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05" windowWidth="6750" windowHeight="4620" activeTab="1"/>
  </bookViews>
  <sheets>
    <sheet name="Lista" sheetId="3" r:id="rId1"/>
    <sheet name="Polska" sheetId="4" r:id="rId2"/>
    <sheet name="1" sheetId="5" r:id="rId3"/>
    <sheet name="2" sheetId="6" r:id="rId4"/>
    <sheet name="3" sheetId="7" r:id="rId5"/>
    <sheet name="4" sheetId="8" r:id="rId6"/>
    <sheet name="5" sheetId="9" r:id="rId7"/>
    <sheet name="6" sheetId="10" r:id="rId8"/>
    <sheet name="7" sheetId="11" r:id="rId9"/>
    <sheet name="8" sheetId="12" r:id="rId10"/>
    <sheet name="9" sheetId="13" r:id="rId11"/>
    <sheet name="10" sheetId="14" r:id="rId12"/>
    <sheet name="11" sheetId="15" r:id="rId13"/>
    <sheet name="12" sheetId="16" r:id="rId14"/>
    <sheet name="13" sheetId="17" r:id="rId15"/>
    <sheet name="14" sheetId="18" r:id="rId16"/>
    <sheet name="15" sheetId="19" r:id="rId17"/>
    <sheet name="16" sheetId="20" r:id="rId18"/>
    <sheet name="17" sheetId="21" r:id="rId19"/>
    <sheet name="18" sheetId="22" r:id="rId20"/>
    <sheet name="19" sheetId="23" r:id="rId21"/>
    <sheet name="20" sheetId="24" r:id="rId22"/>
    <sheet name="21" sheetId="25" r:id="rId23"/>
    <sheet name="22" sheetId="26" r:id="rId24"/>
    <sheet name="23" sheetId="27" r:id="rId25"/>
    <sheet name="24" sheetId="28" r:id="rId26"/>
    <sheet name="25" sheetId="29" r:id="rId27"/>
    <sheet name="26" sheetId="30" r:id="rId28"/>
    <sheet name="27" sheetId="31" r:id="rId29"/>
    <sheet name="28" sheetId="32" r:id="rId30"/>
    <sheet name="29" sheetId="33" r:id="rId31"/>
    <sheet name="30" sheetId="34" r:id="rId32"/>
    <sheet name="31" sheetId="35" r:id="rId33"/>
    <sheet name="32" sheetId="36" r:id="rId34"/>
    <sheet name="33" sheetId="37" r:id="rId35"/>
    <sheet name="34" sheetId="38" r:id="rId36"/>
    <sheet name="35" sheetId="39" r:id="rId37"/>
    <sheet name="36" sheetId="40" r:id="rId38"/>
    <sheet name="37" sheetId="41" r:id="rId39"/>
    <sheet name="38" sheetId="42" r:id="rId40"/>
    <sheet name="39" sheetId="43" r:id="rId41"/>
    <sheet name="40" sheetId="44" r:id="rId42"/>
    <sheet name="41" sheetId="45" r:id="rId43"/>
    <sheet name="42" sheetId="46" r:id="rId44"/>
    <sheet name="43" sheetId="47" r:id="rId45"/>
    <sheet name="44" sheetId="48" r:id="rId46"/>
    <sheet name="45" sheetId="49" r:id="rId47"/>
    <sheet name="46" sheetId="50" r:id="rId48"/>
    <sheet name="47" sheetId="51" r:id="rId49"/>
    <sheet name="48" sheetId="52" r:id="rId50"/>
    <sheet name="49" sheetId="53" r:id="rId51"/>
    <sheet name="50" sheetId="54" r:id="rId52"/>
    <sheet name="51" sheetId="55" r:id="rId53"/>
    <sheet name="52" sheetId="56" r:id="rId54"/>
    <sheet name="53" sheetId="57" r:id="rId55"/>
    <sheet name="54" sheetId="58" r:id="rId56"/>
    <sheet name="55" sheetId="59" r:id="rId57"/>
    <sheet name="56" sheetId="60" r:id="rId58"/>
    <sheet name="57" sheetId="61" r:id="rId59"/>
    <sheet name="58" sheetId="62" r:id="rId60"/>
    <sheet name="59" sheetId="63" r:id="rId61"/>
    <sheet name="60" sheetId="64" r:id="rId62"/>
    <sheet name="61" sheetId="65" r:id="rId63"/>
    <sheet name="62" sheetId="66" r:id="rId64"/>
    <sheet name="63" sheetId="67" r:id="rId65"/>
    <sheet name="64" sheetId="68" r:id="rId66"/>
    <sheet name="65" sheetId="69" r:id="rId67"/>
    <sheet name="66" sheetId="70" r:id="rId68"/>
    <sheet name="67" sheetId="71" r:id="rId69"/>
    <sheet name="68" sheetId="72" r:id="rId70"/>
    <sheet name="69" sheetId="73" r:id="rId71"/>
    <sheet name="70" sheetId="74" r:id="rId72"/>
    <sheet name="71" sheetId="75" r:id="rId73"/>
    <sheet name="72" sheetId="76" r:id="rId74"/>
    <sheet name="73" sheetId="77" r:id="rId75"/>
    <sheet name="74" sheetId="78" r:id="rId76"/>
    <sheet name="75" sheetId="79" r:id="rId77"/>
    <sheet name="76" sheetId="80" r:id="rId78"/>
    <sheet name="77" sheetId="81" r:id="rId79"/>
    <sheet name="78" sheetId="82" r:id="rId80"/>
    <sheet name="79" sheetId="83" r:id="rId81"/>
    <sheet name="80" sheetId="84" r:id="rId82"/>
    <sheet name="81" sheetId="85" r:id="rId83"/>
    <sheet name="82" sheetId="86" r:id="rId84"/>
    <sheet name="83" sheetId="87" r:id="rId85"/>
    <sheet name="84" sheetId="88" r:id="rId86"/>
    <sheet name="85" sheetId="89" r:id="rId87"/>
    <sheet name="86" sheetId="90" r:id="rId88"/>
    <sheet name="87" sheetId="91" r:id="rId89"/>
    <sheet name="88" sheetId="92" r:id="rId90"/>
    <sheet name="89" sheetId="93" r:id="rId91"/>
    <sheet name="90" sheetId="94" r:id="rId92"/>
    <sheet name="91" sheetId="95" r:id="rId93"/>
    <sheet name="92" sheetId="96" r:id="rId94"/>
    <sheet name="93" sheetId="97" r:id="rId95"/>
    <sheet name="94" sheetId="98" r:id="rId96"/>
    <sheet name="95" sheetId="99" r:id="rId97"/>
    <sheet name="96" sheetId="100" r:id="rId98"/>
    <sheet name="97" sheetId="101" r:id="rId99"/>
    <sheet name="98" sheetId="102" r:id="rId100"/>
    <sheet name="99" sheetId="103" r:id="rId101"/>
    <sheet name="100" sheetId="104" r:id="rId102"/>
    <sheet name="101" sheetId="105" r:id="rId103"/>
    <sheet name="102" sheetId="106" r:id="rId104"/>
    <sheet name="103" sheetId="107" r:id="rId105"/>
    <sheet name="104" sheetId="108" r:id="rId106"/>
    <sheet name="105" sheetId="109" r:id="rId107"/>
    <sheet name="106" sheetId="110" r:id="rId108"/>
    <sheet name="107" sheetId="111" r:id="rId109"/>
    <sheet name="108" sheetId="112" r:id="rId110"/>
    <sheet name="109" sheetId="113" r:id="rId111"/>
    <sheet name="110" sheetId="114" r:id="rId112"/>
    <sheet name="111" sheetId="115" r:id="rId113"/>
    <sheet name="112" sheetId="116" r:id="rId114"/>
    <sheet name="113" sheetId="117" r:id="rId115"/>
    <sheet name="114" sheetId="118" r:id="rId116"/>
    <sheet name="115" sheetId="119" r:id="rId117"/>
    <sheet name="116" sheetId="120" r:id="rId118"/>
    <sheet name="117" sheetId="121" r:id="rId119"/>
    <sheet name="118" sheetId="122" r:id="rId120"/>
    <sheet name="119" sheetId="123" r:id="rId121"/>
    <sheet name="120" sheetId="124" r:id="rId122"/>
    <sheet name="121" sheetId="125" r:id="rId123"/>
    <sheet name="122" sheetId="126" r:id="rId124"/>
    <sheet name="123" sheetId="127" r:id="rId125"/>
    <sheet name="124" sheetId="128" r:id="rId126"/>
    <sheet name="125" sheetId="129" r:id="rId127"/>
    <sheet name="126" sheetId="130" r:id="rId128"/>
    <sheet name="127" sheetId="131" r:id="rId129"/>
    <sheet name="128" sheetId="132" r:id="rId130"/>
    <sheet name="129" sheetId="133" r:id="rId131"/>
    <sheet name="130" sheetId="134" r:id="rId132"/>
    <sheet name="131" sheetId="135" r:id="rId133"/>
    <sheet name="132" sheetId="136" r:id="rId134"/>
    <sheet name="133" sheetId="137" r:id="rId135"/>
    <sheet name="134" sheetId="138" r:id="rId136"/>
    <sheet name="135" sheetId="139" r:id="rId137"/>
    <sheet name="136" sheetId="140" r:id="rId138"/>
    <sheet name="137" sheetId="141" r:id="rId139"/>
    <sheet name="138" sheetId="142" r:id="rId140"/>
    <sheet name="139" sheetId="143" r:id="rId141"/>
    <sheet name="140" sheetId="144" r:id="rId142"/>
    <sheet name="141" sheetId="145" r:id="rId143"/>
    <sheet name="142" sheetId="146" r:id="rId144"/>
    <sheet name="143" sheetId="147" r:id="rId145"/>
    <sheet name="144" sheetId="148" r:id="rId146"/>
    <sheet name="145" sheetId="149" r:id="rId147"/>
    <sheet name="146" sheetId="150" r:id="rId148"/>
    <sheet name="147" sheetId="151" r:id="rId149"/>
    <sheet name="148" sheetId="152" r:id="rId150"/>
    <sheet name="149" sheetId="153" r:id="rId151"/>
    <sheet name="150" sheetId="154" r:id="rId152"/>
    <sheet name="151" sheetId="155" r:id="rId153"/>
    <sheet name="152" sheetId="156" r:id="rId154"/>
    <sheet name="153" sheetId="157" r:id="rId155"/>
    <sheet name="154" sheetId="158" r:id="rId156"/>
    <sheet name="155" sheetId="159" r:id="rId157"/>
    <sheet name="156" sheetId="160" r:id="rId158"/>
    <sheet name="157" sheetId="161" r:id="rId159"/>
    <sheet name="158" sheetId="162" r:id="rId160"/>
    <sheet name="159" sheetId="163" r:id="rId161"/>
    <sheet name="160" sheetId="164" r:id="rId162"/>
    <sheet name="161" sheetId="165" r:id="rId163"/>
    <sheet name="162" sheetId="166" r:id="rId164"/>
    <sheet name="163" sheetId="167" r:id="rId165"/>
    <sheet name="164" sheetId="168" r:id="rId166"/>
    <sheet name="165" sheetId="169" r:id="rId167"/>
    <sheet name="166" sheetId="170" r:id="rId168"/>
    <sheet name="167" sheetId="171" r:id="rId169"/>
    <sheet name="168" sheetId="172" r:id="rId170"/>
    <sheet name="169" sheetId="173" r:id="rId171"/>
    <sheet name="170" sheetId="174" r:id="rId172"/>
    <sheet name="171" sheetId="175" r:id="rId173"/>
    <sheet name="172" sheetId="176" r:id="rId174"/>
    <sheet name="173" sheetId="177" r:id="rId175"/>
    <sheet name="174" sheetId="178" r:id="rId176"/>
    <sheet name="175" sheetId="179" r:id="rId177"/>
    <sheet name="176" sheetId="180" r:id="rId178"/>
    <sheet name="177" sheetId="181" r:id="rId179"/>
    <sheet name="178" sheetId="182" r:id="rId180"/>
    <sheet name="179" sheetId="183" r:id="rId181"/>
    <sheet name="180" sheetId="184" r:id="rId182"/>
    <sheet name="181" sheetId="185" r:id="rId183"/>
    <sheet name="182" sheetId="186" r:id="rId184"/>
    <sheet name="183" sheetId="187" r:id="rId185"/>
    <sheet name="184" sheetId="188" r:id="rId186"/>
    <sheet name="185" sheetId="189" r:id="rId187"/>
    <sheet name="186" sheetId="190" r:id="rId188"/>
    <sheet name="187" sheetId="191" r:id="rId189"/>
    <sheet name="188" sheetId="192" r:id="rId190"/>
    <sheet name="189" sheetId="193" r:id="rId191"/>
    <sheet name="190" sheetId="194" r:id="rId192"/>
    <sheet name="191" sheetId="195" r:id="rId193"/>
    <sheet name="192" sheetId="196" r:id="rId194"/>
    <sheet name="193" sheetId="197" r:id="rId195"/>
    <sheet name="194" sheetId="198" r:id="rId196"/>
    <sheet name="195" sheetId="199" r:id="rId197"/>
    <sheet name="196" sheetId="200" r:id="rId198"/>
    <sheet name="197" sheetId="201" r:id="rId199"/>
    <sheet name="198" sheetId="202" r:id="rId200"/>
    <sheet name="199" sheetId="203" r:id="rId201"/>
    <sheet name="200" sheetId="204" r:id="rId202"/>
    <sheet name="201" sheetId="205" r:id="rId203"/>
    <sheet name="202" sheetId="206" r:id="rId204"/>
    <sheet name="203" sheetId="207" r:id="rId205"/>
    <sheet name="204" sheetId="208" r:id="rId206"/>
    <sheet name="205" sheetId="209" r:id="rId207"/>
    <sheet name="206" sheetId="210" r:id="rId208"/>
    <sheet name="207" sheetId="211" r:id="rId209"/>
    <sheet name="208" sheetId="212" r:id="rId210"/>
    <sheet name="209" sheetId="213" r:id="rId211"/>
    <sheet name="210" sheetId="214" r:id="rId212"/>
    <sheet name="211" sheetId="215" r:id="rId213"/>
    <sheet name="212" sheetId="216" r:id="rId214"/>
    <sheet name="213" sheetId="217" r:id="rId215"/>
    <sheet name="214" sheetId="218" r:id="rId216"/>
    <sheet name="215" sheetId="219" r:id="rId217"/>
    <sheet name="216" sheetId="220" r:id="rId218"/>
    <sheet name="217" sheetId="221" r:id="rId219"/>
    <sheet name="218" sheetId="222" r:id="rId220"/>
    <sheet name="219" sheetId="223" r:id="rId221"/>
    <sheet name="220" sheetId="224" r:id="rId222"/>
    <sheet name="221" sheetId="225" r:id="rId223"/>
    <sheet name="222" sheetId="226" r:id="rId224"/>
    <sheet name="223" sheetId="227" r:id="rId225"/>
    <sheet name="224" sheetId="228" r:id="rId226"/>
    <sheet name="225" sheetId="229" r:id="rId227"/>
    <sheet name="226" sheetId="230" r:id="rId228"/>
    <sheet name="227" sheetId="231" r:id="rId229"/>
    <sheet name="228" sheetId="232" r:id="rId230"/>
    <sheet name="229" sheetId="233" r:id="rId231"/>
    <sheet name="230" sheetId="234" r:id="rId232"/>
    <sheet name="231" sheetId="235" r:id="rId233"/>
    <sheet name="232" sheetId="236" r:id="rId234"/>
    <sheet name="233" sheetId="237" r:id="rId235"/>
    <sheet name="234" sheetId="238" r:id="rId236"/>
    <sheet name="235" sheetId="239" r:id="rId237"/>
    <sheet name="236" sheetId="240" r:id="rId238"/>
    <sheet name="237" sheetId="241" r:id="rId239"/>
    <sheet name="238" sheetId="242" r:id="rId240"/>
    <sheet name="239" sheetId="243" r:id="rId241"/>
    <sheet name="240" sheetId="244" r:id="rId242"/>
    <sheet name="241" sheetId="245" r:id="rId243"/>
    <sheet name="242" sheetId="246" r:id="rId244"/>
    <sheet name="243" sheetId="247" r:id="rId245"/>
    <sheet name="244" sheetId="248" r:id="rId246"/>
    <sheet name="245" sheetId="249" r:id="rId247"/>
    <sheet name="246" sheetId="250" r:id="rId248"/>
    <sheet name="247" sheetId="251" r:id="rId249"/>
    <sheet name="248" sheetId="252" r:id="rId250"/>
    <sheet name="249" sheetId="253" r:id="rId251"/>
    <sheet name="250" sheetId="254" r:id="rId252"/>
    <sheet name="251" sheetId="255" r:id="rId253"/>
    <sheet name="252" sheetId="256" r:id="rId254"/>
    <sheet name="253" sheetId="257" r:id="rId255"/>
    <sheet name="254" sheetId="258" r:id="rId256"/>
    <sheet name="255" sheetId="259" r:id="rId257"/>
    <sheet name="256" sheetId="260" r:id="rId258"/>
    <sheet name="257" sheetId="261" r:id="rId259"/>
    <sheet name="258" sheetId="262" r:id="rId260"/>
    <sheet name="259" sheetId="263" r:id="rId261"/>
    <sheet name="260" sheetId="264" r:id="rId262"/>
    <sheet name="261" sheetId="265" r:id="rId263"/>
    <sheet name="262" sheetId="266" r:id="rId264"/>
    <sheet name="263" sheetId="267" r:id="rId265"/>
    <sheet name="264" sheetId="268" r:id="rId266"/>
    <sheet name="265" sheetId="269" r:id="rId267"/>
    <sheet name="266" sheetId="270" r:id="rId268"/>
    <sheet name="267" sheetId="271" r:id="rId269"/>
    <sheet name="268" sheetId="272" r:id="rId270"/>
    <sheet name="269" sheetId="273" r:id="rId271"/>
    <sheet name="270" sheetId="274" r:id="rId272"/>
    <sheet name="271" sheetId="275" r:id="rId273"/>
    <sheet name="272" sheetId="276" r:id="rId274"/>
    <sheet name="273" sheetId="277" r:id="rId275"/>
    <sheet name="274" sheetId="278" r:id="rId276"/>
    <sheet name="275" sheetId="279" r:id="rId277"/>
    <sheet name="276" sheetId="280" r:id="rId278"/>
    <sheet name="277" sheetId="281" r:id="rId279"/>
    <sheet name="278" sheetId="282" r:id="rId280"/>
    <sheet name="279" sheetId="283" r:id="rId281"/>
    <sheet name="280" sheetId="284" r:id="rId282"/>
    <sheet name="281" sheetId="285" r:id="rId283"/>
    <sheet name="282" sheetId="286" r:id="rId284"/>
    <sheet name="283" sheetId="287" r:id="rId285"/>
    <sheet name="284" sheetId="288" r:id="rId286"/>
    <sheet name="285" sheetId="289" r:id="rId287"/>
    <sheet name="286" sheetId="290" r:id="rId288"/>
    <sheet name="287" sheetId="291" r:id="rId289"/>
    <sheet name="288" sheetId="292" r:id="rId290"/>
    <sheet name="289" sheetId="293" r:id="rId291"/>
    <sheet name="290" sheetId="294" r:id="rId292"/>
    <sheet name="291" sheetId="295" r:id="rId293"/>
    <sheet name="292" sheetId="296" r:id="rId294"/>
    <sheet name="293" sheetId="297" r:id="rId295"/>
    <sheet name="294" sheetId="298" r:id="rId296"/>
    <sheet name="295" sheetId="299" r:id="rId297"/>
    <sheet name="296" sheetId="300" r:id="rId298"/>
    <sheet name="297" sheetId="301" r:id="rId299"/>
    <sheet name="298" sheetId="302" r:id="rId300"/>
    <sheet name="299" sheetId="303" r:id="rId301"/>
    <sheet name="300" sheetId="304" r:id="rId302"/>
    <sheet name="301" sheetId="305" r:id="rId303"/>
    <sheet name="302" sheetId="306" r:id="rId304"/>
    <sheet name="303" sheetId="307" r:id="rId305"/>
    <sheet name="304" sheetId="308" r:id="rId306"/>
    <sheet name="305" sheetId="309" r:id="rId307"/>
    <sheet name="306" sheetId="310" r:id="rId308"/>
    <sheet name="307" sheetId="311" r:id="rId309"/>
    <sheet name="308" sheetId="312" r:id="rId310"/>
    <sheet name="309" sheetId="313" r:id="rId311"/>
    <sheet name="310" sheetId="314" r:id="rId312"/>
    <sheet name="311" sheetId="315" r:id="rId313"/>
    <sheet name="312" sheetId="316" r:id="rId314"/>
    <sheet name="313" sheetId="317" r:id="rId315"/>
    <sheet name="314" sheetId="318" r:id="rId316"/>
    <sheet name="315" sheetId="319" r:id="rId317"/>
    <sheet name="316" sheetId="320" r:id="rId318"/>
    <sheet name="317" sheetId="321" r:id="rId319"/>
    <sheet name="318" sheetId="322" r:id="rId320"/>
    <sheet name="319" sheetId="323" r:id="rId321"/>
    <sheet name="320" sheetId="324" r:id="rId322"/>
    <sheet name="321" sheetId="325" r:id="rId323"/>
    <sheet name="322" sheetId="326" r:id="rId324"/>
    <sheet name="323" sheetId="327" r:id="rId325"/>
    <sheet name="324" sheetId="328" r:id="rId326"/>
    <sheet name="325" sheetId="329" r:id="rId327"/>
    <sheet name="326" sheetId="330" r:id="rId328"/>
    <sheet name="327" sheetId="331" r:id="rId329"/>
    <sheet name="328" sheetId="332" r:id="rId330"/>
    <sheet name="329" sheetId="333" r:id="rId331"/>
    <sheet name="330" sheetId="334" r:id="rId332"/>
    <sheet name="331" sheetId="335" r:id="rId333"/>
    <sheet name="332" sheetId="336" r:id="rId334"/>
    <sheet name="333" sheetId="337" r:id="rId335"/>
    <sheet name="334" sheetId="338" r:id="rId336"/>
    <sheet name="335" sheetId="339" r:id="rId337"/>
    <sheet name="336" sheetId="340" r:id="rId338"/>
    <sheet name="337" sheetId="341" r:id="rId339"/>
    <sheet name="338" sheetId="342" r:id="rId340"/>
    <sheet name="339" sheetId="343" r:id="rId341"/>
    <sheet name="340" sheetId="344" r:id="rId342"/>
    <sheet name="341" sheetId="345" r:id="rId343"/>
    <sheet name="342" sheetId="346" r:id="rId344"/>
    <sheet name="343" sheetId="347" r:id="rId345"/>
    <sheet name="344" sheetId="348" r:id="rId346"/>
    <sheet name="345" sheetId="349" r:id="rId347"/>
    <sheet name="346" sheetId="350" r:id="rId348"/>
    <sheet name="347" sheetId="351" r:id="rId349"/>
    <sheet name="348" sheetId="352" r:id="rId350"/>
    <sheet name="349" sheetId="353" r:id="rId351"/>
    <sheet name="350" sheetId="354" r:id="rId352"/>
    <sheet name="351" sheetId="355" r:id="rId353"/>
    <sheet name="352" sheetId="356" r:id="rId354"/>
    <sheet name="353" sheetId="357" r:id="rId355"/>
    <sheet name="354" sheetId="358" r:id="rId356"/>
    <sheet name="355" sheetId="359" r:id="rId357"/>
    <sheet name="356" sheetId="360" r:id="rId358"/>
    <sheet name="357" sheetId="361" r:id="rId359"/>
    <sheet name="358" sheetId="362" r:id="rId360"/>
    <sheet name="359" sheetId="363" r:id="rId361"/>
    <sheet name="360" sheetId="364" r:id="rId362"/>
    <sheet name="361" sheetId="365" r:id="rId363"/>
    <sheet name="362" sheetId="366" r:id="rId364"/>
    <sheet name="363" sheetId="367" r:id="rId365"/>
    <sheet name="364" sheetId="368" r:id="rId366"/>
    <sheet name="365" sheetId="369" r:id="rId367"/>
    <sheet name="366" sheetId="370" r:id="rId368"/>
    <sheet name="367" sheetId="371" r:id="rId369"/>
    <sheet name="368" sheetId="372" r:id="rId370"/>
    <sheet name="369" sheetId="373" r:id="rId371"/>
    <sheet name="370" sheetId="374" r:id="rId372"/>
    <sheet name="371" sheetId="375" r:id="rId373"/>
    <sheet name="372" sheetId="376" r:id="rId374"/>
    <sheet name="373" sheetId="377" r:id="rId375"/>
    <sheet name="374" sheetId="378" r:id="rId376"/>
    <sheet name="375" sheetId="379" r:id="rId377"/>
    <sheet name="376" sheetId="380" r:id="rId378"/>
    <sheet name="377" sheetId="381" r:id="rId379"/>
    <sheet name="378" sheetId="382" r:id="rId380"/>
    <sheet name="379" sheetId="383" r:id="rId381"/>
    <sheet name="380" sheetId="384" r:id="rId382"/>
  </sheets>
  <definedNames>
    <definedName name="_xlnm.Print_Titles" localSheetId="0">Lista!$1:$1</definedName>
  </definedNames>
  <calcPr calcId="145621"/>
</workbook>
</file>

<file path=xl/calcChain.xml><?xml version="1.0" encoding="utf-8"?>
<calcChain xmlns="http://schemas.openxmlformats.org/spreadsheetml/2006/main">
  <c r="I41" i="384" l="1"/>
  <c r="K39" i="384"/>
  <c r="K38" i="384"/>
  <c r="K35" i="384"/>
  <c r="K34" i="384"/>
  <c r="K33" i="384"/>
  <c r="K32" i="384"/>
  <c r="K31" i="384"/>
  <c r="K30" i="384"/>
  <c r="K29" i="384"/>
  <c r="K28" i="384"/>
  <c r="K27" i="384"/>
  <c r="K26" i="384"/>
  <c r="K25" i="384"/>
  <c r="K24" i="384"/>
  <c r="K23" i="384"/>
  <c r="I22" i="384"/>
  <c r="K21" i="384"/>
  <c r="K20" i="384"/>
  <c r="K19" i="384"/>
  <c r="K18" i="384"/>
  <c r="K17" i="384"/>
  <c r="K16" i="384"/>
  <c r="K15" i="384"/>
  <c r="K14" i="384"/>
  <c r="K13" i="384"/>
  <c r="A13" i="384"/>
  <c r="A14" i="384" s="1"/>
  <c r="A15" i="384" s="1"/>
  <c r="A16" i="384" s="1"/>
  <c r="A17" i="384" s="1"/>
  <c r="A18" i="384" s="1"/>
  <c r="A19" i="384" s="1"/>
  <c r="A20" i="384" s="1"/>
  <c r="A21" i="384" s="1"/>
  <c r="A22" i="384" s="1"/>
  <c r="A23" i="384" s="1"/>
  <c r="A24" i="384" s="1"/>
  <c r="A25" i="384" s="1"/>
  <c r="A26" i="384" s="1"/>
  <c r="A27" i="384" s="1"/>
  <c r="A28" i="384" s="1"/>
  <c r="A29" i="384" s="1"/>
  <c r="A30" i="384" s="1"/>
  <c r="A31" i="384" s="1"/>
  <c r="A32" i="384" s="1"/>
  <c r="A33" i="384" s="1"/>
  <c r="A34" i="384" s="1"/>
  <c r="A35" i="384" s="1"/>
  <c r="A36" i="384" s="1"/>
  <c r="A37" i="384" s="1"/>
  <c r="A38" i="384" s="1"/>
  <c r="A39" i="384" s="1"/>
  <c r="A40" i="384" s="1"/>
  <c r="A41" i="384" s="1"/>
  <c r="A42" i="384" s="1"/>
  <c r="K12" i="384"/>
  <c r="A12" i="384"/>
  <c r="K11" i="384"/>
  <c r="I41" i="383"/>
  <c r="K39" i="383"/>
  <c r="K38" i="383"/>
  <c r="K35" i="383"/>
  <c r="K34" i="383"/>
  <c r="K33" i="383"/>
  <c r="K32" i="383"/>
  <c r="K31" i="383"/>
  <c r="K30" i="383"/>
  <c r="K29" i="383"/>
  <c r="K28" i="383"/>
  <c r="K27" i="383"/>
  <c r="K26" i="383"/>
  <c r="K25" i="383"/>
  <c r="K24" i="383"/>
  <c r="K23" i="383"/>
  <c r="I22" i="383"/>
  <c r="K21" i="383"/>
  <c r="K20" i="383"/>
  <c r="K19" i="383"/>
  <c r="K18" i="383"/>
  <c r="K17" i="383"/>
  <c r="K16" i="383"/>
  <c r="K15" i="383"/>
  <c r="K14" i="383"/>
  <c r="K13" i="383"/>
  <c r="K12" i="383"/>
  <c r="A12" i="383"/>
  <c r="A13" i="383" s="1"/>
  <c r="A14" i="383" s="1"/>
  <c r="A15" i="383" s="1"/>
  <c r="A16" i="383" s="1"/>
  <c r="A17" i="383" s="1"/>
  <c r="A18" i="383" s="1"/>
  <c r="A19" i="383" s="1"/>
  <c r="A20" i="383" s="1"/>
  <c r="A21" i="383" s="1"/>
  <c r="A22" i="383" s="1"/>
  <c r="A23" i="383" s="1"/>
  <c r="A24" i="383" s="1"/>
  <c r="A25" i="383" s="1"/>
  <c r="A26" i="383" s="1"/>
  <c r="A27" i="383" s="1"/>
  <c r="A28" i="383" s="1"/>
  <c r="A29" i="383" s="1"/>
  <c r="A30" i="383" s="1"/>
  <c r="A31" i="383" s="1"/>
  <c r="A32" i="383" s="1"/>
  <c r="A33" i="383" s="1"/>
  <c r="A34" i="383" s="1"/>
  <c r="A35" i="383" s="1"/>
  <c r="A36" i="383" s="1"/>
  <c r="A37" i="383" s="1"/>
  <c r="A38" i="383" s="1"/>
  <c r="A39" i="383" s="1"/>
  <c r="A40" i="383" s="1"/>
  <c r="A41" i="383" s="1"/>
  <c r="A42" i="383" s="1"/>
  <c r="K11" i="383"/>
  <c r="I41" i="382"/>
  <c r="K39" i="382"/>
  <c r="K38" i="382"/>
  <c r="K35" i="382"/>
  <c r="K34" i="382"/>
  <c r="K33" i="382"/>
  <c r="K32" i="382"/>
  <c r="K31" i="382"/>
  <c r="K30" i="382"/>
  <c r="K29" i="382"/>
  <c r="K28" i="382"/>
  <c r="K27" i="382"/>
  <c r="K26" i="382"/>
  <c r="K25" i="382"/>
  <c r="K24" i="382"/>
  <c r="K23" i="382"/>
  <c r="I22" i="382"/>
  <c r="K21" i="382"/>
  <c r="K20" i="382"/>
  <c r="K19" i="382"/>
  <c r="K18" i="382"/>
  <c r="K17" i="382"/>
  <c r="K16" i="382"/>
  <c r="K15" i="382"/>
  <c r="K14" i="382"/>
  <c r="K13" i="382"/>
  <c r="K12" i="382"/>
  <c r="A12" i="382"/>
  <c r="A13" i="382" s="1"/>
  <c r="A14" i="382" s="1"/>
  <c r="A15" i="382" s="1"/>
  <c r="A16" i="382" s="1"/>
  <c r="A17" i="382" s="1"/>
  <c r="A18" i="382" s="1"/>
  <c r="A19" i="382" s="1"/>
  <c r="A20" i="382" s="1"/>
  <c r="A21" i="382" s="1"/>
  <c r="A22" i="382" s="1"/>
  <c r="A23" i="382" s="1"/>
  <c r="A24" i="382" s="1"/>
  <c r="A25" i="382" s="1"/>
  <c r="A26" i="382" s="1"/>
  <c r="A27" i="382" s="1"/>
  <c r="A28" i="382" s="1"/>
  <c r="A29" i="382" s="1"/>
  <c r="A30" i="382" s="1"/>
  <c r="A31" i="382" s="1"/>
  <c r="A32" i="382" s="1"/>
  <c r="A33" i="382" s="1"/>
  <c r="A34" i="382" s="1"/>
  <c r="A35" i="382" s="1"/>
  <c r="A36" i="382" s="1"/>
  <c r="A37" i="382" s="1"/>
  <c r="A38" i="382" s="1"/>
  <c r="A39" i="382" s="1"/>
  <c r="A40" i="382" s="1"/>
  <c r="A41" i="382" s="1"/>
  <c r="A42" i="382" s="1"/>
  <c r="K11" i="382"/>
  <c r="I41" i="381"/>
  <c r="K39" i="381"/>
  <c r="K38" i="381"/>
  <c r="K35" i="381"/>
  <c r="K34" i="381"/>
  <c r="K33" i="381"/>
  <c r="K32" i="381"/>
  <c r="K31" i="381"/>
  <c r="K30" i="381"/>
  <c r="K29" i="381"/>
  <c r="K28" i="381"/>
  <c r="K27" i="381"/>
  <c r="K26" i="381"/>
  <c r="K25" i="381"/>
  <c r="K24" i="381"/>
  <c r="K23" i="381"/>
  <c r="I22" i="381"/>
  <c r="K21" i="381"/>
  <c r="K20" i="381"/>
  <c r="K19" i="381"/>
  <c r="K18" i="381"/>
  <c r="K17" i="381"/>
  <c r="K16" i="381"/>
  <c r="K15" i="381"/>
  <c r="K14" i="381"/>
  <c r="K13" i="381"/>
  <c r="A13" i="381"/>
  <c r="A14" i="381" s="1"/>
  <c r="A15" i="381" s="1"/>
  <c r="A16" i="381" s="1"/>
  <c r="A17" i="381" s="1"/>
  <c r="A18" i="381" s="1"/>
  <c r="A19" i="381" s="1"/>
  <c r="A20" i="381" s="1"/>
  <c r="A21" i="381" s="1"/>
  <c r="A22" i="381" s="1"/>
  <c r="A23" i="381" s="1"/>
  <c r="A24" i="381" s="1"/>
  <c r="A25" i="381" s="1"/>
  <c r="A26" i="381" s="1"/>
  <c r="A27" i="381" s="1"/>
  <c r="A28" i="381" s="1"/>
  <c r="A29" i="381" s="1"/>
  <c r="A30" i="381" s="1"/>
  <c r="A31" i="381" s="1"/>
  <c r="A32" i="381" s="1"/>
  <c r="A33" i="381" s="1"/>
  <c r="A34" i="381" s="1"/>
  <c r="A35" i="381" s="1"/>
  <c r="A36" i="381" s="1"/>
  <c r="A37" i="381" s="1"/>
  <c r="A38" i="381" s="1"/>
  <c r="A39" i="381" s="1"/>
  <c r="A40" i="381" s="1"/>
  <c r="A41" i="381" s="1"/>
  <c r="A42" i="381" s="1"/>
  <c r="K12" i="381"/>
  <c r="A12" i="381"/>
  <c r="K11" i="381"/>
  <c r="I41" i="380"/>
  <c r="K39" i="380"/>
  <c r="K38" i="380"/>
  <c r="K35" i="380"/>
  <c r="K34" i="380"/>
  <c r="K33" i="380"/>
  <c r="K32" i="380"/>
  <c r="K31" i="380"/>
  <c r="K30" i="380"/>
  <c r="K29" i="380"/>
  <c r="K28" i="380"/>
  <c r="K27" i="380"/>
  <c r="K26" i="380"/>
  <c r="K25" i="380"/>
  <c r="K24" i="380"/>
  <c r="K23" i="380"/>
  <c r="I22" i="380"/>
  <c r="K21" i="380"/>
  <c r="K20" i="380"/>
  <c r="K19" i="380"/>
  <c r="K18" i="380"/>
  <c r="K17" i="380"/>
  <c r="K16" i="380"/>
  <c r="K15" i="380"/>
  <c r="K14" i="380"/>
  <c r="K13" i="380"/>
  <c r="A13" i="380"/>
  <c r="A14" i="380" s="1"/>
  <c r="A15" i="380" s="1"/>
  <c r="A16" i="380" s="1"/>
  <c r="A17" i="380" s="1"/>
  <c r="A18" i="380" s="1"/>
  <c r="A19" i="380" s="1"/>
  <c r="A20" i="380" s="1"/>
  <c r="A21" i="380" s="1"/>
  <c r="A22" i="380" s="1"/>
  <c r="A23" i="380" s="1"/>
  <c r="A24" i="380" s="1"/>
  <c r="A25" i="380" s="1"/>
  <c r="A26" i="380" s="1"/>
  <c r="A27" i="380" s="1"/>
  <c r="A28" i="380" s="1"/>
  <c r="A29" i="380" s="1"/>
  <c r="A30" i="380" s="1"/>
  <c r="A31" i="380" s="1"/>
  <c r="A32" i="380" s="1"/>
  <c r="A33" i="380" s="1"/>
  <c r="A34" i="380" s="1"/>
  <c r="A35" i="380" s="1"/>
  <c r="A36" i="380" s="1"/>
  <c r="A37" i="380" s="1"/>
  <c r="A38" i="380" s="1"/>
  <c r="A39" i="380" s="1"/>
  <c r="A40" i="380" s="1"/>
  <c r="A41" i="380" s="1"/>
  <c r="A42" i="380" s="1"/>
  <c r="K12" i="380"/>
  <c r="A12" i="380"/>
  <c r="K11" i="380"/>
  <c r="I41" i="379"/>
  <c r="K39" i="379"/>
  <c r="K38" i="379"/>
  <c r="K35" i="379"/>
  <c r="K34" i="379"/>
  <c r="K33" i="379"/>
  <c r="K32" i="379"/>
  <c r="K31" i="379"/>
  <c r="K30" i="379"/>
  <c r="K29" i="379"/>
  <c r="K28" i="379"/>
  <c r="K27" i="379"/>
  <c r="K26" i="379"/>
  <c r="K25" i="379"/>
  <c r="K24" i="379"/>
  <c r="K23" i="379"/>
  <c r="I22" i="379"/>
  <c r="K21" i="379"/>
  <c r="K20" i="379"/>
  <c r="K19" i="379"/>
  <c r="K18" i="379"/>
  <c r="K17" i="379"/>
  <c r="K16" i="379"/>
  <c r="K15" i="379"/>
  <c r="K14" i="379"/>
  <c r="K13" i="379"/>
  <c r="A13" i="379"/>
  <c r="A14" i="379" s="1"/>
  <c r="A15" i="379" s="1"/>
  <c r="A16" i="379" s="1"/>
  <c r="A17" i="379" s="1"/>
  <c r="A18" i="379" s="1"/>
  <c r="A19" i="379" s="1"/>
  <c r="A20" i="379" s="1"/>
  <c r="A21" i="379" s="1"/>
  <c r="A22" i="379" s="1"/>
  <c r="A23" i="379" s="1"/>
  <c r="A24" i="379" s="1"/>
  <c r="A25" i="379" s="1"/>
  <c r="A26" i="379" s="1"/>
  <c r="A27" i="379" s="1"/>
  <c r="A28" i="379" s="1"/>
  <c r="A29" i="379" s="1"/>
  <c r="A30" i="379" s="1"/>
  <c r="A31" i="379" s="1"/>
  <c r="A32" i="379" s="1"/>
  <c r="A33" i="379" s="1"/>
  <c r="A34" i="379" s="1"/>
  <c r="A35" i="379" s="1"/>
  <c r="A36" i="379" s="1"/>
  <c r="A37" i="379" s="1"/>
  <c r="A38" i="379" s="1"/>
  <c r="A39" i="379" s="1"/>
  <c r="A40" i="379" s="1"/>
  <c r="A41" i="379" s="1"/>
  <c r="A42" i="379" s="1"/>
  <c r="K12" i="379"/>
  <c r="A12" i="379"/>
  <c r="K11" i="379"/>
  <c r="I41" i="378"/>
  <c r="K39" i="378"/>
  <c r="K38" i="378"/>
  <c r="K35" i="378"/>
  <c r="K34" i="378"/>
  <c r="K33" i="378"/>
  <c r="K32" i="378"/>
  <c r="K31" i="378"/>
  <c r="K30" i="378"/>
  <c r="K29" i="378"/>
  <c r="K28" i="378"/>
  <c r="K27" i="378"/>
  <c r="K26" i="378"/>
  <c r="K25" i="378"/>
  <c r="K24" i="378"/>
  <c r="K23" i="378"/>
  <c r="I22" i="378"/>
  <c r="K21" i="378"/>
  <c r="K20" i="378"/>
  <c r="K19" i="378"/>
  <c r="K18" i="378"/>
  <c r="K17" i="378"/>
  <c r="K16" i="378"/>
  <c r="K15" i="378"/>
  <c r="K14" i="378"/>
  <c r="K13" i="378"/>
  <c r="A13" i="378"/>
  <c r="A14" i="378" s="1"/>
  <c r="A15" i="378" s="1"/>
  <c r="A16" i="378" s="1"/>
  <c r="A17" i="378" s="1"/>
  <c r="A18" i="378" s="1"/>
  <c r="A19" i="378" s="1"/>
  <c r="A20" i="378" s="1"/>
  <c r="A21" i="378" s="1"/>
  <c r="A22" i="378" s="1"/>
  <c r="A23" i="378" s="1"/>
  <c r="A24" i="378" s="1"/>
  <c r="A25" i="378" s="1"/>
  <c r="A26" i="378" s="1"/>
  <c r="A27" i="378" s="1"/>
  <c r="A28" i="378" s="1"/>
  <c r="A29" i="378" s="1"/>
  <c r="A30" i="378" s="1"/>
  <c r="A31" i="378" s="1"/>
  <c r="A32" i="378" s="1"/>
  <c r="A33" i="378" s="1"/>
  <c r="A34" i="378" s="1"/>
  <c r="A35" i="378" s="1"/>
  <c r="A36" i="378" s="1"/>
  <c r="A37" i="378" s="1"/>
  <c r="A38" i="378" s="1"/>
  <c r="A39" i="378" s="1"/>
  <c r="A40" i="378" s="1"/>
  <c r="A41" i="378" s="1"/>
  <c r="A42" i="378" s="1"/>
  <c r="K12" i="378"/>
  <c r="A12" i="378"/>
  <c r="K11" i="378"/>
  <c r="I41" i="377"/>
  <c r="K39" i="377"/>
  <c r="K38" i="377"/>
  <c r="K35" i="377"/>
  <c r="K34" i="377"/>
  <c r="K33" i="377"/>
  <c r="K32" i="377"/>
  <c r="K31" i="377"/>
  <c r="K30" i="377"/>
  <c r="K29" i="377"/>
  <c r="K28" i="377"/>
  <c r="K27" i="377"/>
  <c r="K26" i="377"/>
  <c r="K25" i="377"/>
  <c r="K24" i="377"/>
  <c r="K23" i="377"/>
  <c r="I22" i="377"/>
  <c r="K21" i="377"/>
  <c r="K20" i="377"/>
  <c r="K19" i="377"/>
  <c r="K18" i="377"/>
  <c r="K17" i="377"/>
  <c r="K16" i="377"/>
  <c r="K15" i="377"/>
  <c r="K14" i="377"/>
  <c r="K13" i="377"/>
  <c r="K12" i="377"/>
  <c r="A12" i="377"/>
  <c r="A13" i="377" s="1"/>
  <c r="A14" i="377" s="1"/>
  <c r="A15" i="377" s="1"/>
  <c r="A16" i="377" s="1"/>
  <c r="A17" i="377" s="1"/>
  <c r="A18" i="377" s="1"/>
  <c r="A19" i="377" s="1"/>
  <c r="A20" i="377" s="1"/>
  <c r="A21" i="377" s="1"/>
  <c r="A22" i="377" s="1"/>
  <c r="A23" i="377" s="1"/>
  <c r="A24" i="377" s="1"/>
  <c r="A25" i="377" s="1"/>
  <c r="A26" i="377" s="1"/>
  <c r="A27" i="377" s="1"/>
  <c r="A28" i="377" s="1"/>
  <c r="A29" i="377" s="1"/>
  <c r="A30" i="377" s="1"/>
  <c r="A31" i="377" s="1"/>
  <c r="A32" i="377" s="1"/>
  <c r="A33" i="377" s="1"/>
  <c r="A34" i="377" s="1"/>
  <c r="A35" i="377" s="1"/>
  <c r="A36" i="377" s="1"/>
  <c r="A37" i="377" s="1"/>
  <c r="A38" i="377" s="1"/>
  <c r="A39" i="377" s="1"/>
  <c r="A40" i="377" s="1"/>
  <c r="A41" i="377" s="1"/>
  <c r="A42" i="377" s="1"/>
  <c r="K11" i="377"/>
  <c r="I41" i="376"/>
  <c r="K39" i="376"/>
  <c r="K38" i="376"/>
  <c r="K35" i="376"/>
  <c r="K34" i="376"/>
  <c r="K33" i="376"/>
  <c r="K32" i="376"/>
  <c r="K31" i="376"/>
  <c r="K30" i="376"/>
  <c r="K29" i="376"/>
  <c r="K28" i="376"/>
  <c r="K27" i="376"/>
  <c r="K26" i="376"/>
  <c r="K25" i="376"/>
  <c r="K24" i="376"/>
  <c r="K23" i="376"/>
  <c r="I22" i="376"/>
  <c r="K21" i="376"/>
  <c r="K20" i="376"/>
  <c r="K19" i="376"/>
  <c r="K18" i="376"/>
  <c r="K17" i="376"/>
  <c r="K16" i="376"/>
  <c r="K15" i="376"/>
  <c r="K14" i="376"/>
  <c r="K13" i="376"/>
  <c r="A13" i="376"/>
  <c r="A14" i="376" s="1"/>
  <c r="A15" i="376" s="1"/>
  <c r="A16" i="376" s="1"/>
  <c r="A17" i="376" s="1"/>
  <c r="A18" i="376" s="1"/>
  <c r="A19" i="376" s="1"/>
  <c r="A20" i="376" s="1"/>
  <c r="A21" i="376" s="1"/>
  <c r="A22" i="376" s="1"/>
  <c r="A23" i="376" s="1"/>
  <c r="A24" i="376" s="1"/>
  <c r="A25" i="376" s="1"/>
  <c r="A26" i="376" s="1"/>
  <c r="A27" i="376" s="1"/>
  <c r="A28" i="376" s="1"/>
  <c r="A29" i="376" s="1"/>
  <c r="A30" i="376" s="1"/>
  <c r="A31" i="376" s="1"/>
  <c r="A32" i="376" s="1"/>
  <c r="A33" i="376" s="1"/>
  <c r="A34" i="376" s="1"/>
  <c r="A35" i="376" s="1"/>
  <c r="A36" i="376" s="1"/>
  <c r="A37" i="376" s="1"/>
  <c r="A38" i="376" s="1"/>
  <c r="A39" i="376" s="1"/>
  <c r="A40" i="376" s="1"/>
  <c r="A41" i="376" s="1"/>
  <c r="A42" i="376" s="1"/>
  <c r="K12" i="376"/>
  <c r="A12" i="376"/>
  <c r="K11" i="376"/>
  <c r="I41" i="375"/>
  <c r="K39" i="375"/>
  <c r="K38" i="375"/>
  <c r="K35" i="375"/>
  <c r="K34" i="375"/>
  <c r="K33" i="375"/>
  <c r="K32" i="375"/>
  <c r="K31" i="375"/>
  <c r="K30" i="375"/>
  <c r="K29" i="375"/>
  <c r="K28" i="375"/>
  <c r="K27" i="375"/>
  <c r="K26" i="375"/>
  <c r="K25" i="375"/>
  <c r="K24" i="375"/>
  <c r="K23" i="375"/>
  <c r="I22" i="375"/>
  <c r="K21" i="375"/>
  <c r="K20" i="375"/>
  <c r="K19" i="375"/>
  <c r="K18" i="375"/>
  <c r="K17" i="375"/>
  <c r="K16" i="375"/>
  <c r="K15" i="375"/>
  <c r="K14" i="375"/>
  <c r="K13" i="375"/>
  <c r="A13" i="375"/>
  <c r="A14" i="375" s="1"/>
  <c r="A15" i="375" s="1"/>
  <c r="A16" i="375" s="1"/>
  <c r="A17" i="375" s="1"/>
  <c r="A18" i="375" s="1"/>
  <c r="A19" i="375" s="1"/>
  <c r="A20" i="375" s="1"/>
  <c r="A21" i="375" s="1"/>
  <c r="A22" i="375" s="1"/>
  <c r="A23" i="375" s="1"/>
  <c r="A24" i="375" s="1"/>
  <c r="A25" i="375" s="1"/>
  <c r="A26" i="375" s="1"/>
  <c r="A27" i="375" s="1"/>
  <c r="A28" i="375" s="1"/>
  <c r="A29" i="375" s="1"/>
  <c r="A30" i="375" s="1"/>
  <c r="A31" i="375" s="1"/>
  <c r="A32" i="375" s="1"/>
  <c r="A33" i="375" s="1"/>
  <c r="A34" i="375" s="1"/>
  <c r="A35" i="375" s="1"/>
  <c r="A36" i="375" s="1"/>
  <c r="A37" i="375" s="1"/>
  <c r="A38" i="375" s="1"/>
  <c r="A39" i="375" s="1"/>
  <c r="A40" i="375" s="1"/>
  <c r="A41" i="375" s="1"/>
  <c r="A42" i="375" s="1"/>
  <c r="K12" i="375"/>
  <c r="A12" i="375"/>
  <c r="K11" i="375"/>
  <c r="I41" i="374"/>
  <c r="K39" i="374"/>
  <c r="K38" i="374"/>
  <c r="K35" i="374"/>
  <c r="K34" i="374"/>
  <c r="K33" i="374"/>
  <c r="K32" i="374"/>
  <c r="K31" i="374"/>
  <c r="K30" i="374"/>
  <c r="K29" i="374"/>
  <c r="K28" i="374"/>
  <c r="K27" i="374"/>
  <c r="K26" i="374"/>
  <c r="K25" i="374"/>
  <c r="K24" i="374"/>
  <c r="K23" i="374"/>
  <c r="I22" i="374"/>
  <c r="K21" i="374"/>
  <c r="K20" i="374"/>
  <c r="K19" i="374"/>
  <c r="K18" i="374"/>
  <c r="K17" i="374"/>
  <c r="K16" i="374"/>
  <c r="K15" i="374"/>
  <c r="K14" i="374"/>
  <c r="K13" i="374"/>
  <c r="A13" i="374"/>
  <c r="A14" i="374" s="1"/>
  <c r="A15" i="374" s="1"/>
  <c r="A16" i="374" s="1"/>
  <c r="A17" i="374" s="1"/>
  <c r="A18" i="374" s="1"/>
  <c r="A19" i="374" s="1"/>
  <c r="A20" i="374" s="1"/>
  <c r="A21" i="374" s="1"/>
  <c r="A22" i="374" s="1"/>
  <c r="A23" i="374" s="1"/>
  <c r="A24" i="374" s="1"/>
  <c r="A25" i="374" s="1"/>
  <c r="A26" i="374" s="1"/>
  <c r="A27" i="374" s="1"/>
  <c r="A28" i="374" s="1"/>
  <c r="A29" i="374" s="1"/>
  <c r="A30" i="374" s="1"/>
  <c r="A31" i="374" s="1"/>
  <c r="A32" i="374" s="1"/>
  <c r="A33" i="374" s="1"/>
  <c r="A34" i="374" s="1"/>
  <c r="A35" i="374" s="1"/>
  <c r="A36" i="374" s="1"/>
  <c r="A37" i="374" s="1"/>
  <c r="A38" i="374" s="1"/>
  <c r="A39" i="374" s="1"/>
  <c r="A40" i="374" s="1"/>
  <c r="A41" i="374" s="1"/>
  <c r="A42" i="374" s="1"/>
  <c r="K12" i="374"/>
  <c r="A12" i="374"/>
  <c r="K11" i="374"/>
  <c r="I41" i="373"/>
  <c r="K39" i="373"/>
  <c r="K38" i="373"/>
  <c r="K35" i="373"/>
  <c r="K34" i="373"/>
  <c r="K33" i="373"/>
  <c r="K32" i="373"/>
  <c r="K31" i="373"/>
  <c r="K30" i="373"/>
  <c r="K29" i="373"/>
  <c r="K28" i="373"/>
  <c r="K27" i="373"/>
  <c r="K26" i="373"/>
  <c r="K25" i="373"/>
  <c r="K24" i="373"/>
  <c r="K23" i="373"/>
  <c r="I22" i="373"/>
  <c r="K21" i="373"/>
  <c r="K20" i="373"/>
  <c r="K19" i="373"/>
  <c r="K18" i="373"/>
  <c r="K17" i="373"/>
  <c r="K16" i="373"/>
  <c r="K15" i="373"/>
  <c r="K14" i="373"/>
  <c r="K13" i="373"/>
  <c r="A13" i="373"/>
  <c r="A14" i="373" s="1"/>
  <c r="A15" i="373" s="1"/>
  <c r="A16" i="373" s="1"/>
  <c r="A17" i="373" s="1"/>
  <c r="A18" i="373" s="1"/>
  <c r="A19" i="373" s="1"/>
  <c r="A20" i="373" s="1"/>
  <c r="A21" i="373" s="1"/>
  <c r="A22" i="373" s="1"/>
  <c r="A23" i="373" s="1"/>
  <c r="A24" i="373" s="1"/>
  <c r="A25" i="373" s="1"/>
  <c r="A26" i="373" s="1"/>
  <c r="A27" i="373" s="1"/>
  <c r="A28" i="373" s="1"/>
  <c r="A29" i="373" s="1"/>
  <c r="A30" i="373" s="1"/>
  <c r="A31" i="373" s="1"/>
  <c r="A32" i="373" s="1"/>
  <c r="A33" i="373" s="1"/>
  <c r="A34" i="373" s="1"/>
  <c r="A35" i="373" s="1"/>
  <c r="A36" i="373" s="1"/>
  <c r="A37" i="373" s="1"/>
  <c r="A38" i="373" s="1"/>
  <c r="A39" i="373" s="1"/>
  <c r="A40" i="373" s="1"/>
  <c r="A41" i="373" s="1"/>
  <c r="A42" i="373" s="1"/>
  <c r="K12" i="373"/>
  <c r="A12" i="373"/>
  <c r="K11" i="373"/>
  <c r="I41" i="372"/>
  <c r="K39" i="372"/>
  <c r="K38" i="372"/>
  <c r="K35" i="372"/>
  <c r="K34" i="372"/>
  <c r="K33" i="372"/>
  <c r="K32" i="372"/>
  <c r="K31" i="372"/>
  <c r="K30" i="372"/>
  <c r="K29" i="372"/>
  <c r="K28" i="372"/>
  <c r="K27" i="372"/>
  <c r="K26" i="372"/>
  <c r="K25" i="372"/>
  <c r="K24" i="372"/>
  <c r="K23" i="372"/>
  <c r="I22" i="372"/>
  <c r="K21" i="372"/>
  <c r="K20" i="372"/>
  <c r="K19" i="372"/>
  <c r="K18" i="372"/>
  <c r="K17" i="372"/>
  <c r="K16" i="372"/>
  <c r="K15" i="372"/>
  <c r="K14" i="372"/>
  <c r="K13" i="372"/>
  <c r="A13" i="372"/>
  <c r="A14" i="372" s="1"/>
  <c r="A15" i="372" s="1"/>
  <c r="A16" i="372" s="1"/>
  <c r="A17" i="372" s="1"/>
  <c r="A18" i="372" s="1"/>
  <c r="A19" i="372" s="1"/>
  <c r="A20" i="372" s="1"/>
  <c r="A21" i="372" s="1"/>
  <c r="A22" i="372" s="1"/>
  <c r="A23" i="372" s="1"/>
  <c r="A24" i="372" s="1"/>
  <c r="A25" i="372" s="1"/>
  <c r="A26" i="372" s="1"/>
  <c r="A27" i="372" s="1"/>
  <c r="A28" i="372" s="1"/>
  <c r="A29" i="372" s="1"/>
  <c r="A30" i="372" s="1"/>
  <c r="A31" i="372" s="1"/>
  <c r="A32" i="372" s="1"/>
  <c r="A33" i="372" s="1"/>
  <c r="A34" i="372" s="1"/>
  <c r="A35" i="372" s="1"/>
  <c r="A36" i="372" s="1"/>
  <c r="A37" i="372" s="1"/>
  <c r="A38" i="372" s="1"/>
  <c r="A39" i="372" s="1"/>
  <c r="A40" i="372" s="1"/>
  <c r="A41" i="372" s="1"/>
  <c r="A42" i="372" s="1"/>
  <c r="K12" i="372"/>
  <c r="A12" i="372"/>
  <c r="K11" i="372"/>
  <c r="I41" i="371"/>
  <c r="K39" i="371"/>
  <c r="K38" i="371"/>
  <c r="K35" i="371"/>
  <c r="K34" i="371"/>
  <c r="K33" i="371"/>
  <c r="K32" i="371"/>
  <c r="K31" i="371"/>
  <c r="K30" i="371"/>
  <c r="K29" i="371"/>
  <c r="K28" i="371"/>
  <c r="K27" i="371"/>
  <c r="K26" i="371"/>
  <c r="K25" i="371"/>
  <c r="K24" i="371"/>
  <c r="K23" i="371"/>
  <c r="I22" i="371"/>
  <c r="K21" i="371"/>
  <c r="K20" i="371"/>
  <c r="K19" i="371"/>
  <c r="K18" i="371"/>
  <c r="K17" i="371"/>
  <c r="K16" i="371"/>
  <c r="K15" i="371"/>
  <c r="K14" i="371"/>
  <c r="K13" i="371"/>
  <c r="A13" i="371"/>
  <c r="A14" i="371" s="1"/>
  <c r="A15" i="371" s="1"/>
  <c r="A16" i="371" s="1"/>
  <c r="A17" i="371" s="1"/>
  <c r="A18" i="371" s="1"/>
  <c r="A19" i="371" s="1"/>
  <c r="A20" i="371" s="1"/>
  <c r="A21" i="371" s="1"/>
  <c r="A22" i="371" s="1"/>
  <c r="A23" i="371" s="1"/>
  <c r="A24" i="371" s="1"/>
  <c r="A25" i="371" s="1"/>
  <c r="A26" i="371" s="1"/>
  <c r="A27" i="371" s="1"/>
  <c r="A28" i="371" s="1"/>
  <c r="A29" i="371" s="1"/>
  <c r="A30" i="371" s="1"/>
  <c r="A31" i="371" s="1"/>
  <c r="A32" i="371" s="1"/>
  <c r="A33" i="371" s="1"/>
  <c r="A34" i="371" s="1"/>
  <c r="A35" i="371" s="1"/>
  <c r="A36" i="371" s="1"/>
  <c r="A37" i="371" s="1"/>
  <c r="A38" i="371" s="1"/>
  <c r="A39" i="371" s="1"/>
  <c r="A40" i="371" s="1"/>
  <c r="A41" i="371" s="1"/>
  <c r="A42" i="371" s="1"/>
  <c r="K12" i="371"/>
  <c r="A12" i="371"/>
  <c r="K11" i="371"/>
  <c r="I41" i="370"/>
  <c r="K39" i="370"/>
  <c r="K38" i="370"/>
  <c r="K35" i="370"/>
  <c r="K34" i="370"/>
  <c r="K33" i="370"/>
  <c r="K32" i="370"/>
  <c r="K31" i="370"/>
  <c r="K30" i="370"/>
  <c r="K29" i="370"/>
  <c r="K28" i="370"/>
  <c r="K27" i="370"/>
  <c r="K26" i="370"/>
  <c r="K25" i="370"/>
  <c r="K24" i="370"/>
  <c r="K23" i="370"/>
  <c r="I22" i="370"/>
  <c r="K21" i="370"/>
  <c r="K20" i="370"/>
  <c r="K19" i="370"/>
  <c r="K18" i="370"/>
  <c r="K17" i="370"/>
  <c r="K16" i="370"/>
  <c r="K15" i="370"/>
  <c r="K14" i="370"/>
  <c r="K13" i="370"/>
  <c r="A13" i="370"/>
  <c r="A14" i="370" s="1"/>
  <c r="A15" i="370" s="1"/>
  <c r="A16" i="370" s="1"/>
  <c r="A17" i="370" s="1"/>
  <c r="A18" i="370" s="1"/>
  <c r="A19" i="370" s="1"/>
  <c r="A20" i="370" s="1"/>
  <c r="A21" i="370" s="1"/>
  <c r="A22" i="370" s="1"/>
  <c r="A23" i="370" s="1"/>
  <c r="A24" i="370" s="1"/>
  <c r="A25" i="370" s="1"/>
  <c r="A26" i="370" s="1"/>
  <c r="A27" i="370" s="1"/>
  <c r="A28" i="370" s="1"/>
  <c r="A29" i="370" s="1"/>
  <c r="A30" i="370" s="1"/>
  <c r="A31" i="370" s="1"/>
  <c r="A32" i="370" s="1"/>
  <c r="A33" i="370" s="1"/>
  <c r="A34" i="370" s="1"/>
  <c r="A35" i="370" s="1"/>
  <c r="A36" i="370" s="1"/>
  <c r="A37" i="370" s="1"/>
  <c r="A38" i="370" s="1"/>
  <c r="A39" i="370" s="1"/>
  <c r="A40" i="370" s="1"/>
  <c r="A41" i="370" s="1"/>
  <c r="A42" i="370" s="1"/>
  <c r="K12" i="370"/>
  <c r="A12" i="370"/>
  <c r="K11" i="370"/>
  <c r="I41" i="369"/>
  <c r="K39" i="369"/>
  <c r="K38" i="369"/>
  <c r="K35" i="369"/>
  <c r="K34" i="369"/>
  <c r="K33" i="369"/>
  <c r="K32" i="369"/>
  <c r="K31" i="369"/>
  <c r="K30" i="369"/>
  <c r="K29" i="369"/>
  <c r="K28" i="369"/>
  <c r="K27" i="369"/>
  <c r="K26" i="369"/>
  <c r="K25" i="369"/>
  <c r="K24" i="369"/>
  <c r="K23" i="369"/>
  <c r="I22" i="369"/>
  <c r="K21" i="369"/>
  <c r="K20" i="369"/>
  <c r="K19" i="369"/>
  <c r="K18" i="369"/>
  <c r="K17" i="369"/>
  <c r="K16" i="369"/>
  <c r="K15" i="369"/>
  <c r="K14" i="369"/>
  <c r="K13" i="369"/>
  <c r="A13" i="369"/>
  <c r="A14" i="369" s="1"/>
  <c r="A15" i="369" s="1"/>
  <c r="A16" i="369" s="1"/>
  <c r="A17" i="369" s="1"/>
  <c r="A18" i="369" s="1"/>
  <c r="A19" i="369" s="1"/>
  <c r="A20" i="369" s="1"/>
  <c r="A21" i="369" s="1"/>
  <c r="A22" i="369" s="1"/>
  <c r="A23" i="369" s="1"/>
  <c r="A24" i="369" s="1"/>
  <c r="A25" i="369" s="1"/>
  <c r="A26" i="369" s="1"/>
  <c r="A27" i="369" s="1"/>
  <c r="A28" i="369" s="1"/>
  <c r="A29" i="369" s="1"/>
  <c r="A30" i="369" s="1"/>
  <c r="A31" i="369" s="1"/>
  <c r="A32" i="369" s="1"/>
  <c r="A33" i="369" s="1"/>
  <c r="A34" i="369" s="1"/>
  <c r="A35" i="369" s="1"/>
  <c r="A36" i="369" s="1"/>
  <c r="A37" i="369" s="1"/>
  <c r="A38" i="369" s="1"/>
  <c r="A39" i="369" s="1"/>
  <c r="A40" i="369" s="1"/>
  <c r="A41" i="369" s="1"/>
  <c r="A42" i="369" s="1"/>
  <c r="K12" i="369"/>
  <c r="A12" i="369"/>
  <c r="K11" i="369"/>
  <c r="I41" i="368"/>
  <c r="K39" i="368"/>
  <c r="K38" i="368"/>
  <c r="K35" i="368"/>
  <c r="K34" i="368"/>
  <c r="K33" i="368"/>
  <c r="K32" i="368"/>
  <c r="K31" i="368"/>
  <c r="K30" i="368"/>
  <c r="K29" i="368"/>
  <c r="K28" i="368"/>
  <c r="K27" i="368"/>
  <c r="K26" i="368"/>
  <c r="K25" i="368"/>
  <c r="K24" i="368"/>
  <c r="K23" i="368"/>
  <c r="I22" i="368"/>
  <c r="K21" i="368"/>
  <c r="K20" i="368"/>
  <c r="K19" i="368"/>
  <c r="K18" i="368"/>
  <c r="K17" i="368"/>
  <c r="K16" i="368"/>
  <c r="K15" i="368"/>
  <c r="K14" i="368"/>
  <c r="K13" i="368"/>
  <c r="A13" i="368"/>
  <c r="A14" i="368" s="1"/>
  <c r="A15" i="368" s="1"/>
  <c r="A16" i="368" s="1"/>
  <c r="A17" i="368" s="1"/>
  <c r="A18" i="368" s="1"/>
  <c r="A19" i="368" s="1"/>
  <c r="A20" i="368" s="1"/>
  <c r="A21" i="368" s="1"/>
  <c r="A22" i="368" s="1"/>
  <c r="A23" i="368" s="1"/>
  <c r="A24" i="368" s="1"/>
  <c r="A25" i="368" s="1"/>
  <c r="A26" i="368" s="1"/>
  <c r="A27" i="368" s="1"/>
  <c r="A28" i="368" s="1"/>
  <c r="A29" i="368" s="1"/>
  <c r="A30" i="368" s="1"/>
  <c r="A31" i="368" s="1"/>
  <c r="A32" i="368" s="1"/>
  <c r="A33" i="368" s="1"/>
  <c r="A34" i="368" s="1"/>
  <c r="A35" i="368" s="1"/>
  <c r="A36" i="368" s="1"/>
  <c r="A37" i="368" s="1"/>
  <c r="A38" i="368" s="1"/>
  <c r="A39" i="368" s="1"/>
  <c r="A40" i="368" s="1"/>
  <c r="A41" i="368" s="1"/>
  <c r="A42" i="368" s="1"/>
  <c r="K12" i="368"/>
  <c r="A12" i="368"/>
  <c r="K11" i="368"/>
  <c r="I41" i="367"/>
  <c r="K39" i="367"/>
  <c r="K38" i="367"/>
  <c r="K35" i="367"/>
  <c r="K34" i="367"/>
  <c r="K33" i="367"/>
  <c r="K32" i="367"/>
  <c r="K31" i="367"/>
  <c r="K30" i="367"/>
  <c r="K29" i="367"/>
  <c r="K28" i="367"/>
  <c r="K27" i="367"/>
  <c r="K26" i="367"/>
  <c r="K25" i="367"/>
  <c r="K24" i="367"/>
  <c r="K23" i="367"/>
  <c r="I22" i="367"/>
  <c r="K21" i="367"/>
  <c r="K20" i="367"/>
  <c r="K19" i="367"/>
  <c r="K18" i="367"/>
  <c r="K17" i="367"/>
  <c r="K16" i="367"/>
  <c r="K15" i="367"/>
  <c r="K14" i="367"/>
  <c r="K13" i="367"/>
  <c r="K12" i="367"/>
  <c r="A12" i="367"/>
  <c r="A13" i="367" s="1"/>
  <c r="A14" i="367" s="1"/>
  <c r="A15" i="367" s="1"/>
  <c r="A16" i="367" s="1"/>
  <c r="A17" i="367" s="1"/>
  <c r="A18" i="367" s="1"/>
  <c r="A19" i="367" s="1"/>
  <c r="A20" i="367" s="1"/>
  <c r="A21" i="367" s="1"/>
  <c r="A22" i="367" s="1"/>
  <c r="A23" i="367" s="1"/>
  <c r="A24" i="367" s="1"/>
  <c r="A25" i="367" s="1"/>
  <c r="A26" i="367" s="1"/>
  <c r="A27" i="367" s="1"/>
  <c r="A28" i="367" s="1"/>
  <c r="A29" i="367" s="1"/>
  <c r="A30" i="367" s="1"/>
  <c r="A31" i="367" s="1"/>
  <c r="A32" i="367" s="1"/>
  <c r="A33" i="367" s="1"/>
  <c r="A34" i="367" s="1"/>
  <c r="A35" i="367" s="1"/>
  <c r="A36" i="367" s="1"/>
  <c r="A37" i="367" s="1"/>
  <c r="A38" i="367" s="1"/>
  <c r="A39" i="367" s="1"/>
  <c r="A40" i="367" s="1"/>
  <c r="A41" i="367" s="1"/>
  <c r="A42" i="367" s="1"/>
  <c r="K11" i="367"/>
  <c r="I41" i="366"/>
  <c r="K39" i="366"/>
  <c r="K38" i="366"/>
  <c r="K35" i="366"/>
  <c r="K34" i="366"/>
  <c r="K33" i="366"/>
  <c r="K32" i="366"/>
  <c r="K31" i="366"/>
  <c r="K30" i="366"/>
  <c r="K29" i="366"/>
  <c r="K28" i="366"/>
  <c r="K27" i="366"/>
  <c r="K26" i="366"/>
  <c r="K25" i="366"/>
  <c r="K24" i="366"/>
  <c r="K23" i="366"/>
  <c r="I22" i="366"/>
  <c r="K21" i="366"/>
  <c r="K20" i="366"/>
  <c r="K19" i="366"/>
  <c r="K18" i="366"/>
  <c r="K17" i="366"/>
  <c r="K16" i="366"/>
  <c r="K15" i="366"/>
  <c r="K14" i="366"/>
  <c r="K13" i="366"/>
  <c r="K12" i="366"/>
  <c r="A12" i="366"/>
  <c r="A13" i="366" s="1"/>
  <c r="A14" i="366" s="1"/>
  <c r="A15" i="366" s="1"/>
  <c r="A16" i="366" s="1"/>
  <c r="A17" i="366" s="1"/>
  <c r="A18" i="366" s="1"/>
  <c r="A19" i="366" s="1"/>
  <c r="A20" i="366" s="1"/>
  <c r="A21" i="366" s="1"/>
  <c r="A22" i="366" s="1"/>
  <c r="A23" i="366" s="1"/>
  <c r="A24" i="366" s="1"/>
  <c r="A25" i="366" s="1"/>
  <c r="A26" i="366" s="1"/>
  <c r="A27" i="366" s="1"/>
  <c r="A28" i="366" s="1"/>
  <c r="A29" i="366" s="1"/>
  <c r="A30" i="366" s="1"/>
  <c r="A31" i="366" s="1"/>
  <c r="A32" i="366" s="1"/>
  <c r="A33" i="366" s="1"/>
  <c r="A34" i="366" s="1"/>
  <c r="A35" i="366" s="1"/>
  <c r="A36" i="366" s="1"/>
  <c r="A37" i="366" s="1"/>
  <c r="A38" i="366" s="1"/>
  <c r="A39" i="366" s="1"/>
  <c r="A40" i="366" s="1"/>
  <c r="A41" i="366" s="1"/>
  <c r="A42" i="366" s="1"/>
  <c r="K11" i="366"/>
  <c r="I41" i="365"/>
  <c r="K39" i="365"/>
  <c r="K38" i="365"/>
  <c r="K35" i="365"/>
  <c r="K34" i="365"/>
  <c r="K33" i="365"/>
  <c r="K32" i="365"/>
  <c r="K31" i="365"/>
  <c r="K30" i="365"/>
  <c r="K29" i="365"/>
  <c r="K28" i="365"/>
  <c r="K27" i="365"/>
  <c r="K26" i="365"/>
  <c r="K25" i="365"/>
  <c r="K24" i="365"/>
  <c r="K23" i="365"/>
  <c r="I22" i="365"/>
  <c r="K21" i="365"/>
  <c r="K20" i="365"/>
  <c r="K19" i="365"/>
  <c r="K18" i="365"/>
  <c r="K17" i="365"/>
  <c r="K16" i="365"/>
  <c r="K15" i="365"/>
  <c r="K14" i="365"/>
  <c r="K13" i="365"/>
  <c r="A13" i="365"/>
  <c r="A14" i="365" s="1"/>
  <c r="A15" i="365" s="1"/>
  <c r="A16" i="365" s="1"/>
  <c r="A17" i="365" s="1"/>
  <c r="A18" i="365" s="1"/>
  <c r="A19" i="365" s="1"/>
  <c r="A20" i="365" s="1"/>
  <c r="A21" i="365" s="1"/>
  <c r="A22" i="365" s="1"/>
  <c r="A23" i="365" s="1"/>
  <c r="A24" i="365" s="1"/>
  <c r="A25" i="365" s="1"/>
  <c r="A26" i="365" s="1"/>
  <c r="A27" i="365" s="1"/>
  <c r="A28" i="365" s="1"/>
  <c r="A29" i="365" s="1"/>
  <c r="A30" i="365" s="1"/>
  <c r="A31" i="365" s="1"/>
  <c r="A32" i="365" s="1"/>
  <c r="A33" i="365" s="1"/>
  <c r="A34" i="365" s="1"/>
  <c r="A35" i="365" s="1"/>
  <c r="A36" i="365" s="1"/>
  <c r="A37" i="365" s="1"/>
  <c r="A38" i="365" s="1"/>
  <c r="A39" i="365" s="1"/>
  <c r="A40" i="365" s="1"/>
  <c r="A41" i="365" s="1"/>
  <c r="A42" i="365" s="1"/>
  <c r="K12" i="365"/>
  <c r="A12" i="365"/>
  <c r="K11" i="365"/>
  <c r="I41" i="364"/>
  <c r="K39" i="364"/>
  <c r="K38" i="364"/>
  <c r="K35" i="364"/>
  <c r="K34" i="364"/>
  <c r="K33" i="364"/>
  <c r="K32" i="364"/>
  <c r="K31" i="364"/>
  <c r="K30" i="364"/>
  <c r="K29" i="364"/>
  <c r="K28" i="364"/>
  <c r="K27" i="364"/>
  <c r="K26" i="364"/>
  <c r="K25" i="364"/>
  <c r="K24" i="364"/>
  <c r="K23" i="364"/>
  <c r="I22" i="364"/>
  <c r="K21" i="364"/>
  <c r="K20" i="364"/>
  <c r="K19" i="364"/>
  <c r="K18" i="364"/>
  <c r="K17" i="364"/>
  <c r="K16" i="364"/>
  <c r="K15" i="364"/>
  <c r="K14" i="364"/>
  <c r="K13" i="364"/>
  <c r="K12" i="364"/>
  <c r="A12" i="364"/>
  <c r="A13" i="364" s="1"/>
  <c r="A14" i="364" s="1"/>
  <c r="A15" i="364" s="1"/>
  <c r="A16" i="364" s="1"/>
  <c r="A17" i="364" s="1"/>
  <c r="A18" i="364" s="1"/>
  <c r="A19" i="364" s="1"/>
  <c r="A20" i="364" s="1"/>
  <c r="A21" i="364" s="1"/>
  <c r="A22" i="364" s="1"/>
  <c r="A23" i="364" s="1"/>
  <c r="A24" i="364" s="1"/>
  <c r="A25" i="364" s="1"/>
  <c r="A26" i="364" s="1"/>
  <c r="A27" i="364" s="1"/>
  <c r="A28" i="364" s="1"/>
  <c r="A29" i="364" s="1"/>
  <c r="A30" i="364" s="1"/>
  <c r="A31" i="364" s="1"/>
  <c r="A32" i="364" s="1"/>
  <c r="A33" i="364" s="1"/>
  <c r="A34" i="364" s="1"/>
  <c r="A35" i="364" s="1"/>
  <c r="A36" i="364" s="1"/>
  <c r="A37" i="364" s="1"/>
  <c r="A38" i="364" s="1"/>
  <c r="A39" i="364" s="1"/>
  <c r="A40" i="364" s="1"/>
  <c r="A41" i="364" s="1"/>
  <c r="A42" i="364" s="1"/>
  <c r="K11" i="364"/>
  <c r="I41" i="363"/>
  <c r="K39" i="363"/>
  <c r="K38" i="363"/>
  <c r="K35" i="363"/>
  <c r="K34" i="363"/>
  <c r="K33" i="363"/>
  <c r="K32" i="363"/>
  <c r="K31" i="363"/>
  <c r="K30" i="363"/>
  <c r="K29" i="363"/>
  <c r="K28" i="363"/>
  <c r="K27" i="363"/>
  <c r="K26" i="363"/>
  <c r="K25" i="363"/>
  <c r="K24" i="363"/>
  <c r="K23" i="363"/>
  <c r="I22" i="363"/>
  <c r="K21" i="363"/>
  <c r="K20" i="363"/>
  <c r="K19" i="363"/>
  <c r="K18" i="363"/>
  <c r="K17" i="363"/>
  <c r="K16" i="363"/>
  <c r="K15" i="363"/>
  <c r="K14" i="363"/>
  <c r="K13" i="363"/>
  <c r="K12" i="363"/>
  <c r="A12" i="363"/>
  <c r="A13" i="363" s="1"/>
  <c r="A14" i="363" s="1"/>
  <c r="A15" i="363" s="1"/>
  <c r="A16" i="363" s="1"/>
  <c r="A17" i="363" s="1"/>
  <c r="A18" i="363" s="1"/>
  <c r="A19" i="363" s="1"/>
  <c r="A20" i="363" s="1"/>
  <c r="A21" i="363" s="1"/>
  <c r="A22" i="363" s="1"/>
  <c r="A23" i="363" s="1"/>
  <c r="A24" i="363" s="1"/>
  <c r="A25" i="363" s="1"/>
  <c r="A26" i="363" s="1"/>
  <c r="A27" i="363" s="1"/>
  <c r="A28" i="363" s="1"/>
  <c r="A29" i="363" s="1"/>
  <c r="A30" i="363" s="1"/>
  <c r="A31" i="363" s="1"/>
  <c r="A32" i="363" s="1"/>
  <c r="A33" i="363" s="1"/>
  <c r="A34" i="363" s="1"/>
  <c r="A35" i="363" s="1"/>
  <c r="A36" i="363" s="1"/>
  <c r="A37" i="363" s="1"/>
  <c r="A38" i="363" s="1"/>
  <c r="A39" i="363" s="1"/>
  <c r="A40" i="363" s="1"/>
  <c r="A41" i="363" s="1"/>
  <c r="A42" i="363" s="1"/>
  <c r="K11" i="363"/>
  <c r="I41" i="362"/>
  <c r="K39" i="362"/>
  <c r="K38" i="362"/>
  <c r="K35" i="362"/>
  <c r="K34" i="362"/>
  <c r="K33" i="362"/>
  <c r="K32" i="362"/>
  <c r="K31" i="362"/>
  <c r="K30" i="362"/>
  <c r="K29" i="362"/>
  <c r="K28" i="362"/>
  <c r="K27" i="362"/>
  <c r="K26" i="362"/>
  <c r="K25" i="362"/>
  <c r="K24" i="362"/>
  <c r="K23" i="362"/>
  <c r="I22" i="362"/>
  <c r="K21" i="362"/>
  <c r="K20" i="362"/>
  <c r="K19" i="362"/>
  <c r="K18" i="362"/>
  <c r="K17" i="362"/>
  <c r="K16" i="362"/>
  <c r="K15" i="362"/>
  <c r="K14" i="362"/>
  <c r="K13" i="362"/>
  <c r="K12" i="362"/>
  <c r="A12" i="362"/>
  <c r="A13" i="362" s="1"/>
  <c r="A14" i="362" s="1"/>
  <c r="A15" i="362" s="1"/>
  <c r="A16" i="362" s="1"/>
  <c r="A17" i="362" s="1"/>
  <c r="A18" i="362" s="1"/>
  <c r="A19" i="362" s="1"/>
  <c r="A20" i="362" s="1"/>
  <c r="A21" i="362" s="1"/>
  <c r="A22" i="362" s="1"/>
  <c r="A23" i="362" s="1"/>
  <c r="A24" i="362" s="1"/>
  <c r="A25" i="362" s="1"/>
  <c r="A26" i="362" s="1"/>
  <c r="A27" i="362" s="1"/>
  <c r="A28" i="362" s="1"/>
  <c r="A29" i="362" s="1"/>
  <c r="A30" i="362" s="1"/>
  <c r="A31" i="362" s="1"/>
  <c r="A32" i="362" s="1"/>
  <c r="A33" i="362" s="1"/>
  <c r="A34" i="362" s="1"/>
  <c r="A35" i="362" s="1"/>
  <c r="A36" i="362" s="1"/>
  <c r="A37" i="362" s="1"/>
  <c r="A38" i="362" s="1"/>
  <c r="A39" i="362" s="1"/>
  <c r="A40" i="362" s="1"/>
  <c r="A41" i="362" s="1"/>
  <c r="A42" i="362" s="1"/>
  <c r="K11" i="362"/>
  <c r="I41" i="361"/>
  <c r="K39" i="361"/>
  <c r="K38" i="361"/>
  <c r="K35" i="361"/>
  <c r="K34" i="361"/>
  <c r="K33" i="361"/>
  <c r="K32" i="361"/>
  <c r="K31" i="361"/>
  <c r="K30" i="361"/>
  <c r="K29" i="361"/>
  <c r="K28" i="361"/>
  <c r="K27" i="361"/>
  <c r="K26" i="361"/>
  <c r="K25" i="361"/>
  <c r="K24" i="361"/>
  <c r="K23" i="361"/>
  <c r="I22" i="361"/>
  <c r="K21" i="361"/>
  <c r="K20" i="361"/>
  <c r="K19" i="361"/>
  <c r="K18" i="361"/>
  <c r="K17" i="361"/>
  <c r="K16" i="361"/>
  <c r="K15" i="361"/>
  <c r="K14" i="361"/>
  <c r="K13" i="361"/>
  <c r="K12" i="361"/>
  <c r="A12" i="361"/>
  <c r="A13" i="361" s="1"/>
  <c r="A14" i="361" s="1"/>
  <c r="A15" i="361" s="1"/>
  <c r="A16" i="361" s="1"/>
  <c r="A17" i="361" s="1"/>
  <c r="A18" i="361" s="1"/>
  <c r="A19" i="361" s="1"/>
  <c r="A20" i="361" s="1"/>
  <c r="A21" i="361" s="1"/>
  <c r="A22" i="361" s="1"/>
  <c r="A23" i="361" s="1"/>
  <c r="A24" i="361" s="1"/>
  <c r="A25" i="361" s="1"/>
  <c r="A26" i="361" s="1"/>
  <c r="A27" i="361" s="1"/>
  <c r="A28" i="361" s="1"/>
  <c r="A29" i="361" s="1"/>
  <c r="A30" i="361" s="1"/>
  <c r="A31" i="361" s="1"/>
  <c r="A32" i="361" s="1"/>
  <c r="A33" i="361" s="1"/>
  <c r="A34" i="361" s="1"/>
  <c r="A35" i="361" s="1"/>
  <c r="A36" i="361" s="1"/>
  <c r="A37" i="361" s="1"/>
  <c r="A38" i="361" s="1"/>
  <c r="A39" i="361" s="1"/>
  <c r="A40" i="361" s="1"/>
  <c r="A41" i="361" s="1"/>
  <c r="A42" i="361" s="1"/>
  <c r="K11" i="361"/>
  <c r="I41" i="360"/>
  <c r="K39" i="360"/>
  <c r="K38" i="360"/>
  <c r="K35" i="360"/>
  <c r="K34" i="360"/>
  <c r="K33" i="360"/>
  <c r="K32" i="360"/>
  <c r="K31" i="360"/>
  <c r="K30" i="360"/>
  <c r="K29" i="360"/>
  <c r="K28" i="360"/>
  <c r="K27" i="360"/>
  <c r="K26" i="360"/>
  <c r="K25" i="360"/>
  <c r="K24" i="360"/>
  <c r="K23" i="360"/>
  <c r="I22" i="360"/>
  <c r="K21" i="360"/>
  <c r="K20" i="360"/>
  <c r="K19" i="360"/>
  <c r="K18" i="360"/>
  <c r="K17" i="360"/>
  <c r="K16" i="360"/>
  <c r="K15" i="360"/>
  <c r="K14" i="360"/>
  <c r="K13" i="360"/>
  <c r="A13" i="360"/>
  <c r="A14" i="360" s="1"/>
  <c r="A15" i="360" s="1"/>
  <c r="A16" i="360" s="1"/>
  <c r="A17" i="360" s="1"/>
  <c r="A18" i="360" s="1"/>
  <c r="A19" i="360" s="1"/>
  <c r="A20" i="360" s="1"/>
  <c r="A21" i="360" s="1"/>
  <c r="A22" i="360" s="1"/>
  <c r="A23" i="360" s="1"/>
  <c r="A24" i="360" s="1"/>
  <c r="A25" i="360" s="1"/>
  <c r="A26" i="360" s="1"/>
  <c r="A27" i="360" s="1"/>
  <c r="A28" i="360" s="1"/>
  <c r="A29" i="360" s="1"/>
  <c r="A30" i="360" s="1"/>
  <c r="A31" i="360" s="1"/>
  <c r="A32" i="360" s="1"/>
  <c r="A33" i="360" s="1"/>
  <c r="A34" i="360" s="1"/>
  <c r="A35" i="360" s="1"/>
  <c r="A36" i="360" s="1"/>
  <c r="A37" i="360" s="1"/>
  <c r="A38" i="360" s="1"/>
  <c r="A39" i="360" s="1"/>
  <c r="A40" i="360" s="1"/>
  <c r="A41" i="360" s="1"/>
  <c r="A42" i="360" s="1"/>
  <c r="K12" i="360"/>
  <c r="A12" i="360"/>
  <c r="K11" i="360"/>
  <c r="I41" i="359"/>
  <c r="K39" i="359"/>
  <c r="K38" i="359"/>
  <c r="K35" i="359"/>
  <c r="K34" i="359"/>
  <c r="K33" i="359"/>
  <c r="K32" i="359"/>
  <c r="K31" i="359"/>
  <c r="K30" i="359"/>
  <c r="K29" i="359"/>
  <c r="K28" i="359"/>
  <c r="K27" i="359"/>
  <c r="K26" i="359"/>
  <c r="K25" i="359"/>
  <c r="K24" i="359"/>
  <c r="K23" i="359"/>
  <c r="I22" i="359"/>
  <c r="K21" i="359"/>
  <c r="K20" i="359"/>
  <c r="K19" i="359"/>
  <c r="K18" i="359"/>
  <c r="K17" i="359"/>
  <c r="K16" i="359"/>
  <c r="K15" i="359"/>
  <c r="K14" i="359"/>
  <c r="K13" i="359"/>
  <c r="K12" i="359"/>
  <c r="A12" i="359"/>
  <c r="A13" i="359" s="1"/>
  <c r="A14" i="359" s="1"/>
  <c r="A15" i="359" s="1"/>
  <c r="A16" i="359" s="1"/>
  <c r="A17" i="359" s="1"/>
  <c r="A18" i="359" s="1"/>
  <c r="A19" i="359" s="1"/>
  <c r="A20" i="359" s="1"/>
  <c r="A21" i="359" s="1"/>
  <c r="A22" i="359" s="1"/>
  <c r="A23" i="359" s="1"/>
  <c r="A24" i="359" s="1"/>
  <c r="A25" i="359" s="1"/>
  <c r="A26" i="359" s="1"/>
  <c r="A27" i="359" s="1"/>
  <c r="A28" i="359" s="1"/>
  <c r="A29" i="359" s="1"/>
  <c r="A30" i="359" s="1"/>
  <c r="A31" i="359" s="1"/>
  <c r="A32" i="359" s="1"/>
  <c r="A33" i="359" s="1"/>
  <c r="A34" i="359" s="1"/>
  <c r="A35" i="359" s="1"/>
  <c r="A36" i="359" s="1"/>
  <c r="A37" i="359" s="1"/>
  <c r="A38" i="359" s="1"/>
  <c r="A39" i="359" s="1"/>
  <c r="A40" i="359" s="1"/>
  <c r="A41" i="359" s="1"/>
  <c r="A42" i="359" s="1"/>
  <c r="K11" i="359"/>
  <c r="I41" i="358"/>
  <c r="K39" i="358"/>
  <c r="K38" i="358"/>
  <c r="K35" i="358"/>
  <c r="K34" i="358"/>
  <c r="K33" i="358"/>
  <c r="K32" i="358"/>
  <c r="K31" i="358"/>
  <c r="K30" i="358"/>
  <c r="K29" i="358"/>
  <c r="K28" i="358"/>
  <c r="K27" i="358"/>
  <c r="K26" i="358"/>
  <c r="K25" i="358"/>
  <c r="K24" i="358"/>
  <c r="K23" i="358"/>
  <c r="I22" i="358"/>
  <c r="K21" i="358"/>
  <c r="K20" i="358"/>
  <c r="K19" i="358"/>
  <c r="K18" i="358"/>
  <c r="K17" i="358"/>
  <c r="K16" i="358"/>
  <c r="K15" i="358"/>
  <c r="K14" i="358"/>
  <c r="K13" i="358"/>
  <c r="A13" i="358"/>
  <c r="A14" i="358" s="1"/>
  <c r="A15" i="358" s="1"/>
  <c r="A16" i="358" s="1"/>
  <c r="A17" i="358" s="1"/>
  <c r="A18" i="358" s="1"/>
  <c r="A19" i="358" s="1"/>
  <c r="A20" i="358" s="1"/>
  <c r="A21" i="358" s="1"/>
  <c r="A22" i="358" s="1"/>
  <c r="A23" i="358" s="1"/>
  <c r="A24" i="358" s="1"/>
  <c r="A25" i="358" s="1"/>
  <c r="A26" i="358" s="1"/>
  <c r="A27" i="358" s="1"/>
  <c r="A28" i="358" s="1"/>
  <c r="A29" i="358" s="1"/>
  <c r="A30" i="358" s="1"/>
  <c r="A31" i="358" s="1"/>
  <c r="A32" i="358" s="1"/>
  <c r="A33" i="358" s="1"/>
  <c r="A34" i="358" s="1"/>
  <c r="A35" i="358" s="1"/>
  <c r="A36" i="358" s="1"/>
  <c r="A37" i="358" s="1"/>
  <c r="A38" i="358" s="1"/>
  <c r="A39" i="358" s="1"/>
  <c r="A40" i="358" s="1"/>
  <c r="A41" i="358" s="1"/>
  <c r="A42" i="358" s="1"/>
  <c r="K12" i="358"/>
  <c r="A12" i="358"/>
  <c r="K11" i="358"/>
  <c r="I41" i="357"/>
  <c r="K39" i="357"/>
  <c r="K38" i="357"/>
  <c r="K35" i="357"/>
  <c r="K34" i="357"/>
  <c r="K33" i="357"/>
  <c r="K32" i="357"/>
  <c r="K31" i="357"/>
  <c r="K30" i="357"/>
  <c r="K29" i="357"/>
  <c r="K28" i="357"/>
  <c r="K27" i="357"/>
  <c r="K26" i="357"/>
  <c r="K25" i="357"/>
  <c r="K24" i="357"/>
  <c r="K23" i="357"/>
  <c r="I22" i="357"/>
  <c r="K21" i="357"/>
  <c r="K20" i="357"/>
  <c r="K19" i="357"/>
  <c r="K18" i="357"/>
  <c r="K17" i="357"/>
  <c r="K16" i="357"/>
  <c r="K15" i="357"/>
  <c r="K14" i="357"/>
  <c r="K13" i="357"/>
  <c r="A13" i="357"/>
  <c r="A14" i="357" s="1"/>
  <c r="A15" i="357" s="1"/>
  <c r="A16" i="357" s="1"/>
  <c r="A17" i="357" s="1"/>
  <c r="A18" i="357" s="1"/>
  <c r="A19" i="357" s="1"/>
  <c r="A20" i="357" s="1"/>
  <c r="A21" i="357" s="1"/>
  <c r="A22" i="357" s="1"/>
  <c r="A23" i="357" s="1"/>
  <c r="A24" i="357" s="1"/>
  <c r="A25" i="357" s="1"/>
  <c r="A26" i="357" s="1"/>
  <c r="A27" i="357" s="1"/>
  <c r="A28" i="357" s="1"/>
  <c r="A29" i="357" s="1"/>
  <c r="A30" i="357" s="1"/>
  <c r="A31" i="357" s="1"/>
  <c r="A32" i="357" s="1"/>
  <c r="A33" i="357" s="1"/>
  <c r="A34" i="357" s="1"/>
  <c r="A35" i="357" s="1"/>
  <c r="A36" i="357" s="1"/>
  <c r="A37" i="357" s="1"/>
  <c r="A38" i="357" s="1"/>
  <c r="A39" i="357" s="1"/>
  <c r="A40" i="357" s="1"/>
  <c r="A41" i="357" s="1"/>
  <c r="A42" i="357" s="1"/>
  <c r="K12" i="357"/>
  <c r="A12" i="357"/>
  <c r="K11" i="357"/>
  <c r="I41" i="356"/>
  <c r="K39" i="356"/>
  <c r="K38" i="356"/>
  <c r="K35" i="356"/>
  <c r="K34" i="356"/>
  <c r="K33" i="356"/>
  <c r="K32" i="356"/>
  <c r="K31" i="356"/>
  <c r="K30" i="356"/>
  <c r="K29" i="356"/>
  <c r="K28" i="356"/>
  <c r="K27" i="356"/>
  <c r="K26" i="356"/>
  <c r="K25" i="356"/>
  <c r="K24" i="356"/>
  <c r="K23" i="356"/>
  <c r="I22" i="356"/>
  <c r="K21" i="356"/>
  <c r="K20" i="356"/>
  <c r="K19" i="356"/>
  <c r="K18" i="356"/>
  <c r="K17" i="356"/>
  <c r="K16" i="356"/>
  <c r="K15" i="356"/>
  <c r="K14" i="356"/>
  <c r="K13" i="356"/>
  <c r="A13" i="356"/>
  <c r="A14" i="356" s="1"/>
  <c r="A15" i="356" s="1"/>
  <c r="A16" i="356" s="1"/>
  <c r="A17" i="356" s="1"/>
  <c r="A18" i="356" s="1"/>
  <c r="A19" i="356" s="1"/>
  <c r="A20" i="356" s="1"/>
  <c r="A21" i="356" s="1"/>
  <c r="A22" i="356" s="1"/>
  <c r="A23" i="356" s="1"/>
  <c r="A24" i="356" s="1"/>
  <c r="A25" i="356" s="1"/>
  <c r="A26" i="356" s="1"/>
  <c r="A27" i="356" s="1"/>
  <c r="A28" i="356" s="1"/>
  <c r="A29" i="356" s="1"/>
  <c r="A30" i="356" s="1"/>
  <c r="A31" i="356" s="1"/>
  <c r="A32" i="356" s="1"/>
  <c r="A33" i="356" s="1"/>
  <c r="A34" i="356" s="1"/>
  <c r="A35" i="356" s="1"/>
  <c r="A36" i="356" s="1"/>
  <c r="A37" i="356" s="1"/>
  <c r="A38" i="356" s="1"/>
  <c r="A39" i="356" s="1"/>
  <c r="A40" i="356" s="1"/>
  <c r="A41" i="356" s="1"/>
  <c r="A42" i="356" s="1"/>
  <c r="K12" i="356"/>
  <c r="A12" i="356"/>
  <c r="K11" i="356"/>
  <c r="I41" i="355"/>
  <c r="K39" i="355"/>
  <c r="K38" i="355"/>
  <c r="K35" i="355"/>
  <c r="K34" i="355"/>
  <c r="K33" i="355"/>
  <c r="K32" i="355"/>
  <c r="K31" i="355"/>
  <c r="K30" i="355"/>
  <c r="K29" i="355"/>
  <c r="K28" i="355"/>
  <c r="K27" i="355"/>
  <c r="K26" i="355"/>
  <c r="K25" i="355"/>
  <c r="K24" i="355"/>
  <c r="K23" i="355"/>
  <c r="I22" i="355"/>
  <c r="K21" i="355"/>
  <c r="K20" i="355"/>
  <c r="K19" i="355"/>
  <c r="K18" i="355"/>
  <c r="K17" i="355"/>
  <c r="K16" i="355"/>
  <c r="K15" i="355"/>
  <c r="K14" i="355"/>
  <c r="K13" i="355"/>
  <c r="A13" i="355"/>
  <c r="A14" i="355" s="1"/>
  <c r="A15" i="355" s="1"/>
  <c r="A16" i="355" s="1"/>
  <c r="A17" i="355" s="1"/>
  <c r="A18" i="355" s="1"/>
  <c r="A19" i="355" s="1"/>
  <c r="A20" i="355" s="1"/>
  <c r="A21" i="355" s="1"/>
  <c r="A22" i="355" s="1"/>
  <c r="A23" i="355" s="1"/>
  <c r="A24" i="355" s="1"/>
  <c r="A25" i="355" s="1"/>
  <c r="A26" i="355" s="1"/>
  <c r="A27" i="355" s="1"/>
  <c r="A28" i="355" s="1"/>
  <c r="A29" i="355" s="1"/>
  <c r="A30" i="355" s="1"/>
  <c r="A31" i="355" s="1"/>
  <c r="A32" i="355" s="1"/>
  <c r="A33" i="355" s="1"/>
  <c r="A34" i="355" s="1"/>
  <c r="A35" i="355" s="1"/>
  <c r="A36" i="355" s="1"/>
  <c r="A37" i="355" s="1"/>
  <c r="A38" i="355" s="1"/>
  <c r="A39" i="355" s="1"/>
  <c r="A40" i="355" s="1"/>
  <c r="A41" i="355" s="1"/>
  <c r="A42" i="355" s="1"/>
  <c r="K12" i="355"/>
  <c r="A12" i="355"/>
  <c r="K11" i="355"/>
  <c r="I41" i="354"/>
  <c r="K39" i="354"/>
  <c r="K38" i="354"/>
  <c r="K35" i="354"/>
  <c r="K34" i="354"/>
  <c r="K33" i="354"/>
  <c r="K32" i="354"/>
  <c r="K31" i="354"/>
  <c r="K30" i="354"/>
  <c r="K29" i="354"/>
  <c r="K28" i="354"/>
  <c r="K27" i="354"/>
  <c r="K26" i="354"/>
  <c r="K25" i="354"/>
  <c r="K24" i="354"/>
  <c r="K23" i="354"/>
  <c r="I22" i="354"/>
  <c r="K21" i="354"/>
  <c r="K20" i="354"/>
  <c r="K19" i="354"/>
  <c r="K18" i="354"/>
  <c r="K17" i="354"/>
  <c r="K16" i="354"/>
  <c r="K15" i="354"/>
  <c r="K14" i="354"/>
  <c r="K13" i="354"/>
  <c r="A13" i="354"/>
  <c r="A14" i="354" s="1"/>
  <c r="A15" i="354" s="1"/>
  <c r="A16" i="354" s="1"/>
  <c r="A17" i="354" s="1"/>
  <c r="A18" i="354" s="1"/>
  <c r="A19" i="354" s="1"/>
  <c r="A20" i="354" s="1"/>
  <c r="A21" i="354" s="1"/>
  <c r="A22" i="354" s="1"/>
  <c r="A23" i="354" s="1"/>
  <c r="A24" i="354" s="1"/>
  <c r="A25" i="354" s="1"/>
  <c r="A26" i="354" s="1"/>
  <c r="A27" i="354" s="1"/>
  <c r="A28" i="354" s="1"/>
  <c r="A29" i="354" s="1"/>
  <c r="A30" i="354" s="1"/>
  <c r="A31" i="354" s="1"/>
  <c r="A32" i="354" s="1"/>
  <c r="A33" i="354" s="1"/>
  <c r="A34" i="354" s="1"/>
  <c r="A35" i="354" s="1"/>
  <c r="A36" i="354" s="1"/>
  <c r="A37" i="354" s="1"/>
  <c r="A38" i="354" s="1"/>
  <c r="A39" i="354" s="1"/>
  <c r="A40" i="354" s="1"/>
  <c r="A41" i="354" s="1"/>
  <c r="A42" i="354" s="1"/>
  <c r="K12" i="354"/>
  <c r="A12" i="354"/>
  <c r="K11" i="354"/>
  <c r="I41" i="353"/>
  <c r="K39" i="353"/>
  <c r="K38" i="353"/>
  <c r="K35" i="353"/>
  <c r="K34" i="353"/>
  <c r="K33" i="353"/>
  <c r="K32" i="353"/>
  <c r="K31" i="353"/>
  <c r="K30" i="353"/>
  <c r="K29" i="353"/>
  <c r="K28" i="353"/>
  <c r="K27" i="353"/>
  <c r="K26" i="353"/>
  <c r="K25" i="353"/>
  <c r="K24" i="353"/>
  <c r="K23" i="353"/>
  <c r="I22" i="353"/>
  <c r="K21" i="353"/>
  <c r="K20" i="353"/>
  <c r="K19" i="353"/>
  <c r="K18" i="353"/>
  <c r="K17" i="353"/>
  <c r="K16" i="353"/>
  <c r="K15" i="353"/>
  <c r="K14" i="353"/>
  <c r="K13" i="353"/>
  <c r="K12" i="353"/>
  <c r="A12" i="353"/>
  <c r="A13" i="353" s="1"/>
  <c r="A14" i="353" s="1"/>
  <c r="A15" i="353" s="1"/>
  <c r="A16" i="353" s="1"/>
  <c r="A17" i="353" s="1"/>
  <c r="A18" i="353" s="1"/>
  <c r="A19" i="353" s="1"/>
  <c r="A20" i="353" s="1"/>
  <c r="A21" i="353" s="1"/>
  <c r="A22" i="353" s="1"/>
  <c r="A23" i="353" s="1"/>
  <c r="A24" i="353" s="1"/>
  <c r="A25" i="353" s="1"/>
  <c r="A26" i="353" s="1"/>
  <c r="A27" i="353" s="1"/>
  <c r="A28" i="353" s="1"/>
  <c r="A29" i="353" s="1"/>
  <c r="A30" i="353" s="1"/>
  <c r="A31" i="353" s="1"/>
  <c r="A32" i="353" s="1"/>
  <c r="A33" i="353" s="1"/>
  <c r="A34" i="353" s="1"/>
  <c r="A35" i="353" s="1"/>
  <c r="A36" i="353" s="1"/>
  <c r="A37" i="353" s="1"/>
  <c r="A38" i="353" s="1"/>
  <c r="A39" i="353" s="1"/>
  <c r="A40" i="353" s="1"/>
  <c r="A41" i="353" s="1"/>
  <c r="A42" i="353" s="1"/>
  <c r="K11" i="353"/>
  <c r="I41" i="352"/>
  <c r="K39" i="352"/>
  <c r="K38" i="352"/>
  <c r="K35" i="352"/>
  <c r="K34" i="352"/>
  <c r="K33" i="352"/>
  <c r="K32" i="352"/>
  <c r="K31" i="352"/>
  <c r="K30" i="352"/>
  <c r="K29" i="352"/>
  <c r="K28" i="352"/>
  <c r="K27" i="352"/>
  <c r="K26" i="352"/>
  <c r="K25" i="352"/>
  <c r="K24" i="352"/>
  <c r="K23" i="352"/>
  <c r="I22" i="352"/>
  <c r="K21" i="352"/>
  <c r="K20" i="352"/>
  <c r="K19" i="352"/>
  <c r="K18" i="352"/>
  <c r="K17" i="352"/>
  <c r="K16" i="352"/>
  <c r="K15" i="352"/>
  <c r="K14" i="352"/>
  <c r="K13" i="352"/>
  <c r="A13" i="352"/>
  <c r="A14" i="352" s="1"/>
  <c r="A15" i="352" s="1"/>
  <c r="A16" i="352" s="1"/>
  <c r="A17" i="352" s="1"/>
  <c r="A18" i="352" s="1"/>
  <c r="A19" i="352" s="1"/>
  <c r="A20" i="352" s="1"/>
  <c r="A21" i="352" s="1"/>
  <c r="A22" i="352" s="1"/>
  <c r="A23" i="352" s="1"/>
  <c r="A24" i="352" s="1"/>
  <c r="A25" i="352" s="1"/>
  <c r="A26" i="352" s="1"/>
  <c r="A27" i="352" s="1"/>
  <c r="A28" i="352" s="1"/>
  <c r="A29" i="352" s="1"/>
  <c r="A30" i="352" s="1"/>
  <c r="A31" i="352" s="1"/>
  <c r="A32" i="352" s="1"/>
  <c r="A33" i="352" s="1"/>
  <c r="A34" i="352" s="1"/>
  <c r="A35" i="352" s="1"/>
  <c r="A36" i="352" s="1"/>
  <c r="A37" i="352" s="1"/>
  <c r="A38" i="352" s="1"/>
  <c r="A39" i="352" s="1"/>
  <c r="A40" i="352" s="1"/>
  <c r="A41" i="352" s="1"/>
  <c r="A42" i="352" s="1"/>
  <c r="K12" i="352"/>
  <c r="A12" i="352"/>
  <c r="K11" i="352"/>
  <c r="I41" i="351"/>
  <c r="K39" i="351"/>
  <c r="K38" i="351"/>
  <c r="K35" i="351"/>
  <c r="K34" i="351"/>
  <c r="K33" i="351"/>
  <c r="K32" i="351"/>
  <c r="K31" i="351"/>
  <c r="K30" i="351"/>
  <c r="K29" i="351"/>
  <c r="K28" i="351"/>
  <c r="K27" i="351"/>
  <c r="K26" i="351"/>
  <c r="K25" i="351"/>
  <c r="K24" i="351"/>
  <c r="K23" i="351"/>
  <c r="I22" i="351"/>
  <c r="K21" i="351"/>
  <c r="K20" i="351"/>
  <c r="K19" i="351"/>
  <c r="K18" i="351"/>
  <c r="K17" i="351"/>
  <c r="K16" i="351"/>
  <c r="K15" i="351"/>
  <c r="K14" i="351"/>
  <c r="K13" i="351"/>
  <c r="A13" i="351"/>
  <c r="A14" i="351" s="1"/>
  <c r="A15" i="351" s="1"/>
  <c r="A16" i="351" s="1"/>
  <c r="A17" i="351" s="1"/>
  <c r="A18" i="351" s="1"/>
  <c r="A19" i="351" s="1"/>
  <c r="A20" i="351" s="1"/>
  <c r="A21" i="351" s="1"/>
  <c r="A22" i="351" s="1"/>
  <c r="A23" i="351" s="1"/>
  <c r="A24" i="351" s="1"/>
  <c r="A25" i="351" s="1"/>
  <c r="A26" i="351" s="1"/>
  <c r="A27" i="351" s="1"/>
  <c r="A28" i="351" s="1"/>
  <c r="A29" i="351" s="1"/>
  <c r="A30" i="351" s="1"/>
  <c r="A31" i="351" s="1"/>
  <c r="A32" i="351" s="1"/>
  <c r="A33" i="351" s="1"/>
  <c r="A34" i="351" s="1"/>
  <c r="A35" i="351" s="1"/>
  <c r="A36" i="351" s="1"/>
  <c r="A37" i="351" s="1"/>
  <c r="A38" i="351" s="1"/>
  <c r="A39" i="351" s="1"/>
  <c r="A40" i="351" s="1"/>
  <c r="A41" i="351" s="1"/>
  <c r="A42" i="351" s="1"/>
  <c r="K12" i="351"/>
  <c r="A12" i="351"/>
  <c r="K11" i="351"/>
  <c r="I41" i="350"/>
  <c r="K39" i="350"/>
  <c r="K38" i="350"/>
  <c r="K35" i="350"/>
  <c r="K34" i="350"/>
  <c r="K33" i="350"/>
  <c r="K32" i="350"/>
  <c r="K31" i="350"/>
  <c r="K30" i="350"/>
  <c r="K29" i="350"/>
  <c r="K28" i="350"/>
  <c r="K27" i="350"/>
  <c r="K26" i="350"/>
  <c r="K25" i="350"/>
  <c r="K24" i="350"/>
  <c r="K23" i="350"/>
  <c r="I22" i="350"/>
  <c r="K21" i="350"/>
  <c r="K20" i="350"/>
  <c r="K19" i="350"/>
  <c r="K18" i="350"/>
  <c r="K17" i="350"/>
  <c r="K16" i="350"/>
  <c r="K15" i="350"/>
  <c r="K14" i="350"/>
  <c r="K13" i="350"/>
  <c r="A13" i="350"/>
  <c r="A14" i="350" s="1"/>
  <c r="A15" i="350" s="1"/>
  <c r="A16" i="350" s="1"/>
  <c r="A17" i="350" s="1"/>
  <c r="A18" i="350" s="1"/>
  <c r="A19" i="350" s="1"/>
  <c r="A20" i="350" s="1"/>
  <c r="A21" i="350" s="1"/>
  <c r="A22" i="350" s="1"/>
  <c r="A23" i="350" s="1"/>
  <c r="A24" i="350" s="1"/>
  <c r="A25" i="350" s="1"/>
  <c r="A26" i="350" s="1"/>
  <c r="A27" i="350" s="1"/>
  <c r="A28" i="350" s="1"/>
  <c r="A29" i="350" s="1"/>
  <c r="A30" i="350" s="1"/>
  <c r="A31" i="350" s="1"/>
  <c r="A32" i="350" s="1"/>
  <c r="A33" i="350" s="1"/>
  <c r="A34" i="350" s="1"/>
  <c r="A35" i="350" s="1"/>
  <c r="A36" i="350" s="1"/>
  <c r="A37" i="350" s="1"/>
  <c r="A38" i="350" s="1"/>
  <c r="A39" i="350" s="1"/>
  <c r="A40" i="350" s="1"/>
  <c r="A41" i="350" s="1"/>
  <c r="A42" i="350" s="1"/>
  <c r="K12" i="350"/>
  <c r="A12" i="350"/>
  <c r="K11" i="350"/>
  <c r="I41" i="349"/>
  <c r="K39" i="349"/>
  <c r="K38" i="349"/>
  <c r="K35" i="349"/>
  <c r="K34" i="349"/>
  <c r="K33" i="349"/>
  <c r="K32" i="349"/>
  <c r="K31" i="349"/>
  <c r="K30" i="349"/>
  <c r="K29" i="349"/>
  <c r="K28" i="349"/>
  <c r="K27" i="349"/>
  <c r="K26" i="349"/>
  <c r="K25" i="349"/>
  <c r="K24" i="349"/>
  <c r="K23" i="349"/>
  <c r="I22" i="349"/>
  <c r="K21" i="349"/>
  <c r="K20" i="349"/>
  <c r="K19" i="349"/>
  <c r="K18" i="349"/>
  <c r="K17" i="349"/>
  <c r="K16" i="349"/>
  <c r="K15" i="349"/>
  <c r="K14" i="349"/>
  <c r="K13" i="349"/>
  <c r="K12" i="349"/>
  <c r="A12" i="349"/>
  <c r="A13" i="349" s="1"/>
  <c r="A14" i="349" s="1"/>
  <c r="A15" i="349" s="1"/>
  <c r="A16" i="349" s="1"/>
  <c r="A17" i="349" s="1"/>
  <c r="A18" i="349" s="1"/>
  <c r="A19" i="349" s="1"/>
  <c r="A20" i="349" s="1"/>
  <c r="A21" i="349" s="1"/>
  <c r="A22" i="349" s="1"/>
  <c r="A23" i="349" s="1"/>
  <c r="A24" i="349" s="1"/>
  <c r="A25" i="349" s="1"/>
  <c r="A26" i="349" s="1"/>
  <c r="A27" i="349" s="1"/>
  <c r="A28" i="349" s="1"/>
  <c r="A29" i="349" s="1"/>
  <c r="A30" i="349" s="1"/>
  <c r="A31" i="349" s="1"/>
  <c r="A32" i="349" s="1"/>
  <c r="A33" i="349" s="1"/>
  <c r="A34" i="349" s="1"/>
  <c r="A35" i="349" s="1"/>
  <c r="A36" i="349" s="1"/>
  <c r="A37" i="349" s="1"/>
  <c r="A38" i="349" s="1"/>
  <c r="A39" i="349" s="1"/>
  <c r="A40" i="349" s="1"/>
  <c r="A41" i="349" s="1"/>
  <c r="A42" i="349" s="1"/>
  <c r="K11" i="349"/>
  <c r="I41" i="348"/>
  <c r="K39" i="348"/>
  <c r="K38" i="348"/>
  <c r="K35" i="348"/>
  <c r="K34" i="348"/>
  <c r="K33" i="348"/>
  <c r="K32" i="348"/>
  <c r="K31" i="348"/>
  <c r="K30" i="348"/>
  <c r="K29" i="348"/>
  <c r="K28" i="348"/>
  <c r="K27" i="348"/>
  <c r="K26" i="348"/>
  <c r="K25" i="348"/>
  <c r="K24" i="348"/>
  <c r="K23" i="348"/>
  <c r="I22" i="348"/>
  <c r="K21" i="348"/>
  <c r="K20" i="348"/>
  <c r="K19" i="348"/>
  <c r="K18" i="348"/>
  <c r="K17" i="348"/>
  <c r="K16" i="348"/>
  <c r="K15" i="348"/>
  <c r="K14" i="348"/>
  <c r="K13" i="348"/>
  <c r="A13" i="348"/>
  <c r="A14" i="348" s="1"/>
  <c r="A15" i="348" s="1"/>
  <c r="A16" i="348" s="1"/>
  <c r="A17" i="348" s="1"/>
  <c r="A18" i="348" s="1"/>
  <c r="A19" i="348" s="1"/>
  <c r="A20" i="348" s="1"/>
  <c r="A21" i="348" s="1"/>
  <c r="A22" i="348" s="1"/>
  <c r="A23" i="348" s="1"/>
  <c r="A24" i="348" s="1"/>
  <c r="A25" i="348" s="1"/>
  <c r="A26" i="348" s="1"/>
  <c r="A27" i="348" s="1"/>
  <c r="A28" i="348" s="1"/>
  <c r="A29" i="348" s="1"/>
  <c r="A30" i="348" s="1"/>
  <c r="A31" i="348" s="1"/>
  <c r="A32" i="348" s="1"/>
  <c r="A33" i="348" s="1"/>
  <c r="A34" i="348" s="1"/>
  <c r="A35" i="348" s="1"/>
  <c r="A36" i="348" s="1"/>
  <c r="A37" i="348" s="1"/>
  <c r="A38" i="348" s="1"/>
  <c r="A39" i="348" s="1"/>
  <c r="A40" i="348" s="1"/>
  <c r="A41" i="348" s="1"/>
  <c r="A42" i="348" s="1"/>
  <c r="K12" i="348"/>
  <c r="A12" i="348"/>
  <c r="K11" i="348"/>
  <c r="I41" i="347"/>
  <c r="K39" i="347"/>
  <c r="K38" i="347"/>
  <c r="K35" i="347"/>
  <c r="K34" i="347"/>
  <c r="K33" i="347"/>
  <c r="K32" i="347"/>
  <c r="K31" i="347"/>
  <c r="K30" i="347"/>
  <c r="K29" i="347"/>
  <c r="K28" i="347"/>
  <c r="K27" i="347"/>
  <c r="K26" i="347"/>
  <c r="K25" i="347"/>
  <c r="K24" i="347"/>
  <c r="K23" i="347"/>
  <c r="I22" i="347"/>
  <c r="K21" i="347"/>
  <c r="K20" i="347"/>
  <c r="K19" i="347"/>
  <c r="K18" i="347"/>
  <c r="K17" i="347"/>
  <c r="K16" i="347"/>
  <c r="K15" i="347"/>
  <c r="K14" i="347"/>
  <c r="K13" i="347"/>
  <c r="A13" i="347"/>
  <c r="A14" i="347" s="1"/>
  <c r="A15" i="347" s="1"/>
  <c r="A16" i="347" s="1"/>
  <c r="A17" i="347" s="1"/>
  <c r="A18" i="347" s="1"/>
  <c r="A19" i="347" s="1"/>
  <c r="A20" i="347" s="1"/>
  <c r="A21" i="347" s="1"/>
  <c r="A22" i="347" s="1"/>
  <c r="A23" i="347" s="1"/>
  <c r="A24" i="347" s="1"/>
  <c r="A25" i="347" s="1"/>
  <c r="A26" i="347" s="1"/>
  <c r="A27" i="347" s="1"/>
  <c r="A28" i="347" s="1"/>
  <c r="A29" i="347" s="1"/>
  <c r="A30" i="347" s="1"/>
  <c r="A31" i="347" s="1"/>
  <c r="A32" i="347" s="1"/>
  <c r="A33" i="347" s="1"/>
  <c r="A34" i="347" s="1"/>
  <c r="A35" i="347" s="1"/>
  <c r="A36" i="347" s="1"/>
  <c r="A37" i="347" s="1"/>
  <c r="A38" i="347" s="1"/>
  <c r="A39" i="347" s="1"/>
  <c r="A40" i="347" s="1"/>
  <c r="A41" i="347" s="1"/>
  <c r="A42" i="347" s="1"/>
  <c r="K12" i="347"/>
  <c r="A12" i="347"/>
  <c r="K11" i="347"/>
  <c r="I41" i="346"/>
  <c r="K39" i="346"/>
  <c r="K38" i="346"/>
  <c r="K35" i="346"/>
  <c r="K34" i="346"/>
  <c r="K33" i="346"/>
  <c r="K32" i="346"/>
  <c r="K31" i="346"/>
  <c r="K30" i="346"/>
  <c r="K29" i="346"/>
  <c r="K28" i="346"/>
  <c r="K27" i="346"/>
  <c r="K26" i="346"/>
  <c r="K25" i="346"/>
  <c r="K24" i="346"/>
  <c r="K23" i="346"/>
  <c r="I22" i="346"/>
  <c r="K21" i="346"/>
  <c r="K20" i="346"/>
  <c r="K19" i="346"/>
  <c r="K18" i="346"/>
  <c r="K17" i="346"/>
  <c r="K16" i="346"/>
  <c r="K15" i="346"/>
  <c r="K14" i="346"/>
  <c r="K13" i="346"/>
  <c r="A13" i="346"/>
  <c r="A14" i="346" s="1"/>
  <c r="A15" i="346" s="1"/>
  <c r="A16" i="346" s="1"/>
  <c r="A17" i="346" s="1"/>
  <c r="A18" i="346" s="1"/>
  <c r="A19" i="346" s="1"/>
  <c r="A20" i="346" s="1"/>
  <c r="A21" i="346" s="1"/>
  <c r="A22" i="346" s="1"/>
  <c r="A23" i="346" s="1"/>
  <c r="A24" i="346" s="1"/>
  <c r="A25" i="346" s="1"/>
  <c r="A26" i="346" s="1"/>
  <c r="A27" i="346" s="1"/>
  <c r="A28" i="346" s="1"/>
  <c r="A29" i="346" s="1"/>
  <c r="A30" i="346" s="1"/>
  <c r="A31" i="346" s="1"/>
  <c r="A32" i="346" s="1"/>
  <c r="A33" i="346" s="1"/>
  <c r="A34" i="346" s="1"/>
  <c r="A35" i="346" s="1"/>
  <c r="A36" i="346" s="1"/>
  <c r="A37" i="346" s="1"/>
  <c r="A38" i="346" s="1"/>
  <c r="A39" i="346" s="1"/>
  <c r="A40" i="346" s="1"/>
  <c r="A41" i="346" s="1"/>
  <c r="A42" i="346" s="1"/>
  <c r="K12" i="346"/>
  <c r="A12" i="346"/>
  <c r="K11" i="346"/>
  <c r="I41" i="345"/>
  <c r="K39" i="345"/>
  <c r="K38" i="345"/>
  <c r="K35" i="345"/>
  <c r="K34" i="345"/>
  <c r="K33" i="345"/>
  <c r="K32" i="345"/>
  <c r="K31" i="345"/>
  <c r="K30" i="345"/>
  <c r="K29" i="345"/>
  <c r="K28" i="345"/>
  <c r="K27" i="345"/>
  <c r="K26" i="345"/>
  <c r="K25" i="345"/>
  <c r="K24" i="345"/>
  <c r="K23" i="345"/>
  <c r="I22" i="345"/>
  <c r="K21" i="345"/>
  <c r="K20" i="345"/>
  <c r="K19" i="345"/>
  <c r="K18" i="345"/>
  <c r="K17" i="345"/>
  <c r="K16" i="345"/>
  <c r="K15" i="345"/>
  <c r="K14" i="345"/>
  <c r="K13" i="345"/>
  <c r="A13" i="345"/>
  <c r="A14" i="345" s="1"/>
  <c r="A15" i="345" s="1"/>
  <c r="A16" i="345" s="1"/>
  <c r="A17" i="345" s="1"/>
  <c r="A18" i="345" s="1"/>
  <c r="A19" i="345" s="1"/>
  <c r="A20" i="345" s="1"/>
  <c r="A21" i="345" s="1"/>
  <c r="A22" i="345" s="1"/>
  <c r="A23" i="345" s="1"/>
  <c r="A24" i="345" s="1"/>
  <c r="A25" i="345" s="1"/>
  <c r="A26" i="345" s="1"/>
  <c r="A27" i="345" s="1"/>
  <c r="A28" i="345" s="1"/>
  <c r="A29" i="345" s="1"/>
  <c r="A30" i="345" s="1"/>
  <c r="A31" i="345" s="1"/>
  <c r="A32" i="345" s="1"/>
  <c r="A33" i="345" s="1"/>
  <c r="A34" i="345" s="1"/>
  <c r="A35" i="345" s="1"/>
  <c r="A36" i="345" s="1"/>
  <c r="A37" i="345" s="1"/>
  <c r="A38" i="345" s="1"/>
  <c r="A39" i="345" s="1"/>
  <c r="A40" i="345" s="1"/>
  <c r="A41" i="345" s="1"/>
  <c r="A42" i="345" s="1"/>
  <c r="K12" i="345"/>
  <c r="A12" i="345"/>
  <c r="K11" i="345"/>
  <c r="I41" i="344"/>
  <c r="K39" i="344"/>
  <c r="K38" i="344"/>
  <c r="K35" i="344"/>
  <c r="K34" i="344"/>
  <c r="K33" i="344"/>
  <c r="K32" i="344"/>
  <c r="K31" i="344"/>
  <c r="K30" i="344"/>
  <c r="K29" i="344"/>
  <c r="K28" i="344"/>
  <c r="K27" i="344"/>
  <c r="K26" i="344"/>
  <c r="K25" i="344"/>
  <c r="K24" i="344"/>
  <c r="K23" i="344"/>
  <c r="I22" i="344"/>
  <c r="K21" i="344"/>
  <c r="K20" i="344"/>
  <c r="K19" i="344"/>
  <c r="K18" i="344"/>
  <c r="K17" i="344"/>
  <c r="K16" i="344"/>
  <c r="K15" i="344"/>
  <c r="K14" i="344"/>
  <c r="K13" i="344"/>
  <c r="K12" i="344"/>
  <c r="A12" i="344"/>
  <c r="A13" i="344" s="1"/>
  <c r="A14" i="344" s="1"/>
  <c r="A15" i="344" s="1"/>
  <c r="A16" i="344" s="1"/>
  <c r="A17" i="344" s="1"/>
  <c r="A18" i="344" s="1"/>
  <c r="A19" i="344" s="1"/>
  <c r="A20" i="344" s="1"/>
  <c r="A21" i="344" s="1"/>
  <c r="A22" i="344" s="1"/>
  <c r="A23" i="344" s="1"/>
  <c r="A24" i="344" s="1"/>
  <c r="A25" i="344" s="1"/>
  <c r="A26" i="344" s="1"/>
  <c r="A27" i="344" s="1"/>
  <c r="A28" i="344" s="1"/>
  <c r="A29" i="344" s="1"/>
  <c r="A30" i="344" s="1"/>
  <c r="A31" i="344" s="1"/>
  <c r="A32" i="344" s="1"/>
  <c r="A33" i="344" s="1"/>
  <c r="A34" i="344" s="1"/>
  <c r="A35" i="344" s="1"/>
  <c r="A36" i="344" s="1"/>
  <c r="A37" i="344" s="1"/>
  <c r="A38" i="344" s="1"/>
  <c r="A39" i="344" s="1"/>
  <c r="A40" i="344" s="1"/>
  <c r="A41" i="344" s="1"/>
  <c r="A42" i="344" s="1"/>
  <c r="K11" i="344"/>
  <c r="I41" i="343"/>
  <c r="K39" i="343"/>
  <c r="K38" i="343"/>
  <c r="K35" i="343"/>
  <c r="K34" i="343"/>
  <c r="K33" i="343"/>
  <c r="K32" i="343"/>
  <c r="K31" i="343"/>
  <c r="K30" i="343"/>
  <c r="K29" i="343"/>
  <c r="K28" i="343"/>
  <c r="K27" i="343"/>
  <c r="K26" i="343"/>
  <c r="K25" i="343"/>
  <c r="K24" i="343"/>
  <c r="K23" i="343"/>
  <c r="I22" i="343"/>
  <c r="K21" i="343"/>
  <c r="K20" i="343"/>
  <c r="K19" i="343"/>
  <c r="K18" i="343"/>
  <c r="K17" i="343"/>
  <c r="K16" i="343"/>
  <c r="K15" i="343"/>
  <c r="K14" i="343"/>
  <c r="K13" i="343"/>
  <c r="A13" i="343"/>
  <c r="A14" i="343" s="1"/>
  <c r="A15" i="343" s="1"/>
  <c r="A16" i="343" s="1"/>
  <c r="A17" i="343" s="1"/>
  <c r="A18" i="343" s="1"/>
  <c r="A19" i="343" s="1"/>
  <c r="A20" i="343" s="1"/>
  <c r="A21" i="343" s="1"/>
  <c r="A22" i="343" s="1"/>
  <c r="A23" i="343" s="1"/>
  <c r="A24" i="343" s="1"/>
  <c r="A25" i="343" s="1"/>
  <c r="A26" i="343" s="1"/>
  <c r="A27" i="343" s="1"/>
  <c r="A28" i="343" s="1"/>
  <c r="A29" i="343" s="1"/>
  <c r="A30" i="343" s="1"/>
  <c r="A31" i="343" s="1"/>
  <c r="A32" i="343" s="1"/>
  <c r="A33" i="343" s="1"/>
  <c r="A34" i="343" s="1"/>
  <c r="A35" i="343" s="1"/>
  <c r="A36" i="343" s="1"/>
  <c r="A37" i="343" s="1"/>
  <c r="A38" i="343" s="1"/>
  <c r="A39" i="343" s="1"/>
  <c r="A40" i="343" s="1"/>
  <c r="A41" i="343" s="1"/>
  <c r="A42" i="343" s="1"/>
  <c r="K12" i="343"/>
  <c r="A12" i="343"/>
  <c r="K11" i="343"/>
  <c r="I41" i="342"/>
  <c r="K39" i="342"/>
  <c r="K38" i="342"/>
  <c r="K35" i="342"/>
  <c r="K34" i="342"/>
  <c r="K33" i="342"/>
  <c r="K32" i="342"/>
  <c r="K31" i="342"/>
  <c r="K30" i="342"/>
  <c r="K29" i="342"/>
  <c r="K28" i="342"/>
  <c r="K27" i="342"/>
  <c r="K26" i="342"/>
  <c r="K25" i="342"/>
  <c r="K24" i="342"/>
  <c r="K23" i="342"/>
  <c r="I22" i="342"/>
  <c r="K21" i="342"/>
  <c r="K20" i="342"/>
  <c r="K19" i="342"/>
  <c r="K18" i="342"/>
  <c r="K17" i="342"/>
  <c r="K16" i="342"/>
  <c r="K15" i="342"/>
  <c r="K14" i="342"/>
  <c r="K13" i="342"/>
  <c r="A13" i="342"/>
  <c r="A14" i="342" s="1"/>
  <c r="A15" i="342" s="1"/>
  <c r="A16" i="342" s="1"/>
  <c r="A17" i="342" s="1"/>
  <c r="A18" i="342" s="1"/>
  <c r="A19" i="342" s="1"/>
  <c r="A20" i="342" s="1"/>
  <c r="A21" i="342" s="1"/>
  <c r="A22" i="342" s="1"/>
  <c r="A23" i="342" s="1"/>
  <c r="A24" i="342" s="1"/>
  <c r="A25" i="342" s="1"/>
  <c r="A26" i="342" s="1"/>
  <c r="A27" i="342" s="1"/>
  <c r="A28" i="342" s="1"/>
  <c r="A29" i="342" s="1"/>
  <c r="A30" i="342" s="1"/>
  <c r="A31" i="342" s="1"/>
  <c r="A32" i="342" s="1"/>
  <c r="A33" i="342" s="1"/>
  <c r="A34" i="342" s="1"/>
  <c r="A35" i="342" s="1"/>
  <c r="A36" i="342" s="1"/>
  <c r="A37" i="342" s="1"/>
  <c r="A38" i="342" s="1"/>
  <c r="A39" i="342" s="1"/>
  <c r="A40" i="342" s="1"/>
  <c r="A41" i="342" s="1"/>
  <c r="A42" i="342" s="1"/>
  <c r="K12" i="342"/>
  <c r="A12" i="342"/>
  <c r="K11" i="342"/>
  <c r="I41" i="341"/>
  <c r="K39" i="341"/>
  <c r="K38" i="341"/>
  <c r="K35" i="341"/>
  <c r="K34" i="341"/>
  <c r="K33" i="341"/>
  <c r="K32" i="341"/>
  <c r="K31" i="341"/>
  <c r="K30" i="341"/>
  <c r="K29" i="341"/>
  <c r="K28" i="341"/>
  <c r="K27" i="341"/>
  <c r="K26" i="341"/>
  <c r="K25" i="341"/>
  <c r="K24" i="341"/>
  <c r="K23" i="341"/>
  <c r="I22" i="341"/>
  <c r="K21" i="341"/>
  <c r="K20" i="341"/>
  <c r="K19" i="341"/>
  <c r="K18" i="341"/>
  <c r="K17" i="341"/>
  <c r="K16" i="341"/>
  <c r="K15" i="341"/>
  <c r="K14" i="341"/>
  <c r="K13" i="341"/>
  <c r="A13" i="341"/>
  <c r="A14" i="341" s="1"/>
  <c r="A15" i="341" s="1"/>
  <c r="A16" i="341" s="1"/>
  <c r="A17" i="341" s="1"/>
  <c r="A18" i="341" s="1"/>
  <c r="A19" i="341" s="1"/>
  <c r="A20" i="341" s="1"/>
  <c r="A21" i="341" s="1"/>
  <c r="A22" i="341" s="1"/>
  <c r="A23" i="341" s="1"/>
  <c r="A24" i="341" s="1"/>
  <c r="A25" i="341" s="1"/>
  <c r="A26" i="341" s="1"/>
  <c r="A27" i="341" s="1"/>
  <c r="A28" i="341" s="1"/>
  <c r="A29" i="341" s="1"/>
  <c r="A30" i="341" s="1"/>
  <c r="A31" i="341" s="1"/>
  <c r="A32" i="341" s="1"/>
  <c r="A33" i="341" s="1"/>
  <c r="A34" i="341" s="1"/>
  <c r="A35" i="341" s="1"/>
  <c r="A36" i="341" s="1"/>
  <c r="A37" i="341" s="1"/>
  <c r="A38" i="341" s="1"/>
  <c r="A39" i="341" s="1"/>
  <c r="A40" i="341" s="1"/>
  <c r="A41" i="341" s="1"/>
  <c r="A42" i="341" s="1"/>
  <c r="K12" i="341"/>
  <c r="A12" i="341"/>
  <c r="K11" i="341"/>
  <c r="I41" i="340"/>
  <c r="K39" i="340"/>
  <c r="K38" i="340"/>
  <c r="K35" i="340"/>
  <c r="K34" i="340"/>
  <c r="K33" i="340"/>
  <c r="K32" i="340"/>
  <c r="K31" i="340"/>
  <c r="K30" i="340"/>
  <c r="K29" i="340"/>
  <c r="K28" i="340"/>
  <c r="K27" i="340"/>
  <c r="K26" i="340"/>
  <c r="K25" i="340"/>
  <c r="K24" i="340"/>
  <c r="K23" i="340"/>
  <c r="I22" i="340"/>
  <c r="K21" i="340"/>
  <c r="K20" i="340"/>
  <c r="K19" i="340"/>
  <c r="K18" i="340"/>
  <c r="K17" i="340"/>
  <c r="K16" i="340"/>
  <c r="K15" i="340"/>
  <c r="K14" i="340"/>
  <c r="K13" i="340"/>
  <c r="A13" i="340"/>
  <c r="A14" i="340" s="1"/>
  <c r="A15" i="340" s="1"/>
  <c r="A16" i="340" s="1"/>
  <c r="A17" i="340" s="1"/>
  <c r="A18" i="340" s="1"/>
  <c r="A19" i="340" s="1"/>
  <c r="A20" i="340" s="1"/>
  <c r="A21" i="340" s="1"/>
  <c r="A22" i="340" s="1"/>
  <c r="A23" i="340" s="1"/>
  <c r="A24" i="340" s="1"/>
  <c r="A25" i="340" s="1"/>
  <c r="A26" i="340" s="1"/>
  <c r="A27" i="340" s="1"/>
  <c r="A28" i="340" s="1"/>
  <c r="A29" i="340" s="1"/>
  <c r="A30" i="340" s="1"/>
  <c r="A31" i="340" s="1"/>
  <c r="A32" i="340" s="1"/>
  <c r="A33" i="340" s="1"/>
  <c r="A34" i="340" s="1"/>
  <c r="A35" i="340" s="1"/>
  <c r="A36" i="340" s="1"/>
  <c r="A37" i="340" s="1"/>
  <c r="A38" i="340" s="1"/>
  <c r="A39" i="340" s="1"/>
  <c r="A40" i="340" s="1"/>
  <c r="A41" i="340" s="1"/>
  <c r="A42" i="340" s="1"/>
  <c r="K12" i="340"/>
  <c r="A12" i="340"/>
  <c r="K11" i="340"/>
  <c r="I41" i="339"/>
  <c r="K39" i="339"/>
  <c r="K38" i="339"/>
  <c r="K35" i="339"/>
  <c r="K34" i="339"/>
  <c r="K33" i="339"/>
  <c r="K32" i="339"/>
  <c r="K31" i="339"/>
  <c r="K30" i="339"/>
  <c r="K29" i="339"/>
  <c r="K28" i="339"/>
  <c r="K27" i="339"/>
  <c r="K26" i="339"/>
  <c r="K25" i="339"/>
  <c r="K24" i="339"/>
  <c r="K23" i="339"/>
  <c r="I22" i="339"/>
  <c r="I42" i="339" s="1"/>
  <c r="K21" i="339"/>
  <c r="K20" i="339"/>
  <c r="K19" i="339"/>
  <c r="K18" i="339"/>
  <c r="K17" i="339"/>
  <c r="K16" i="339"/>
  <c r="K15" i="339"/>
  <c r="K14" i="339"/>
  <c r="K13" i="339"/>
  <c r="K12" i="339"/>
  <c r="A12" i="339"/>
  <c r="A13" i="339" s="1"/>
  <c r="A14" i="339" s="1"/>
  <c r="A15" i="339" s="1"/>
  <c r="A16" i="339" s="1"/>
  <c r="A17" i="339" s="1"/>
  <c r="A18" i="339" s="1"/>
  <c r="A19" i="339" s="1"/>
  <c r="A20" i="339" s="1"/>
  <c r="A21" i="339" s="1"/>
  <c r="A22" i="339" s="1"/>
  <c r="A23" i="339" s="1"/>
  <c r="A24" i="339" s="1"/>
  <c r="A25" i="339" s="1"/>
  <c r="A26" i="339" s="1"/>
  <c r="A27" i="339" s="1"/>
  <c r="A28" i="339" s="1"/>
  <c r="A29" i="339" s="1"/>
  <c r="A30" i="339" s="1"/>
  <c r="A31" i="339" s="1"/>
  <c r="A32" i="339" s="1"/>
  <c r="A33" i="339" s="1"/>
  <c r="A34" i="339" s="1"/>
  <c r="A35" i="339" s="1"/>
  <c r="A36" i="339" s="1"/>
  <c r="A37" i="339" s="1"/>
  <c r="A38" i="339" s="1"/>
  <c r="A39" i="339" s="1"/>
  <c r="A40" i="339" s="1"/>
  <c r="A41" i="339" s="1"/>
  <c r="A42" i="339" s="1"/>
  <c r="K11" i="339"/>
  <c r="I41" i="338"/>
  <c r="K39" i="338"/>
  <c r="K38" i="338"/>
  <c r="K35" i="338"/>
  <c r="K34" i="338"/>
  <c r="K33" i="338"/>
  <c r="K32" i="338"/>
  <c r="K31" i="338"/>
  <c r="K30" i="338"/>
  <c r="K29" i="338"/>
  <c r="K28" i="338"/>
  <c r="K27" i="338"/>
  <c r="K26" i="338"/>
  <c r="K25" i="338"/>
  <c r="K24" i="338"/>
  <c r="K23" i="338"/>
  <c r="I22" i="338"/>
  <c r="K21" i="338"/>
  <c r="K20" i="338"/>
  <c r="K19" i="338"/>
  <c r="K18" i="338"/>
  <c r="K17" i="338"/>
  <c r="K16" i="338"/>
  <c r="K15" i="338"/>
  <c r="K14" i="338"/>
  <c r="K13" i="338"/>
  <c r="A13" i="338"/>
  <c r="A14" i="338" s="1"/>
  <c r="A15" i="338" s="1"/>
  <c r="A16" i="338" s="1"/>
  <c r="A17" i="338" s="1"/>
  <c r="A18" i="338" s="1"/>
  <c r="A19" i="338" s="1"/>
  <c r="A20" i="338" s="1"/>
  <c r="A21" i="338" s="1"/>
  <c r="A22" i="338" s="1"/>
  <c r="A23" i="338" s="1"/>
  <c r="A24" i="338" s="1"/>
  <c r="A25" i="338" s="1"/>
  <c r="A26" i="338" s="1"/>
  <c r="A27" i="338" s="1"/>
  <c r="A28" i="338" s="1"/>
  <c r="A29" i="338" s="1"/>
  <c r="A30" i="338" s="1"/>
  <c r="A31" i="338" s="1"/>
  <c r="A32" i="338" s="1"/>
  <c r="A33" i="338" s="1"/>
  <c r="A34" i="338" s="1"/>
  <c r="A35" i="338" s="1"/>
  <c r="A36" i="338" s="1"/>
  <c r="A37" i="338" s="1"/>
  <c r="A38" i="338" s="1"/>
  <c r="A39" i="338" s="1"/>
  <c r="A40" i="338" s="1"/>
  <c r="A41" i="338" s="1"/>
  <c r="A42" i="338" s="1"/>
  <c r="K12" i="338"/>
  <c r="A12" i="338"/>
  <c r="K11" i="338"/>
  <c r="I41" i="337"/>
  <c r="K39" i="337"/>
  <c r="K38" i="337"/>
  <c r="K35" i="337"/>
  <c r="K34" i="337"/>
  <c r="K33" i="337"/>
  <c r="K32" i="337"/>
  <c r="K31" i="337"/>
  <c r="K30" i="337"/>
  <c r="K29" i="337"/>
  <c r="K28" i="337"/>
  <c r="K27" i="337"/>
  <c r="K26" i="337"/>
  <c r="K25" i="337"/>
  <c r="K24" i="337"/>
  <c r="K23" i="337"/>
  <c r="I22" i="337"/>
  <c r="K21" i="337"/>
  <c r="K20" i="337"/>
  <c r="K19" i="337"/>
  <c r="K18" i="337"/>
  <c r="K17" i="337"/>
  <c r="K16" i="337"/>
  <c r="K15" i="337"/>
  <c r="K14" i="337"/>
  <c r="K13" i="337"/>
  <c r="A13" i="337"/>
  <c r="A14" i="337" s="1"/>
  <c r="A15" i="337" s="1"/>
  <c r="A16" i="337" s="1"/>
  <c r="A17" i="337" s="1"/>
  <c r="A18" i="337" s="1"/>
  <c r="A19" i="337" s="1"/>
  <c r="A20" i="337" s="1"/>
  <c r="A21" i="337" s="1"/>
  <c r="A22" i="337" s="1"/>
  <c r="A23" i="337" s="1"/>
  <c r="A24" i="337" s="1"/>
  <c r="A25" i="337" s="1"/>
  <c r="A26" i="337" s="1"/>
  <c r="A27" i="337" s="1"/>
  <c r="A28" i="337" s="1"/>
  <c r="A29" i="337" s="1"/>
  <c r="A30" i="337" s="1"/>
  <c r="A31" i="337" s="1"/>
  <c r="A32" i="337" s="1"/>
  <c r="A33" i="337" s="1"/>
  <c r="A34" i="337" s="1"/>
  <c r="A35" i="337" s="1"/>
  <c r="A36" i="337" s="1"/>
  <c r="A37" i="337" s="1"/>
  <c r="A38" i="337" s="1"/>
  <c r="A39" i="337" s="1"/>
  <c r="A40" i="337" s="1"/>
  <c r="A41" i="337" s="1"/>
  <c r="A42" i="337" s="1"/>
  <c r="K12" i="337"/>
  <c r="A12" i="337"/>
  <c r="K11" i="337"/>
  <c r="I41" i="336"/>
  <c r="K39" i="336"/>
  <c r="K38" i="336"/>
  <c r="K35" i="336"/>
  <c r="K34" i="336"/>
  <c r="K33" i="336"/>
  <c r="K32" i="336"/>
  <c r="K31" i="336"/>
  <c r="K30" i="336"/>
  <c r="K29" i="336"/>
  <c r="K28" i="336"/>
  <c r="K27" i="336"/>
  <c r="K26" i="336"/>
  <c r="K25" i="336"/>
  <c r="K24" i="336"/>
  <c r="K23" i="336"/>
  <c r="I22" i="336"/>
  <c r="K21" i="336"/>
  <c r="K20" i="336"/>
  <c r="K19" i="336"/>
  <c r="K18" i="336"/>
  <c r="K17" i="336"/>
  <c r="K16" i="336"/>
  <c r="K15" i="336"/>
  <c r="K14" i="336"/>
  <c r="K13" i="336"/>
  <c r="K12" i="336"/>
  <c r="A12" i="336"/>
  <c r="A13" i="336" s="1"/>
  <c r="A14" i="336" s="1"/>
  <c r="A15" i="336" s="1"/>
  <c r="A16" i="336" s="1"/>
  <c r="A17" i="336" s="1"/>
  <c r="A18" i="336" s="1"/>
  <c r="A19" i="336" s="1"/>
  <c r="A20" i="336" s="1"/>
  <c r="A21" i="336" s="1"/>
  <c r="A22" i="336" s="1"/>
  <c r="A23" i="336" s="1"/>
  <c r="A24" i="336" s="1"/>
  <c r="A25" i="336" s="1"/>
  <c r="A26" i="336" s="1"/>
  <c r="A27" i="336" s="1"/>
  <c r="A28" i="336" s="1"/>
  <c r="A29" i="336" s="1"/>
  <c r="A30" i="336" s="1"/>
  <c r="A31" i="336" s="1"/>
  <c r="A32" i="336" s="1"/>
  <c r="A33" i="336" s="1"/>
  <c r="A34" i="336" s="1"/>
  <c r="A35" i="336" s="1"/>
  <c r="A36" i="336" s="1"/>
  <c r="A37" i="336" s="1"/>
  <c r="A38" i="336" s="1"/>
  <c r="A39" i="336" s="1"/>
  <c r="A40" i="336" s="1"/>
  <c r="A41" i="336" s="1"/>
  <c r="A42" i="336" s="1"/>
  <c r="K11" i="336"/>
  <c r="I41" i="335"/>
  <c r="K39" i="335"/>
  <c r="K38" i="335"/>
  <c r="K35" i="335"/>
  <c r="K34" i="335"/>
  <c r="K33" i="335"/>
  <c r="K32" i="335"/>
  <c r="K31" i="335"/>
  <c r="K30" i="335"/>
  <c r="K29" i="335"/>
  <c r="K28" i="335"/>
  <c r="K27" i="335"/>
  <c r="K26" i="335"/>
  <c r="K25" i="335"/>
  <c r="K24" i="335"/>
  <c r="K23" i="335"/>
  <c r="I22" i="335"/>
  <c r="K21" i="335"/>
  <c r="K20" i="335"/>
  <c r="K19" i="335"/>
  <c r="K18" i="335"/>
  <c r="K17" i="335"/>
  <c r="K16" i="335"/>
  <c r="K15" i="335"/>
  <c r="K14" i="335"/>
  <c r="K13" i="335"/>
  <c r="A13" i="335"/>
  <c r="A14" i="335" s="1"/>
  <c r="A15" i="335" s="1"/>
  <c r="A16" i="335" s="1"/>
  <c r="A17" i="335" s="1"/>
  <c r="A18" i="335" s="1"/>
  <c r="A19" i="335" s="1"/>
  <c r="A20" i="335" s="1"/>
  <c r="A21" i="335" s="1"/>
  <c r="A22" i="335" s="1"/>
  <c r="A23" i="335" s="1"/>
  <c r="A24" i="335" s="1"/>
  <c r="A25" i="335" s="1"/>
  <c r="A26" i="335" s="1"/>
  <c r="A27" i="335" s="1"/>
  <c r="A28" i="335" s="1"/>
  <c r="A29" i="335" s="1"/>
  <c r="A30" i="335" s="1"/>
  <c r="A31" i="335" s="1"/>
  <c r="A32" i="335" s="1"/>
  <c r="A33" i="335" s="1"/>
  <c r="A34" i="335" s="1"/>
  <c r="A35" i="335" s="1"/>
  <c r="A36" i="335" s="1"/>
  <c r="A37" i="335" s="1"/>
  <c r="A38" i="335" s="1"/>
  <c r="A39" i="335" s="1"/>
  <c r="A40" i="335" s="1"/>
  <c r="A41" i="335" s="1"/>
  <c r="A42" i="335" s="1"/>
  <c r="K12" i="335"/>
  <c r="A12" i="335"/>
  <c r="K11" i="335"/>
  <c r="I41" i="334"/>
  <c r="K39" i="334"/>
  <c r="K38" i="334"/>
  <c r="K35" i="334"/>
  <c r="K34" i="334"/>
  <c r="K33" i="334"/>
  <c r="K32" i="334"/>
  <c r="K31" i="334"/>
  <c r="K30" i="334"/>
  <c r="K29" i="334"/>
  <c r="K28" i="334"/>
  <c r="K27" i="334"/>
  <c r="K26" i="334"/>
  <c r="K25" i="334"/>
  <c r="K24" i="334"/>
  <c r="K23" i="334"/>
  <c r="I22" i="334"/>
  <c r="K21" i="334"/>
  <c r="K20" i="334"/>
  <c r="K19" i="334"/>
  <c r="K18" i="334"/>
  <c r="K17" i="334"/>
  <c r="K16" i="334"/>
  <c r="K15" i="334"/>
  <c r="K14" i="334"/>
  <c r="K13" i="334"/>
  <c r="K12" i="334"/>
  <c r="A12" i="334"/>
  <c r="A13" i="334" s="1"/>
  <c r="A14" i="334" s="1"/>
  <c r="A15" i="334" s="1"/>
  <c r="A16" i="334" s="1"/>
  <c r="A17" i="334" s="1"/>
  <c r="A18" i="334" s="1"/>
  <c r="A19" i="334" s="1"/>
  <c r="A20" i="334" s="1"/>
  <c r="A21" i="334" s="1"/>
  <c r="A22" i="334" s="1"/>
  <c r="A23" i="334" s="1"/>
  <c r="A24" i="334" s="1"/>
  <c r="A25" i="334" s="1"/>
  <c r="A26" i="334" s="1"/>
  <c r="A27" i="334" s="1"/>
  <c r="A28" i="334" s="1"/>
  <c r="A29" i="334" s="1"/>
  <c r="A30" i="334" s="1"/>
  <c r="A31" i="334" s="1"/>
  <c r="A32" i="334" s="1"/>
  <c r="A33" i="334" s="1"/>
  <c r="A34" i="334" s="1"/>
  <c r="A35" i="334" s="1"/>
  <c r="A36" i="334" s="1"/>
  <c r="A37" i="334" s="1"/>
  <c r="A38" i="334" s="1"/>
  <c r="A39" i="334" s="1"/>
  <c r="A40" i="334" s="1"/>
  <c r="A41" i="334" s="1"/>
  <c r="A42" i="334" s="1"/>
  <c r="K11" i="334"/>
  <c r="I41" i="333"/>
  <c r="K39" i="333"/>
  <c r="K38" i="333"/>
  <c r="K35" i="333"/>
  <c r="K34" i="333"/>
  <c r="K33" i="333"/>
  <c r="K32" i="333"/>
  <c r="K31" i="333"/>
  <c r="K30" i="333"/>
  <c r="K29" i="333"/>
  <c r="K28" i="333"/>
  <c r="K27" i="333"/>
  <c r="K26" i="333"/>
  <c r="K25" i="333"/>
  <c r="K24" i="333"/>
  <c r="K23" i="333"/>
  <c r="I22" i="333"/>
  <c r="K21" i="333"/>
  <c r="K20" i="333"/>
  <c r="K19" i="333"/>
  <c r="K18" i="333"/>
  <c r="K17" i="333"/>
  <c r="K16" i="333"/>
  <c r="K15" i="333"/>
  <c r="K14" i="333"/>
  <c r="K13" i="333"/>
  <c r="A13" i="333"/>
  <c r="A14" i="333" s="1"/>
  <c r="A15" i="333" s="1"/>
  <c r="A16" i="333" s="1"/>
  <c r="A17" i="333" s="1"/>
  <c r="A18" i="333" s="1"/>
  <c r="A19" i="333" s="1"/>
  <c r="A20" i="333" s="1"/>
  <c r="A21" i="333" s="1"/>
  <c r="A22" i="333" s="1"/>
  <c r="A23" i="333" s="1"/>
  <c r="A24" i="333" s="1"/>
  <c r="A25" i="333" s="1"/>
  <c r="A26" i="333" s="1"/>
  <c r="A27" i="333" s="1"/>
  <c r="A28" i="333" s="1"/>
  <c r="A29" i="333" s="1"/>
  <c r="A30" i="333" s="1"/>
  <c r="A31" i="333" s="1"/>
  <c r="A32" i="333" s="1"/>
  <c r="A33" i="333" s="1"/>
  <c r="A34" i="333" s="1"/>
  <c r="A35" i="333" s="1"/>
  <c r="A36" i="333" s="1"/>
  <c r="A37" i="333" s="1"/>
  <c r="A38" i="333" s="1"/>
  <c r="A39" i="333" s="1"/>
  <c r="A40" i="333" s="1"/>
  <c r="A41" i="333" s="1"/>
  <c r="A42" i="333" s="1"/>
  <c r="K12" i="333"/>
  <c r="A12" i="333"/>
  <c r="K11" i="333"/>
  <c r="I41" i="332"/>
  <c r="K39" i="332"/>
  <c r="K38" i="332"/>
  <c r="K35" i="332"/>
  <c r="K34" i="332"/>
  <c r="K33" i="332"/>
  <c r="K32" i="332"/>
  <c r="K31" i="332"/>
  <c r="K30" i="332"/>
  <c r="K29" i="332"/>
  <c r="K28" i="332"/>
  <c r="K27" i="332"/>
  <c r="K26" i="332"/>
  <c r="K25" i="332"/>
  <c r="K24" i="332"/>
  <c r="K23" i="332"/>
  <c r="I22" i="332"/>
  <c r="K21" i="332"/>
  <c r="K20" i="332"/>
  <c r="K19" i="332"/>
  <c r="K18" i="332"/>
  <c r="K17" i="332"/>
  <c r="K16" i="332"/>
  <c r="K15" i="332"/>
  <c r="K14" i="332"/>
  <c r="K13" i="332"/>
  <c r="A13" i="332"/>
  <c r="A14" i="332" s="1"/>
  <c r="A15" i="332" s="1"/>
  <c r="A16" i="332" s="1"/>
  <c r="A17" i="332" s="1"/>
  <c r="A18" i="332" s="1"/>
  <c r="A19" i="332" s="1"/>
  <c r="A20" i="332" s="1"/>
  <c r="A21" i="332" s="1"/>
  <c r="A22" i="332" s="1"/>
  <c r="A23" i="332" s="1"/>
  <c r="A24" i="332" s="1"/>
  <c r="A25" i="332" s="1"/>
  <c r="A26" i="332" s="1"/>
  <c r="A27" i="332" s="1"/>
  <c r="A28" i="332" s="1"/>
  <c r="A29" i="332" s="1"/>
  <c r="A30" i="332" s="1"/>
  <c r="A31" i="332" s="1"/>
  <c r="A32" i="332" s="1"/>
  <c r="A33" i="332" s="1"/>
  <c r="A34" i="332" s="1"/>
  <c r="A35" i="332" s="1"/>
  <c r="A36" i="332" s="1"/>
  <c r="A37" i="332" s="1"/>
  <c r="A38" i="332" s="1"/>
  <c r="A39" i="332" s="1"/>
  <c r="A40" i="332" s="1"/>
  <c r="A41" i="332" s="1"/>
  <c r="A42" i="332" s="1"/>
  <c r="K12" i="332"/>
  <c r="A12" i="332"/>
  <c r="K11" i="332"/>
  <c r="I41" i="331"/>
  <c r="K39" i="331"/>
  <c r="K38" i="331"/>
  <c r="K35" i="331"/>
  <c r="K34" i="331"/>
  <c r="K33" i="331"/>
  <c r="K32" i="331"/>
  <c r="K31" i="331"/>
  <c r="K30" i="331"/>
  <c r="K29" i="331"/>
  <c r="K28" i="331"/>
  <c r="K27" i="331"/>
  <c r="K26" i="331"/>
  <c r="K25" i="331"/>
  <c r="K24" i="331"/>
  <c r="K23" i="331"/>
  <c r="I22" i="331"/>
  <c r="K21" i="331"/>
  <c r="K20" i="331"/>
  <c r="K19" i="331"/>
  <c r="K18" i="331"/>
  <c r="K17" i="331"/>
  <c r="K16" i="331"/>
  <c r="K15" i="331"/>
  <c r="K14" i="331"/>
  <c r="K13" i="331"/>
  <c r="A13" i="331"/>
  <c r="A14" i="331" s="1"/>
  <c r="A15" i="331" s="1"/>
  <c r="A16" i="331" s="1"/>
  <c r="A17" i="331" s="1"/>
  <c r="A18" i="331" s="1"/>
  <c r="A19" i="331" s="1"/>
  <c r="A20" i="331" s="1"/>
  <c r="A21" i="331" s="1"/>
  <c r="A22" i="331" s="1"/>
  <c r="A23" i="331" s="1"/>
  <c r="A24" i="331" s="1"/>
  <c r="A25" i="331" s="1"/>
  <c r="A26" i="331" s="1"/>
  <c r="A27" i="331" s="1"/>
  <c r="A28" i="331" s="1"/>
  <c r="A29" i="331" s="1"/>
  <c r="A30" i="331" s="1"/>
  <c r="A31" i="331" s="1"/>
  <c r="A32" i="331" s="1"/>
  <c r="A33" i="331" s="1"/>
  <c r="A34" i="331" s="1"/>
  <c r="A35" i="331" s="1"/>
  <c r="A36" i="331" s="1"/>
  <c r="A37" i="331" s="1"/>
  <c r="A38" i="331" s="1"/>
  <c r="A39" i="331" s="1"/>
  <c r="A40" i="331" s="1"/>
  <c r="A41" i="331" s="1"/>
  <c r="A42" i="331" s="1"/>
  <c r="K12" i="331"/>
  <c r="A12" i="331"/>
  <c r="K11" i="331"/>
  <c r="I41" i="330"/>
  <c r="K39" i="330"/>
  <c r="K38" i="330"/>
  <c r="K35" i="330"/>
  <c r="K34" i="330"/>
  <c r="K33" i="330"/>
  <c r="K32" i="330"/>
  <c r="K31" i="330"/>
  <c r="K30" i="330"/>
  <c r="K29" i="330"/>
  <c r="K28" i="330"/>
  <c r="K27" i="330"/>
  <c r="K26" i="330"/>
  <c r="K25" i="330"/>
  <c r="K24" i="330"/>
  <c r="K23" i="330"/>
  <c r="I22" i="330"/>
  <c r="K21" i="330"/>
  <c r="K20" i="330"/>
  <c r="K19" i="330"/>
  <c r="K18" i="330"/>
  <c r="K17" i="330"/>
  <c r="K16" i="330"/>
  <c r="K15" i="330"/>
  <c r="K14" i="330"/>
  <c r="K13" i="330"/>
  <c r="A13" i="330"/>
  <c r="A14" i="330" s="1"/>
  <c r="A15" i="330" s="1"/>
  <c r="A16" i="330" s="1"/>
  <c r="A17" i="330" s="1"/>
  <c r="A18" i="330" s="1"/>
  <c r="A19" i="330" s="1"/>
  <c r="A20" i="330" s="1"/>
  <c r="A21" i="330" s="1"/>
  <c r="A22" i="330" s="1"/>
  <c r="A23" i="330" s="1"/>
  <c r="A24" i="330" s="1"/>
  <c r="A25" i="330" s="1"/>
  <c r="A26" i="330" s="1"/>
  <c r="A27" i="330" s="1"/>
  <c r="A28" i="330" s="1"/>
  <c r="A29" i="330" s="1"/>
  <c r="A30" i="330" s="1"/>
  <c r="A31" i="330" s="1"/>
  <c r="A32" i="330" s="1"/>
  <c r="A33" i="330" s="1"/>
  <c r="A34" i="330" s="1"/>
  <c r="A35" i="330" s="1"/>
  <c r="A36" i="330" s="1"/>
  <c r="A37" i="330" s="1"/>
  <c r="A38" i="330" s="1"/>
  <c r="A39" i="330" s="1"/>
  <c r="A40" i="330" s="1"/>
  <c r="A41" i="330" s="1"/>
  <c r="A42" i="330" s="1"/>
  <c r="K12" i="330"/>
  <c r="A12" i="330"/>
  <c r="K11" i="330"/>
  <c r="I41" i="329"/>
  <c r="K39" i="329"/>
  <c r="K38" i="329"/>
  <c r="K35" i="329"/>
  <c r="K34" i="329"/>
  <c r="K33" i="329"/>
  <c r="K32" i="329"/>
  <c r="K31" i="329"/>
  <c r="K30" i="329"/>
  <c r="K29" i="329"/>
  <c r="K28" i="329"/>
  <c r="K27" i="329"/>
  <c r="K26" i="329"/>
  <c r="K25" i="329"/>
  <c r="K24" i="329"/>
  <c r="K23" i="329"/>
  <c r="I22" i="329"/>
  <c r="K21" i="329"/>
  <c r="K20" i="329"/>
  <c r="K19" i="329"/>
  <c r="K18" i="329"/>
  <c r="K17" i="329"/>
  <c r="K16" i="329"/>
  <c r="K15" i="329"/>
  <c r="K14" i="329"/>
  <c r="K13" i="329"/>
  <c r="A13" i="329"/>
  <c r="A14" i="329" s="1"/>
  <c r="A15" i="329" s="1"/>
  <c r="A16" i="329" s="1"/>
  <c r="A17" i="329" s="1"/>
  <c r="A18" i="329" s="1"/>
  <c r="A19" i="329" s="1"/>
  <c r="A20" i="329" s="1"/>
  <c r="A21" i="329" s="1"/>
  <c r="A22" i="329" s="1"/>
  <c r="A23" i="329" s="1"/>
  <c r="A24" i="329" s="1"/>
  <c r="A25" i="329" s="1"/>
  <c r="A26" i="329" s="1"/>
  <c r="A27" i="329" s="1"/>
  <c r="A28" i="329" s="1"/>
  <c r="A29" i="329" s="1"/>
  <c r="A30" i="329" s="1"/>
  <c r="A31" i="329" s="1"/>
  <c r="A32" i="329" s="1"/>
  <c r="A33" i="329" s="1"/>
  <c r="A34" i="329" s="1"/>
  <c r="A35" i="329" s="1"/>
  <c r="A36" i="329" s="1"/>
  <c r="A37" i="329" s="1"/>
  <c r="A38" i="329" s="1"/>
  <c r="A39" i="329" s="1"/>
  <c r="A40" i="329" s="1"/>
  <c r="A41" i="329" s="1"/>
  <c r="A42" i="329" s="1"/>
  <c r="K12" i="329"/>
  <c r="A12" i="329"/>
  <c r="K11" i="329"/>
  <c r="I41" i="328"/>
  <c r="K39" i="328"/>
  <c r="K38" i="328"/>
  <c r="K35" i="328"/>
  <c r="K34" i="328"/>
  <c r="K33" i="328"/>
  <c r="K32" i="328"/>
  <c r="K31" i="328"/>
  <c r="K30" i="328"/>
  <c r="K29" i="328"/>
  <c r="K28" i="328"/>
  <c r="K27" i="328"/>
  <c r="K26" i="328"/>
  <c r="K25" i="328"/>
  <c r="K24" i="328"/>
  <c r="K23" i="328"/>
  <c r="I22" i="328"/>
  <c r="K21" i="328"/>
  <c r="K20" i="328"/>
  <c r="K19" i="328"/>
  <c r="K18" i="328"/>
  <c r="K17" i="328"/>
  <c r="K16" i="328"/>
  <c r="K15" i="328"/>
  <c r="K14" i="328"/>
  <c r="K13" i="328"/>
  <c r="K12" i="328"/>
  <c r="A12" i="328"/>
  <c r="A13" i="328" s="1"/>
  <c r="A14" i="328" s="1"/>
  <c r="A15" i="328" s="1"/>
  <c r="A16" i="328" s="1"/>
  <c r="A17" i="328" s="1"/>
  <c r="A18" i="328" s="1"/>
  <c r="A19" i="328" s="1"/>
  <c r="A20" i="328" s="1"/>
  <c r="A21" i="328" s="1"/>
  <c r="A22" i="328" s="1"/>
  <c r="A23" i="328" s="1"/>
  <c r="A24" i="328" s="1"/>
  <c r="A25" i="328" s="1"/>
  <c r="A26" i="328" s="1"/>
  <c r="A27" i="328" s="1"/>
  <c r="A28" i="328" s="1"/>
  <c r="A29" i="328" s="1"/>
  <c r="A30" i="328" s="1"/>
  <c r="A31" i="328" s="1"/>
  <c r="A32" i="328" s="1"/>
  <c r="A33" i="328" s="1"/>
  <c r="A34" i="328" s="1"/>
  <c r="A35" i="328" s="1"/>
  <c r="A36" i="328" s="1"/>
  <c r="A37" i="328" s="1"/>
  <c r="A38" i="328" s="1"/>
  <c r="A39" i="328" s="1"/>
  <c r="A40" i="328" s="1"/>
  <c r="A41" i="328" s="1"/>
  <c r="A42" i="328" s="1"/>
  <c r="K11" i="328"/>
  <c r="I41" i="327"/>
  <c r="K39" i="327"/>
  <c r="K38" i="327"/>
  <c r="K35" i="327"/>
  <c r="K34" i="327"/>
  <c r="K33" i="327"/>
  <c r="K32" i="327"/>
  <c r="K31" i="327"/>
  <c r="K30" i="327"/>
  <c r="K29" i="327"/>
  <c r="K28" i="327"/>
  <c r="K27" i="327"/>
  <c r="K26" i="327"/>
  <c r="K25" i="327"/>
  <c r="K24" i="327"/>
  <c r="K23" i="327"/>
  <c r="I22" i="327"/>
  <c r="K21" i="327"/>
  <c r="K20" i="327"/>
  <c r="K19" i="327"/>
  <c r="K18" i="327"/>
  <c r="K17" i="327"/>
  <c r="K16" i="327"/>
  <c r="K15" i="327"/>
  <c r="K14" i="327"/>
  <c r="K13" i="327"/>
  <c r="A13" i="327"/>
  <c r="A14" i="327" s="1"/>
  <c r="A15" i="327" s="1"/>
  <c r="A16" i="327" s="1"/>
  <c r="A17" i="327" s="1"/>
  <c r="A18" i="327" s="1"/>
  <c r="A19" i="327" s="1"/>
  <c r="A20" i="327" s="1"/>
  <c r="A21" i="327" s="1"/>
  <c r="A22" i="327" s="1"/>
  <c r="A23" i="327" s="1"/>
  <c r="A24" i="327" s="1"/>
  <c r="A25" i="327" s="1"/>
  <c r="A26" i="327" s="1"/>
  <c r="A27" i="327" s="1"/>
  <c r="A28" i="327" s="1"/>
  <c r="A29" i="327" s="1"/>
  <c r="A30" i="327" s="1"/>
  <c r="A31" i="327" s="1"/>
  <c r="A32" i="327" s="1"/>
  <c r="A33" i="327" s="1"/>
  <c r="A34" i="327" s="1"/>
  <c r="A35" i="327" s="1"/>
  <c r="A36" i="327" s="1"/>
  <c r="A37" i="327" s="1"/>
  <c r="A38" i="327" s="1"/>
  <c r="A39" i="327" s="1"/>
  <c r="A40" i="327" s="1"/>
  <c r="A41" i="327" s="1"/>
  <c r="A42" i="327" s="1"/>
  <c r="K12" i="327"/>
  <c r="A12" i="327"/>
  <c r="K11" i="327"/>
  <c r="I41" i="326"/>
  <c r="K39" i="326"/>
  <c r="K38" i="326"/>
  <c r="K35" i="326"/>
  <c r="K34" i="326"/>
  <c r="K33" i="326"/>
  <c r="K32" i="326"/>
  <c r="K31" i="326"/>
  <c r="K30" i="326"/>
  <c r="K29" i="326"/>
  <c r="K28" i="326"/>
  <c r="K27" i="326"/>
  <c r="K26" i="326"/>
  <c r="K25" i="326"/>
  <c r="K24" i="326"/>
  <c r="K23" i="326"/>
  <c r="I22" i="326"/>
  <c r="K21" i="326"/>
  <c r="K20" i="326"/>
  <c r="K19" i="326"/>
  <c r="K18" i="326"/>
  <c r="K17" i="326"/>
  <c r="K16" i="326"/>
  <c r="K15" i="326"/>
  <c r="K14" i="326"/>
  <c r="K13" i="326"/>
  <c r="A13" i="326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A39" i="326" s="1"/>
  <c r="A40" i="326" s="1"/>
  <c r="A41" i="326" s="1"/>
  <c r="A42" i="326" s="1"/>
  <c r="K12" i="326"/>
  <c r="A12" i="326"/>
  <c r="K11" i="326"/>
  <c r="I41" i="325"/>
  <c r="K39" i="325"/>
  <c r="K38" i="325"/>
  <c r="K35" i="325"/>
  <c r="K34" i="325"/>
  <c r="K33" i="325"/>
  <c r="K32" i="325"/>
  <c r="K31" i="325"/>
  <c r="K30" i="325"/>
  <c r="K29" i="325"/>
  <c r="K28" i="325"/>
  <c r="K27" i="325"/>
  <c r="K26" i="325"/>
  <c r="K25" i="325"/>
  <c r="K24" i="325"/>
  <c r="K23" i="325"/>
  <c r="I22" i="325"/>
  <c r="K21" i="325"/>
  <c r="K20" i="325"/>
  <c r="K19" i="325"/>
  <c r="K18" i="325"/>
  <c r="K17" i="325"/>
  <c r="K16" i="325"/>
  <c r="K15" i="325"/>
  <c r="K14" i="325"/>
  <c r="K13" i="325"/>
  <c r="K12" i="325"/>
  <c r="A12" i="325"/>
  <c r="A13" i="325" s="1"/>
  <c r="A14" i="325" s="1"/>
  <c r="A15" i="325" s="1"/>
  <c r="A16" i="325" s="1"/>
  <c r="A17" i="325" s="1"/>
  <c r="A18" i="325" s="1"/>
  <c r="A19" i="325" s="1"/>
  <c r="A20" i="325" s="1"/>
  <c r="A21" i="325" s="1"/>
  <c r="A22" i="325" s="1"/>
  <c r="A23" i="325" s="1"/>
  <c r="A24" i="325" s="1"/>
  <c r="A25" i="325" s="1"/>
  <c r="A26" i="325" s="1"/>
  <c r="A27" i="325" s="1"/>
  <c r="A28" i="325" s="1"/>
  <c r="A29" i="325" s="1"/>
  <c r="A30" i="325" s="1"/>
  <c r="A31" i="325" s="1"/>
  <c r="A32" i="325" s="1"/>
  <c r="A33" i="325" s="1"/>
  <c r="A34" i="325" s="1"/>
  <c r="A35" i="325" s="1"/>
  <c r="A36" i="325" s="1"/>
  <c r="A37" i="325" s="1"/>
  <c r="A38" i="325" s="1"/>
  <c r="A39" i="325" s="1"/>
  <c r="A40" i="325" s="1"/>
  <c r="A41" i="325" s="1"/>
  <c r="A42" i="325" s="1"/>
  <c r="K11" i="325"/>
  <c r="I41" i="324"/>
  <c r="K39" i="324"/>
  <c r="K38" i="324"/>
  <c r="K35" i="324"/>
  <c r="K34" i="324"/>
  <c r="K33" i="324"/>
  <c r="K32" i="324"/>
  <c r="K31" i="324"/>
  <c r="K30" i="324"/>
  <c r="K29" i="324"/>
  <c r="K28" i="324"/>
  <c r="K27" i="324"/>
  <c r="K26" i="324"/>
  <c r="K25" i="324"/>
  <c r="K24" i="324"/>
  <c r="K23" i="324"/>
  <c r="I22" i="324"/>
  <c r="K21" i="324"/>
  <c r="K20" i="324"/>
  <c r="K19" i="324"/>
  <c r="K18" i="324"/>
  <c r="K17" i="324"/>
  <c r="K16" i="324"/>
  <c r="K15" i="324"/>
  <c r="K14" i="324"/>
  <c r="K13" i="324"/>
  <c r="A13" i="324"/>
  <c r="A14" i="324" s="1"/>
  <c r="A15" i="324" s="1"/>
  <c r="A16" i="324" s="1"/>
  <c r="A17" i="324" s="1"/>
  <c r="A18" i="324" s="1"/>
  <c r="A19" i="324" s="1"/>
  <c r="A20" i="324" s="1"/>
  <c r="A21" i="324" s="1"/>
  <c r="A22" i="324" s="1"/>
  <c r="A23" i="324" s="1"/>
  <c r="A24" i="324" s="1"/>
  <c r="A25" i="324" s="1"/>
  <c r="A26" i="324" s="1"/>
  <c r="A27" i="324" s="1"/>
  <c r="A28" i="324" s="1"/>
  <c r="A29" i="324" s="1"/>
  <c r="A30" i="324" s="1"/>
  <c r="A31" i="324" s="1"/>
  <c r="A32" i="324" s="1"/>
  <c r="A33" i="324" s="1"/>
  <c r="A34" i="324" s="1"/>
  <c r="A35" i="324" s="1"/>
  <c r="A36" i="324" s="1"/>
  <c r="A37" i="324" s="1"/>
  <c r="A38" i="324" s="1"/>
  <c r="A39" i="324" s="1"/>
  <c r="A40" i="324" s="1"/>
  <c r="A41" i="324" s="1"/>
  <c r="A42" i="324" s="1"/>
  <c r="K12" i="324"/>
  <c r="A12" i="324"/>
  <c r="K11" i="324"/>
  <c r="I41" i="323"/>
  <c r="K39" i="323"/>
  <c r="K38" i="323"/>
  <c r="K35" i="323"/>
  <c r="K34" i="323"/>
  <c r="K33" i="323"/>
  <c r="K32" i="323"/>
  <c r="K31" i="323"/>
  <c r="K30" i="323"/>
  <c r="K29" i="323"/>
  <c r="K28" i="323"/>
  <c r="K27" i="323"/>
  <c r="K26" i="323"/>
  <c r="K25" i="323"/>
  <c r="K24" i="323"/>
  <c r="K23" i="323"/>
  <c r="I22" i="323"/>
  <c r="K21" i="323"/>
  <c r="K20" i="323"/>
  <c r="K19" i="323"/>
  <c r="K18" i="323"/>
  <c r="K17" i="323"/>
  <c r="K16" i="323"/>
  <c r="K15" i="323"/>
  <c r="K14" i="323"/>
  <c r="K13" i="323"/>
  <c r="A13" i="323"/>
  <c r="A14" i="323" s="1"/>
  <c r="A15" i="323" s="1"/>
  <c r="A16" i="323" s="1"/>
  <c r="A17" i="323" s="1"/>
  <c r="A18" i="323" s="1"/>
  <c r="A19" i="323" s="1"/>
  <c r="A20" i="323" s="1"/>
  <c r="A21" i="323" s="1"/>
  <c r="A22" i="323" s="1"/>
  <c r="A23" i="323" s="1"/>
  <c r="A24" i="323" s="1"/>
  <c r="A25" i="323" s="1"/>
  <c r="A26" i="323" s="1"/>
  <c r="A27" i="323" s="1"/>
  <c r="A28" i="323" s="1"/>
  <c r="A29" i="323" s="1"/>
  <c r="A30" i="323" s="1"/>
  <c r="A31" i="323" s="1"/>
  <c r="A32" i="323" s="1"/>
  <c r="A33" i="323" s="1"/>
  <c r="A34" i="323" s="1"/>
  <c r="A35" i="323" s="1"/>
  <c r="A36" i="323" s="1"/>
  <c r="A37" i="323" s="1"/>
  <c r="A38" i="323" s="1"/>
  <c r="A39" i="323" s="1"/>
  <c r="A40" i="323" s="1"/>
  <c r="A41" i="323" s="1"/>
  <c r="A42" i="323" s="1"/>
  <c r="K12" i="323"/>
  <c r="A12" i="323"/>
  <c r="K11" i="323"/>
  <c r="I41" i="322"/>
  <c r="K39" i="322"/>
  <c r="K38" i="322"/>
  <c r="K35" i="322"/>
  <c r="K34" i="322"/>
  <c r="K33" i="322"/>
  <c r="K32" i="322"/>
  <c r="K31" i="322"/>
  <c r="K30" i="322"/>
  <c r="K29" i="322"/>
  <c r="K28" i="322"/>
  <c r="K27" i="322"/>
  <c r="K26" i="322"/>
  <c r="K25" i="322"/>
  <c r="K24" i="322"/>
  <c r="K23" i="322"/>
  <c r="I22" i="322"/>
  <c r="I42" i="322" s="1"/>
  <c r="L46" i="322" s="1"/>
  <c r="K21" i="322"/>
  <c r="K20" i="322"/>
  <c r="K19" i="322"/>
  <c r="K18" i="322"/>
  <c r="K17" i="322"/>
  <c r="K16" i="322"/>
  <c r="K15" i="322"/>
  <c r="K14" i="322"/>
  <c r="A14" i="322"/>
  <c r="A15" i="322" s="1"/>
  <c r="A16" i="322" s="1"/>
  <c r="A17" i="322" s="1"/>
  <c r="A18" i="322" s="1"/>
  <c r="A19" i="322" s="1"/>
  <c r="A20" i="322" s="1"/>
  <c r="A21" i="322" s="1"/>
  <c r="A22" i="322" s="1"/>
  <c r="A23" i="322" s="1"/>
  <c r="A24" i="322" s="1"/>
  <c r="A25" i="322" s="1"/>
  <c r="A26" i="322" s="1"/>
  <c r="A27" i="322" s="1"/>
  <c r="A28" i="322" s="1"/>
  <c r="A29" i="322" s="1"/>
  <c r="A30" i="322" s="1"/>
  <c r="A31" i="322" s="1"/>
  <c r="A32" i="322" s="1"/>
  <c r="A33" i="322" s="1"/>
  <c r="A34" i="322" s="1"/>
  <c r="A35" i="322" s="1"/>
  <c r="A36" i="322" s="1"/>
  <c r="A37" i="322" s="1"/>
  <c r="A38" i="322" s="1"/>
  <c r="A39" i="322" s="1"/>
  <c r="A40" i="322" s="1"/>
  <c r="A41" i="322" s="1"/>
  <c r="A42" i="322" s="1"/>
  <c r="K13" i="322"/>
  <c r="A13" i="322"/>
  <c r="K12" i="322"/>
  <c r="A12" i="322"/>
  <c r="K11" i="322"/>
  <c r="I41" i="321"/>
  <c r="K39" i="321"/>
  <c r="K38" i="321"/>
  <c r="K35" i="321"/>
  <c r="K34" i="321"/>
  <c r="K33" i="321"/>
  <c r="K32" i="321"/>
  <c r="K31" i="321"/>
  <c r="K30" i="321"/>
  <c r="K29" i="321"/>
  <c r="K28" i="321"/>
  <c r="K27" i="321"/>
  <c r="K26" i="321"/>
  <c r="K25" i="321"/>
  <c r="K24" i="321"/>
  <c r="K23" i="321"/>
  <c r="I22" i="321"/>
  <c r="K21" i="321"/>
  <c r="K20" i="321"/>
  <c r="K19" i="321"/>
  <c r="K18" i="321"/>
  <c r="K17" i="321"/>
  <c r="K16" i="321"/>
  <c r="K15" i="321"/>
  <c r="K14" i="321"/>
  <c r="K13" i="321"/>
  <c r="A13" i="321"/>
  <c r="A14" i="321" s="1"/>
  <c r="A15" i="321" s="1"/>
  <c r="A16" i="321" s="1"/>
  <c r="A17" i="321" s="1"/>
  <c r="A18" i="321" s="1"/>
  <c r="A19" i="321" s="1"/>
  <c r="A20" i="321" s="1"/>
  <c r="A21" i="321" s="1"/>
  <c r="A22" i="321" s="1"/>
  <c r="A23" i="321" s="1"/>
  <c r="A24" i="321" s="1"/>
  <c r="A25" i="321" s="1"/>
  <c r="A26" i="321" s="1"/>
  <c r="A27" i="321" s="1"/>
  <c r="A28" i="321" s="1"/>
  <c r="A29" i="321" s="1"/>
  <c r="A30" i="321" s="1"/>
  <c r="A31" i="321" s="1"/>
  <c r="A32" i="321" s="1"/>
  <c r="A33" i="321" s="1"/>
  <c r="A34" i="321" s="1"/>
  <c r="A35" i="321" s="1"/>
  <c r="A36" i="321" s="1"/>
  <c r="A37" i="321" s="1"/>
  <c r="A38" i="321" s="1"/>
  <c r="A39" i="321" s="1"/>
  <c r="A40" i="321" s="1"/>
  <c r="A41" i="321" s="1"/>
  <c r="A42" i="321" s="1"/>
  <c r="K12" i="321"/>
  <c r="A12" i="321"/>
  <c r="K11" i="321"/>
  <c r="I41" i="320"/>
  <c r="K39" i="320"/>
  <c r="K38" i="320"/>
  <c r="K35" i="320"/>
  <c r="K34" i="320"/>
  <c r="K33" i="320"/>
  <c r="K32" i="320"/>
  <c r="K31" i="320"/>
  <c r="K30" i="320"/>
  <c r="K29" i="320"/>
  <c r="K28" i="320"/>
  <c r="K27" i="320"/>
  <c r="K26" i="320"/>
  <c r="K25" i="320"/>
  <c r="K24" i="320"/>
  <c r="K23" i="320"/>
  <c r="I22" i="320"/>
  <c r="K21" i="320"/>
  <c r="K20" i="320"/>
  <c r="K19" i="320"/>
  <c r="K18" i="320"/>
  <c r="K17" i="320"/>
  <c r="K16" i="320"/>
  <c r="K15" i="320"/>
  <c r="K14" i="320"/>
  <c r="K13" i="320"/>
  <c r="K12" i="320"/>
  <c r="A12" i="320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  <c r="A36" i="320" s="1"/>
  <c r="A37" i="320" s="1"/>
  <c r="A38" i="320" s="1"/>
  <c r="A39" i="320" s="1"/>
  <c r="A40" i="320" s="1"/>
  <c r="A41" i="320" s="1"/>
  <c r="A42" i="320" s="1"/>
  <c r="K11" i="320"/>
  <c r="I41" i="319"/>
  <c r="K39" i="319"/>
  <c r="K38" i="319"/>
  <c r="K35" i="319"/>
  <c r="K34" i="319"/>
  <c r="K33" i="319"/>
  <c r="K32" i="319"/>
  <c r="K31" i="319"/>
  <c r="K30" i="319"/>
  <c r="K29" i="319"/>
  <c r="K28" i="319"/>
  <c r="K27" i="319"/>
  <c r="K26" i="319"/>
  <c r="K25" i="319"/>
  <c r="K24" i="319"/>
  <c r="K23" i="319"/>
  <c r="I22" i="319"/>
  <c r="K21" i="319"/>
  <c r="K20" i="319"/>
  <c r="K19" i="319"/>
  <c r="K18" i="319"/>
  <c r="K17" i="319"/>
  <c r="K16" i="319"/>
  <c r="K15" i="319"/>
  <c r="K14" i="319"/>
  <c r="K13" i="319"/>
  <c r="A13" i="319"/>
  <c r="A14" i="319" s="1"/>
  <c r="A15" i="319" s="1"/>
  <c r="A16" i="319" s="1"/>
  <c r="A17" i="319" s="1"/>
  <c r="A18" i="319" s="1"/>
  <c r="A19" i="319" s="1"/>
  <c r="A20" i="319" s="1"/>
  <c r="A21" i="319" s="1"/>
  <c r="A22" i="319" s="1"/>
  <c r="A23" i="319" s="1"/>
  <c r="A24" i="319" s="1"/>
  <c r="A25" i="319" s="1"/>
  <c r="A26" i="319" s="1"/>
  <c r="A27" i="319" s="1"/>
  <c r="A28" i="319" s="1"/>
  <c r="A29" i="319" s="1"/>
  <c r="A30" i="319" s="1"/>
  <c r="A31" i="319" s="1"/>
  <c r="A32" i="319" s="1"/>
  <c r="A33" i="319" s="1"/>
  <c r="A34" i="319" s="1"/>
  <c r="A35" i="319" s="1"/>
  <c r="A36" i="319" s="1"/>
  <c r="A37" i="319" s="1"/>
  <c r="A38" i="319" s="1"/>
  <c r="A39" i="319" s="1"/>
  <c r="A40" i="319" s="1"/>
  <c r="A41" i="319" s="1"/>
  <c r="A42" i="319" s="1"/>
  <c r="K12" i="319"/>
  <c r="A12" i="319"/>
  <c r="K11" i="319"/>
  <c r="I41" i="318"/>
  <c r="K39" i="318"/>
  <c r="K38" i="318"/>
  <c r="K35" i="318"/>
  <c r="K34" i="318"/>
  <c r="K33" i="318"/>
  <c r="K32" i="318"/>
  <c r="K31" i="318"/>
  <c r="K30" i="318"/>
  <c r="K29" i="318"/>
  <c r="K28" i="318"/>
  <c r="K27" i="318"/>
  <c r="K26" i="318"/>
  <c r="K25" i="318"/>
  <c r="K24" i="318"/>
  <c r="K23" i="318"/>
  <c r="I22" i="318"/>
  <c r="K21" i="318"/>
  <c r="K20" i="318"/>
  <c r="K19" i="318"/>
  <c r="K18" i="318"/>
  <c r="K17" i="318"/>
  <c r="K16" i="318"/>
  <c r="K15" i="318"/>
  <c r="K14" i="318"/>
  <c r="K13" i="318"/>
  <c r="A13" i="318"/>
  <c r="A14" i="318" s="1"/>
  <c r="A15" i="318" s="1"/>
  <c r="A16" i="318" s="1"/>
  <c r="A17" i="318" s="1"/>
  <c r="A18" i="318" s="1"/>
  <c r="A19" i="318" s="1"/>
  <c r="A20" i="318" s="1"/>
  <c r="A21" i="318" s="1"/>
  <c r="A22" i="318" s="1"/>
  <c r="A23" i="318" s="1"/>
  <c r="A24" i="318" s="1"/>
  <c r="A25" i="318" s="1"/>
  <c r="A26" i="318" s="1"/>
  <c r="A27" i="318" s="1"/>
  <c r="A28" i="318" s="1"/>
  <c r="A29" i="318" s="1"/>
  <c r="A30" i="318" s="1"/>
  <c r="A31" i="318" s="1"/>
  <c r="A32" i="318" s="1"/>
  <c r="A33" i="318" s="1"/>
  <c r="A34" i="318" s="1"/>
  <c r="A35" i="318" s="1"/>
  <c r="A36" i="318" s="1"/>
  <c r="A37" i="318" s="1"/>
  <c r="A38" i="318" s="1"/>
  <c r="A39" i="318" s="1"/>
  <c r="A40" i="318" s="1"/>
  <c r="A41" i="318" s="1"/>
  <c r="A42" i="318" s="1"/>
  <c r="K12" i="318"/>
  <c r="A12" i="318"/>
  <c r="K11" i="318"/>
  <c r="I41" i="317"/>
  <c r="K39" i="317"/>
  <c r="K38" i="317"/>
  <c r="K35" i="317"/>
  <c r="K34" i="317"/>
  <c r="K33" i="317"/>
  <c r="K32" i="317"/>
  <c r="K31" i="317"/>
  <c r="K30" i="317"/>
  <c r="K29" i="317"/>
  <c r="K28" i="317"/>
  <c r="K27" i="317"/>
  <c r="K26" i="317"/>
  <c r="K25" i="317"/>
  <c r="K24" i="317"/>
  <c r="K23" i="317"/>
  <c r="I22" i="317"/>
  <c r="K21" i="317"/>
  <c r="K20" i="317"/>
  <c r="K19" i="317"/>
  <c r="K18" i="317"/>
  <c r="K17" i="317"/>
  <c r="K16" i="317"/>
  <c r="K15" i="317"/>
  <c r="K14" i="317"/>
  <c r="K13" i="317"/>
  <c r="A13" i="317"/>
  <c r="A14" i="317" s="1"/>
  <c r="A15" i="317" s="1"/>
  <c r="A16" i="317" s="1"/>
  <c r="A17" i="317" s="1"/>
  <c r="A18" i="317" s="1"/>
  <c r="A19" i="317" s="1"/>
  <c r="A20" i="317" s="1"/>
  <c r="A21" i="317" s="1"/>
  <c r="A22" i="317" s="1"/>
  <c r="A23" i="317" s="1"/>
  <c r="A24" i="317" s="1"/>
  <c r="A25" i="317" s="1"/>
  <c r="A26" i="317" s="1"/>
  <c r="A27" i="317" s="1"/>
  <c r="A28" i="317" s="1"/>
  <c r="A29" i="317" s="1"/>
  <c r="A30" i="317" s="1"/>
  <c r="A31" i="317" s="1"/>
  <c r="A32" i="317" s="1"/>
  <c r="A33" i="317" s="1"/>
  <c r="A34" i="317" s="1"/>
  <c r="A35" i="317" s="1"/>
  <c r="A36" i="317" s="1"/>
  <c r="A37" i="317" s="1"/>
  <c r="A38" i="317" s="1"/>
  <c r="A39" i="317" s="1"/>
  <c r="A40" i="317" s="1"/>
  <c r="A41" i="317" s="1"/>
  <c r="A42" i="317" s="1"/>
  <c r="K12" i="317"/>
  <c r="A12" i="317"/>
  <c r="K11" i="317"/>
  <c r="I41" i="316"/>
  <c r="K39" i="316"/>
  <c r="K38" i="316"/>
  <c r="K35" i="316"/>
  <c r="K34" i="316"/>
  <c r="K33" i="316"/>
  <c r="K32" i="316"/>
  <c r="K31" i="316"/>
  <c r="K30" i="316"/>
  <c r="K29" i="316"/>
  <c r="K28" i="316"/>
  <c r="K27" i="316"/>
  <c r="K26" i="316"/>
  <c r="K25" i="316"/>
  <c r="K24" i="316"/>
  <c r="K23" i="316"/>
  <c r="I22" i="316"/>
  <c r="K21" i="316"/>
  <c r="K20" i="316"/>
  <c r="K19" i="316"/>
  <c r="K18" i="316"/>
  <c r="K17" i="316"/>
  <c r="K16" i="316"/>
  <c r="K15" i="316"/>
  <c r="K14" i="316"/>
  <c r="K13" i="316"/>
  <c r="A13" i="316"/>
  <c r="A14" i="316" s="1"/>
  <c r="A15" i="316" s="1"/>
  <c r="A16" i="316" s="1"/>
  <c r="A17" i="316" s="1"/>
  <c r="A18" i="316" s="1"/>
  <c r="A19" i="316" s="1"/>
  <c r="A20" i="316" s="1"/>
  <c r="A21" i="316" s="1"/>
  <c r="A22" i="316" s="1"/>
  <c r="A23" i="316" s="1"/>
  <c r="A24" i="316" s="1"/>
  <c r="A25" i="316" s="1"/>
  <c r="A26" i="316" s="1"/>
  <c r="A27" i="316" s="1"/>
  <c r="A28" i="316" s="1"/>
  <c r="A29" i="316" s="1"/>
  <c r="A30" i="316" s="1"/>
  <c r="A31" i="316" s="1"/>
  <c r="A32" i="316" s="1"/>
  <c r="A33" i="316" s="1"/>
  <c r="A34" i="316" s="1"/>
  <c r="A35" i="316" s="1"/>
  <c r="A36" i="316" s="1"/>
  <c r="A37" i="316" s="1"/>
  <c r="A38" i="316" s="1"/>
  <c r="A39" i="316" s="1"/>
  <c r="A40" i="316" s="1"/>
  <c r="A41" i="316" s="1"/>
  <c r="A42" i="316" s="1"/>
  <c r="K12" i="316"/>
  <c r="A12" i="316"/>
  <c r="K11" i="316"/>
  <c r="I41" i="315"/>
  <c r="K39" i="315"/>
  <c r="K38" i="315"/>
  <c r="K35" i="315"/>
  <c r="K34" i="315"/>
  <c r="K33" i="315"/>
  <c r="K32" i="315"/>
  <c r="K31" i="315"/>
  <c r="K30" i="315"/>
  <c r="K29" i="315"/>
  <c r="K28" i="315"/>
  <c r="K27" i="315"/>
  <c r="K26" i="315"/>
  <c r="K25" i="315"/>
  <c r="K24" i="315"/>
  <c r="K23" i="315"/>
  <c r="I22" i="315"/>
  <c r="K21" i="315"/>
  <c r="K20" i="315"/>
  <c r="K19" i="315"/>
  <c r="K18" i="315"/>
  <c r="K17" i="315"/>
  <c r="K16" i="315"/>
  <c r="K15" i="315"/>
  <c r="K14" i="315"/>
  <c r="K13" i="315"/>
  <c r="A13" i="315"/>
  <c r="A14" i="315" s="1"/>
  <c r="A15" i="315" s="1"/>
  <c r="A16" i="315" s="1"/>
  <c r="A17" i="315" s="1"/>
  <c r="A18" i="315" s="1"/>
  <c r="A19" i="315" s="1"/>
  <c r="A20" i="315" s="1"/>
  <c r="A21" i="315" s="1"/>
  <c r="A22" i="315" s="1"/>
  <c r="A23" i="315" s="1"/>
  <c r="A24" i="315" s="1"/>
  <c r="A25" i="315" s="1"/>
  <c r="A26" i="315" s="1"/>
  <c r="A27" i="315" s="1"/>
  <c r="A28" i="315" s="1"/>
  <c r="A29" i="315" s="1"/>
  <c r="A30" i="315" s="1"/>
  <c r="A31" i="315" s="1"/>
  <c r="A32" i="315" s="1"/>
  <c r="A33" i="315" s="1"/>
  <c r="A34" i="315" s="1"/>
  <c r="A35" i="315" s="1"/>
  <c r="A36" i="315" s="1"/>
  <c r="A37" i="315" s="1"/>
  <c r="A38" i="315" s="1"/>
  <c r="A39" i="315" s="1"/>
  <c r="A40" i="315" s="1"/>
  <c r="A41" i="315" s="1"/>
  <c r="A42" i="315" s="1"/>
  <c r="K12" i="315"/>
  <c r="A12" i="315"/>
  <c r="K11" i="315"/>
  <c r="I41" i="314"/>
  <c r="K39" i="314"/>
  <c r="K38" i="314"/>
  <c r="K35" i="314"/>
  <c r="K34" i="314"/>
  <c r="K33" i="314"/>
  <c r="K32" i="314"/>
  <c r="K31" i="314"/>
  <c r="K30" i="314"/>
  <c r="K29" i="314"/>
  <c r="K28" i="314"/>
  <c r="K27" i="314"/>
  <c r="K26" i="314"/>
  <c r="K25" i="314"/>
  <c r="K24" i="314"/>
  <c r="K23" i="314"/>
  <c r="I22" i="314"/>
  <c r="K21" i="314"/>
  <c r="K20" i="314"/>
  <c r="K19" i="314"/>
  <c r="K18" i="314"/>
  <c r="K17" i="314"/>
  <c r="K16" i="314"/>
  <c r="K15" i="314"/>
  <c r="K14" i="314"/>
  <c r="K13" i="314"/>
  <c r="A13" i="314"/>
  <c r="A14" i="314" s="1"/>
  <c r="A15" i="314" s="1"/>
  <c r="A16" i="314" s="1"/>
  <c r="A17" i="314" s="1"/>
  <c r="A18" i="314" s="1"/>
  <c r="A19" i="314" s="1"/>
  <c r="A20" i="314" s="1"/>
  <c r="A21" i="314" s="1"/>
  <c r="A22" i="314" s="1"/>
  <c r="A23" i="314" s="1"/>
  <c r="A24" i="314" s="1"/>
  <c r="A25" i="314" s="1"/>
  <c r="A26" i="314" s="1"/>
  <c r="A27" i="314" s="1"/>
  <c r="A28" i="314" s="1"/>
  <c r="A29" i="314" s="1"/>
  <c r="A30" i="314" s="1"/>
  <c r="A31" i="314" s="1"/>
  <c r="A32" i="314" s="1"/>
  <c r="A33" i="314" s="1"/>
  <c r="A34" i="314" s="1"/>
  <c r="A35" i="314" s="1"/>
  <c r="A36" i="314" s="1"/>
  <c r="A37" i="314" s="1"/>
  <c r="A38" i="314" s="1"/>
  <c r="A39" i="314" s="1"/>
  <c r="A40" i="314" s="1"/>
  <c r="A41" i="314" s="1"/>
  <c r="A42" i="314" s="1"/>
  <c r="K12" i="314"/>
  <c r="A12" i="314"/>
  <c r="K11" i="314"/>
  <c r="I41" i="313"/>
  <c r="K39" i="313"/>
  <c r="K38" i="313"/>
  <c r="K35" i="313"/>
  <c r="K34" i="313"/>
  <c r="K33" i="313"/>
  <c r="K32" i="313"/>
  <c r="K31" i="313"/>
  <c r="K30" i="313"/>
  <c r="K29" i="313"/>
  <c r="K28" i="313"/>
  <c r="K27" i="313"/>
  <c r="K26" i="313"/>
  <c r="K25" i="313"/>
  <c r="K24" i="313"/>
  <c r="K23" i="313"/>
  <c r="I22" i="313"/>
  <c r="K21" i="313"/>
  <c r="K20" i="313"/>
  <c r="K19" i="313"/>
  <c r="K18" i="313"/>
  <c r="K17" i="313"/>
  <c r="K16" i="313"/>
  <c r="K15" i="313"/>
  <c r="K14" i="313"/>
  <c r="K13" i="313"/>
  <c r="A13" i="313"/>
  <c r="A14" i="313" s="1"/>
  <c r="A15" i="313" s="1"/>
  <c r="A16" i="313" s="1"/>
  <c r="A17" i="313" s="1"/>
  <c r="A18" i="313" s="1"/>
  <c r="A19" i="313" s="1"/>
  <c r="A20" i="313" s="1"/>
  <c r="A21" i="313" s="1"/>
  <c r="A22" i="313" s="1"/>
  <c r="A23" i="313" s="1"/>
  <c r="A24" i="313" s="1"/>
  <c r="A25" i="313" s="1"/>
  <c r="A26" i="313" s="1"/>
  <c r="A27" i="313" s="1"/>
  <c r="A28" i="313" s="1"/>
  <c r="A29" i="313" s="1"/>
  <c r="A30" i="313" s="1"/>
  <c r="A31" i="313" s="1"/>
  <c r="A32" i="313" s="1"/>
  <c r="A33" i="313" s="1"/>
  <c r="A34" i="313" s="1"/>
  <c r="A35" i="313" s="1"/>
  <c r="A36" i="313" s="1"/>
  <c r="A37" i="313" s="1"/>
  <c r="A38" i="313" s="1"/>
  <c r="A39" i="313" s="1"/>
  <c r="A40" i="313" s="1"/>
  <c r="A41" i="313" s="1"/>
  <c r="A42" i="313" s="1"/>
  <c r="K12" i="313"/>
  <c r="A12" i="313"/>
  <c r="K11" i="313"/>
  <c r="I41" i="312"/>
  <c r="K39" i="312"/>
  <c r="K38" i="312"/>
  <c r="K35" i="312"/>
  <c r="K34" i="312"/>
  <c r="K33" i="312"/>
  <c r="K32" i="312"/>
  <c r="K31" i="312"/>
  <c r="K30" i="312"/>
  <c r="K29" i="312"/>
  <c r="K28" i="312"/>
  <c r="K27" i="312"/>
  <c r="K26" i="312"/>
  <c r="K25" i="312"/>
  <c r="K24" i="312"/>
  <c r="K23" i="312"/>
  <c r="I22" i="312"/>
  <c r="K21" i="312"/>
  <c r="K20" i="312"/>
  <c r="K19" i="312"/>
  <c r="K18" i="312"/>
  <c r="K17" i="312"/>
  <c r="K16" i="312"/>
  <c r="K15" i="312"/>
  <c r="K14" i="312"/>
  <c r="K13" i="312"/>
  <c r="K12" i="312"/>
  <c r="A12" i="312"/>
  <c r="A13" i="312" s="1"/>
  <c r="A14" i="312" s="1"/>
  <c r="A15" i="312" s="1"/>
  <c r="A16" i="312" s="1"/>
  <c r="A17" i="312" s="1"/>
  <c r="A18" i="312" s="1"/>
  <c r="A19" i="312" s="1"/>
  <c r="A20" i="312" s="1"/>
  <c r="A21" i="312" s="1"/>
  <c r="A22" i="312" s="1"/>
  <c r="A23" i="312" s="1"/>
  <c r="A24" i="312" s="1"/>
  <c r="A25" i="312" s="1"/>
  <c r="A26" i="312" s="1"/>
  <c r="A27" i="312" s="1"/>
  <c r="A28" i="312" s="1"/>
  <c r="A29" i="312" s="1"/>
  <c r="A30" i="312" s="1"/>
  <c r="A31" i="312" s="1"/>
  <c r="A32" i="312" s="1"/>
  <c r="A33" i="312" s="1"/>
  <c r="A34" i="312" s="1"/>
  <c r="A35" i="312" s="1"/>
  <c r="A36" i="312" s="1"/>
  <c r="A37" i="312" s="1"/>
  <c r="A38" i="312" s="1"/>
  <c r="A39" i="312" s="1"/>
  <c r="A40" i="312" s="1"/>
  <c r="A41" i="312" s="1"/>
  <c r="A42" i="312" s="1"/>
  <c r="K11" i="312"/>
  <c r="I41" i="311"/>
  <c r="K39" i="311"/>
  <c r="K38" i="311"/>
  <c r="K35" i="311"/>
  <c r="K34" i="311"/>
  <c r="K33" i="311"/>
  <c r="K32" i="311"/>
  <c r="K31" i="311"/>
  <c r="K30" i="311"/>
  <c r="K29" i="311"/>
  <c r="K28" i="311"/>
  <c r="K27" i="311"/>
  <c r="K26" i="311"/>
  <c r="K25" i="311"/>
  <c r="K24" i="311"/>
  <c r="K23" i="311"/>
  <c r="I22" i="311"/>
  <c r="K21" i="311"/>
  <c r="K20" i="311"/>
  <c r="K19" i="311"/>
  <c r="K18" i="311"/>
  <c r="K17" i="311"/>
  <c r="K16" i="311"/>
  <c r="K15" i="311"/>
  <c r="K14" i="311"/>
  <c r="K13" i="311"/>
  <c r="A13" i="311"/>
  <c r="A14" i="311" s="1"/>
  <c r="A15" i="311" s="1"/>
  <c r="A16" i="311" s="1"/>
  <c r="A17" i="311" s="1"/>
  <c r="A18" i="311" s="1"/>
  <c r="A19" i="311" s="1"/>
  <c r="A20" i="311" s="1"/>
  <c r="A21" i="311" s="1"/>
  <c r="A22" i="311" s="1"/>
  <c r="A23" i="311" s="1"/>
  <c r="A24" i="311" s="1"/>
  <c r="A25" i="311" s="1"/>
  <c r="A26" i="311" s="1"/>
  <c r="A27" i="311" s="1"/>
  <c r="A28" i="311" s="1"/>
  <c r="A29" i="311" s="1"/>
  <c r="A30" i="311" s="1"/>
  <c r="A31" i="311" s="1"/>
  <c r="A32" i="311" s="1"/>
  <c r="A33" i="311" s="1"/>
  <c r="A34" i="311" s="1"/>
  <c r="A35" i="311" s="1"/>
  <c r="A36" i="311" s="1"/>
  <c r="A37" i="311" s="1"/>
  <c r="A38" i="311" s="1"/>
  <c r="A39" i="311" s="1"/>
  <c r="A40" i="311" s="1"/>
  <c r="A41" i="311" s="1"/>
  <c r="A42" i="311" s="1"/>
  <c r="K12" i="311"/>
  <c r="A12" i="311"/>
  <c r="K11" i="311"/>
  <c r="I41" i="310"/>
  <c r="K39" i="310"/>
  <c r="K38" i="310"/>
  <c r="K35" i="310"/>
  <c r="K34" i="310"/>
  <c r="K33" i="310"/>
  <c r="K32" i="310"/>
  <c r="K31" i="310"/>
  <c r="K30" i="310"/>
  <c r="K29" i="310"/>
  <c r="K28" i="310"/>
  <c r="K27" i="310"/>
  <c r="K26" i="310"/>
  <c r="K25" i="310"/>
  <c r="K24" i="310"/>
  <c r="K23" i="310"/>
  <c r="I22" i="310"/>
  <c r="K21" i="310"/>
  <c r="K20" i="310"/>
  <c r="K19" i="310"/>
  <c r="K18" i="310"/>
  <c r="K17" i="310"/>
  <c r="K16" i="310"/>
  <c r="K15" i="310"/>
  <c r="K14" i="310"/>
  <c r="K13" i="310"/>
  <c r="A13" i="310"/>
  <c r="A14" i="310" s="1"/>
  <c r="A15" i="310" s="1"/>
  <c r="A16" i="310" s="1"/>
  <c r="A17" i="310" s="1"/>
  <c r="A18" i="310" s="1"/>
  <c r="A19" i="310" s="1"/>
  <c r="A20" i="310" s="1"/>
  <c r="A21" i="310" s="1"/>
  <c r="A22" i="310" s="1"/>
  <c r="A23" i="310" s="1"/>
  <c r="A24" i="310" s="1"/>
  <c r="A25" i="310" s="1"/>
  <c r="A26" i="310" s="1"/>
  <c r="A27" i="310" s="1"/>
  <c r="A28" i="310" s="1"/>
  <c r="A29" i="310" s="1"/>
  <c r="A30" i="310" s="1"/>
  <c r="A31" i="310" s="1"/>
  <c r="A32" i="310" s="1"/>
  <c r="A33" i="310" s="1"/>
  <c r="A34" i="310" s="1"/>
  <c r="A35" i="310" s="1"/>
  <c r="A36" i="310" s="1"/>
  <c r="A37" i="310" s="1"/>
  <c r="A38" i="310" s="1"/>
  <c r="A39" i="310" s="1"/>
  <c r="A40" i="310" s="1"/>
  <c r="A41" i="310" s="1"/>
  <c r="A42" i="310" s="1"/>
  <c r="K12" i="310"/>
  <c r="A12" i="310"/>
  <c r="K11" i="310"/>
  <c r="I41" i="309"/>
  <c r="K39" i="309"/>
  <c r="K38" i="309"/>
  <c r="K35" i="309"/>
  <c r="K34" i="309"/>
  <c r="K33" i="309"/>
  <c r="K32" i="309"/>
  <c r="K31" i="309"/>
  <c r="K30" i="309"/>
  <c r="K29" i="309"/>
  <c r="K28" i="309"/>
  <c r="K27" i="309"/>
  <c r="K26" i="309"/>
  <c r="K25" i="309"/>
  <c r="K24" i="309"/>
  <c r="K23" i="309"/>
  <c r="I22" i="309"/>
  <c r="K21" i="309"/>
  <c r="K20" i="309"/>
  <c r="K19" i="309"/>
  <c r="K18" i="309"/>
  <c r="K17" i="309"/>
  <c r="K16" i="309"/>
  <c r="K15" i="309"/>
  <c r="K14" i="309"/>
  <c r="K13" i="309"/>
  <c r="A13" i="309"/>
  <c r="A14" i="309" s="1"/>
  <c r="A15" i="309" s="1"/>
  <c r="A16" i="309" s="1"/>
  <c r="A17" i="309" s="1"/>
  <c r="A18" i="309" s="1"/>
  <c r="A19" i="309" s="1"/>
  <c r="A20" i="309" s="1"/>
  <c r="A21" i="309" s="1"/>
  <c r="A22" i="309" s="1"/>
  <c r="A23" i="309" s="1"/>
  <c r="A24" i="309" s="1"/>
  <c r="A25" i="309" s="1"/>
  <c r="A26" i="309" s="1"/>
  <c r="A27" i="309" s="1"/>
  <c r="A28" i="309" s="1"/>
  <c r="A29" i="309" s="1"/>
  <c r="A30" i="309" s="1"/>
  <c r="A31" i="309" s="1"/>
  <c r="A32" i="309" s="1"/>
  <c r="A33" i="309" s="1"/>
  <c r="A34" i="309" s="1"/>
  <c r="A35" i="309" s="1"/>
  <c r="A36" i="309" s="1"/>
  <c r="A37" i="309" s="1"/>
  <c r="A38" i="309" s="1"/>
  <c r="A39" i="309" s="1"/>
  <c r="A40" i="309" s="1"/>
  <c r="A41" i="309" s="1"/>
  <c r="A42" i="309" s="1"/>
  <c r="K12" i="309"/>
  <c r="A12" i="309"/>
  <c r="K11" i="309"/>
  <c r="I41" i="308"/>
  <c r="K39" i="308"/>
  <c r="K38" i="308"/>
  <c r="K35" i="308"/>
  <c r="K34" i="308"/>
  <c r="K33" i="308"/>
  <c r="K32" i="308"/>
  <c r="K31" i="308"/>
  <c r="K30" i="308"/>
  <c r="K29" i="308"/>
  <c r="K28" i="308"/>
  <c r="K27" i="308"/>
  <c r="K26" i="308"/>
  <c r="K25" i="308"/>
  <c r="K24" i="308"/>
  <c r="K23" i="308"/>
  <c r="I22" i="308"/>
  <c r="K21" i="308"/>
  <c r="K20" i="308"/>
  <c r="K19" i="308"/>
  <c r="K18" i="308"/>
  <c r="K17" i="308"/>
  <c r="K16" i="308"/>
  <c r="K15" i="308"/>
  <c r="K14" i="308"/>
  <c r="K13" i="308"/>
  <c r="A13" i="308"/>
  <c r="A14" i="308" s="1"/>
  <c r="A15" i="308" s="1"/>
  <c r="A16" i="308" s="1"/>
  <c r="A17" i="308" s="1"/>
  <c r="A18" i="308" s="1"/>
  <c r="A19" i="308" s="1"/>
  <c r="A20" i="308" s="1"/>
  <c r="A21" i="308" s="1"/>
  <c r="A22" i="308" s="1"/>
  <c r="A23" i="308" s="1"/>
  <c r="A24" i="308" s="1"/>
  <c r="A25" i="308" s="1"/>
  <c r="A26" i="308" s="1"/>
  <c r="A27" i="308" s="1"/>
  <c r="A28" i="308" s="1"/>
  <c r="A29" i="308" s="1"/>
  <c r="A30" i="308" s="1"/>
  <c r="A31" i="308" s="1"/>
  <c r="A32" i="308" s="1"/>
  <c r="A33" i="308" s="1"/>
  <c r="A34" i="308" s="1"/>
  <c r="A35" i="308" s="1"/>
  <c r="A36" i="308" s="1"/>
  <c r="A37" i="308" s="1"/>
  <c r="A38" i="308" s="1"/>
  <c r="A39" i="308" s="1"/>
  <c r="A40" i="308" s="1"/>
  <c r="A41" i="308" s="1"/>
  <c r="A42" i="308" s="1"/>
  <c r="K12" i="308"/>
  <c r="A12" i="308"/>
  <c r="K11" i="308"/>
  <c r="I41" i="307"/>
  <c r="K39" i="307"/>
  <c r="K38" i="307"/>
  <c r="K35" i="307"/>
  <c r="K34" i="307"/>
  <c r="K33" i="307"/>
  <c r="K32" i="307"/>
  <c r="K31" i="307"/>
  <c r="K30" i="307"/>
  <c r="K29" i="307"/>
  <c r="K28" i="307"/>
  <c r="K27" i="307"/>
  <c r="K26" i="307"/>
  <c r="K25" i="307"/>
  <c r="K24" i="307"/>
  <c r="K23" i="307"/>
  <c r="I22" i="307"/>
  <c r="K21" i="307"/>
  <c r="K20" i="307"/>
  <c r="K19" i="307"/>
  <c r="K18" i="307"/>
  <c r="K17" i="307"/>
  <c r="K16" i="307"/>
  <c r="K15" i="307"/>
  <c r="K14" i="307"/>
  <c r="K13" i="307"/>
  <c r="A13" i="307"/>
  <c r="A14" i="307" s="1"/>
  <c r="A15" i="307" s="1"/>
  <c r="A16" i="307" s="1"/>
  <c r="A17" i="307" s="1"/>
  <c r="A18" i="307" s="1"/>
  <c r="A19" i="307" s="1"/>
  <c r="A20" i="307" s="1"/>
  <c r="A21" i="307" s="1"/>
  <c r="A22" i="307" s="1"/>
  <c r="A23" i="307" s="1"/>
  <c r="A24" i="307" s="1"/>
  <c r="A25" i="307" s="1"/>
  <c r="A26" i="307" s="1"/>
  <c r="A27" i="307" s="1"/>
  <c r="A28" i="307" s="1"/>
  <c r="A29" i="307" s="1"/>
  <c r="A30" i="307" s="1"/>
  <c r="A31" i="307" s="1"/>
  <c r="A32" i="307" s="1"/>
  <c r="A33" i="307" s="1"/>
  <c r="A34" i="307" s="1"/>
  <c r="A35" i="307" s="1"/>
  <c r="A36" i="307" s="1"/>
  <c r="A37" i="307" s="1"/>
  <c r="A38" i="307" s="1"/>
  <c r="A39" i="307" s="1"/>
  <c r="A40" i="307" s="1"/>
  <c r="A41" i="307" s="1"/>
  <c r="A42" i="307" s="1"/>
  <c r="K12" i="307"/>
  <c r="A12" i="307"/>
  <c r="K11" i="307"/>
  <c r="I41" i="306"/>
  <c r="K39" i="306"/>
  <c r="K38" i="306"/>
  <c r="K35" i="306"/>
  <c r="K34" i="306"/>
  <c r="K33" i="306"/>
  <c r="K32" i="306"/>
  <c r="K31" i="306"/>
  <c r="K30" i="306"/>
  <c r="K29" i="306"/>
  <c r="K28" i="306"/>
  <c r="K27" i="306"/>
  <c r="K26" i="306"/>
  <c r="K25" i="306"/>
  <c r="K24" i="306"/>
  <c r="K23" i="306"/>
  <c r="I22" i="306"/>
  <c r="K21" i="306"/>
  <c r="K20" i="306"/>
  <c r="K19" i="306"/>
  <c r="K18" i="306"/>
  <c r="K17" i="306"/>
  <c r="K16" i="306"/>
  <c r="K15" i="306"/>
  <c r="K14" i="306"/>
  <c r="K13" i="306"/>
  <c r="A13" i="306"/>
  <c r="A14" i="306" s="1"/>
  <c r="A15" i="306" s="1"/>
  <c r="A16" i="306" s="1"/>
  <c r="A17" i="306" s="1"/>
  <c r="A18" i="306" s="1"/>
  <c r="A19" i="306" s="1"/>
  <c r="A20" i="306" s="1"/>
  <c r="A21" i="306" s="1"/>
  <c r="A22" i="306" s="1"/>
  <c r="A23" i="306" s="1"/>
  <c r="A24" i="306" s="1"/>
  <c r="A25" i="306" s="1"/>
  <c r="A26" i="306" s="1"/>
  <c r="A27" i="306" s="1"/>
  <c r="A28" i="306" s="1"/>
  <c r="A29" i="306" s="1"/>
  <c r="A30" i="306" s="1"/>
  <c r="A31" i="306" s="1"/>
  <c r="A32" i="306" s="1"/>
  <c r="A33" i="306" s="1"/>
  <c r="A34" i="306" s="1"/>
  <c r="A35" i="306" s="1"/>
  <c r="A36" i="306" s="1"/>
  <c r="A37" i="306" s="1"/>
  <c r="A38" i="306" s="1"/>
  <c r="A39" i="306" s="1"/>
  <c r="A40" i="306" s="1"/>
  <c r="A41" i="306" s="1"/>
  <c r="A42" i="306" s="1"/>
  <c r="K12" i="306"/>
  <c r="A12" i="306"/>
  <c r="K11" i="306"/>
  <c r="I41" i="305"/>
  <c r="K39" i="305"/>
  <c r="K38" i="305"/>
  <c r="K35" i="305"/>
  <c r="K34" i="305"/>
  <c r="K33" i="305"/>
  <c r="K32" i="305"/>
  <c r="K31" i="305"/>
  <c r="K30" i="305"/>
  <c r="K29" i="305"/>
  <c r="K28" i="305"/>
  <c r="K27" i="305"/>
  <c r="K26" i="305"/>
  <c r="K25" i="305"/>
  <c r="K24" i="305"/>
  <c r="K23" i="305"/>
  <c r="I22" i="305"/>
  <c r="K21" i="305"/>
  <c r="K20" i="305"/>
  <c r="K19" i="305"/>
  <c r="K18" i="305"/>
  <c r="K17" i="305"/>
  <c r="K16" i="305"/>
  <c r="K15" i="305"/>
  <c r="K14" i="305"/>
  <c r="K13" i="305"/>
  <c r="A13" i="305"/>
  <c r="A14" i="305" s="1"/>
  <c r="A15" i="305" s="1"/>
  <c r="A16" i="305" s="1"/>
  <c r="A17" i="305" s="1"/>
  <c r="A18" i="305" s="1"/>
  <c r="A19" i="305" s="1"/>
  <c r="A20" i="305" s="1"/>
  <c r="A21" i="305" s="1"/>
  <c r="A22" i="305" s="1"/>
  <c r="A23" i="305" s="1"/>
  <c r="A24" i="305" s="1"/>
  <c r="A25" i="305" s="1"/>
  <c r="A26" i="305" s="1"/>
  <c r="A27" i="305" s="1"/>
  <c r="A28" i="305" s="1"/>
  <c r="A29" i="305" s="1"/>
  <c r="A30" i="305" s="1"/>
  <c r="A31" i="305" s="1"/>
  <c r="A32" i="305" s="1"/>
  <c r="A33" i="305" s="1"/>
  <c r="A34" i="305" s="1"/>
  <c r="A35" i="305" s="1"/>
  <c r="A36" i="305" s="1"/>
  <c r="A37" i="305" s="1"/>
  <c r="A38" i="305" s="1"/>
  <c r="A39" i="305" s="1"/>
  <c r="A40" i="305" s="1"/>
  <c r="A41" i="305" s="1"/>
  <c r="A42" i="305" s="1"/>
  <c r="K12" i="305"/>
  <c r="A12" i="305"/>
  <c r="K11" i="305"/>
  <c r="I41" i="304"/>
  <c r="K39" i="304"/>
  <c r="K38" i="304"/>
  <c r="K35" i="304"/>
  <c r="K34" i="304"/>
  <c r="K33" i="304"/>
  <c r="K32" i="304"/>
  <c r="K31" i="304"/>
  <c r="K30" i="304"/>
  <c r="K29" i="304"/>
  <c r="K28" i="304"/>
  <c r="K27" i="304"/>
  <c r="K26" i="304"/>
  <c r="K25" i="304"/>
  <c r="K24" i="304"/>
  <c r="K23" i="304"/>
  <c r="I22" i="304"/>
  <c r="K21" i="304"/>
  <c r="K20" i="304"/>
  <c r="K19" i="304"/>
  <c r="K18" i="304"/>
  <c r="K17" i="304"/>
  <c r="K16" i="304"/>
  <c r="K15" i="304"/>
  <c r="K14" i="304"/>
  <c r="K13" i="304"/>
  <c r="K12" i="304"/>
  <c r="A12" i="304"/>
  <c r="A13" i="304" s="1"/>
  <c r="A14" i="304" s="1"/>
  <c r="A15" i="304" s="1"/>
  <c r="A16" i="304" s="1"/>
  <c r="A17" i="304" s="1"/>
  <c r="A18" i="304" s="1"/>
  <c r="A19" i="304" s="1"/>
  <c r="A20" i="304" s="1"/>
  <c r="A21" i="304" s="1"/>
  <c r="A22" i="304" s="1"/>
  <c r="A23" i="304" s="1"/>
  <c r="A24" i="304" s="1"/>
  <c r="A25" i="304" s="1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K11" i="304"/>
  <c r="I41" i="303"/>
  <c r="K39" i="303"/>
  <c r="K38" i="303"/>
  <c r="K35" i="303"/>
  <c r="K34" i="303"/>
  <c r="K33" i="303"/>
  <c r="K32" i="303"/>
  <c r="K31" i="303"/>
  <c r="K30" i="303"/>
  <c r="K29" i="303"/>
  <c r="K28" i="303"/>
  <c r="K27" i="303"/>
  <c r="K26" i="303"/>
  <c r="K25" i="303"/>
  <c r="K24" i="303"/>
  <c r="K23" i="303"/>
  <c r="I22" i="303"/>
  <c r="K21" i="303"/>
  <c r="K20" i="303"/>
  <c r="K19" i="303"/>
  <c r="K18" i="303"/>
  <c r="K17" i="303"/>
  <c r="K16" i="303"/>
  <c r="K15" i="303"/>
  <c r="K14" i="303"/>
  <c r="K13" i="303"/>
  <c r="A13" i="303"/>
  <c r="A14" i="303" s="1"/>
  <c r="A15" i="303" s="1"/>
  <c r="A16" i="303" s="1"/>
  <c r="A17" i="303" s="1"/>
  <c r="A18" i="303" s="1"/>
  <c r="A19" i="303" s="1"/>
  <c r="A20" i="303" s="1"/>
  <c r="A21" i="303" s="1"/>
  <c r="A22" i="303" s="1"/>
  <c r="A23" i="303" s="1"/>
  <c r="A24" i="303" s="1"/>
  <c r="A25" i="303" s="1"/>
  <c r="A26" i="303" s="1"/>
  <c r="A27" i="303" s="1"/>
  <c r="A28" i="303" s="1"/>
  <c r="A29" i="303" s="1"/>
  <c r="A30" i="303" s="1"/>
  <c r="A31" i="303" s="1"/>
  <c r="A32" i="303" s="1"/>
  <c r="A33" i="303" s="1"/>
  <c r="A34" i="303" s="1"/>
  <c r="A35" i="303" s="1"/>
  <c r="A36" i="303" s="1"/>
  <c r="A37" i="303" s="1"/>
  <c r="A38" i="303" s="1"/>
  <c r="A39" i="303" s="1"/>
  <c r="A40" i="303" s="1"/>
  <c r="A41" i="303" s="1"/>
  <c r="A42" i="303" s="1"/>
  <c r="K12" i="303"/>
  <c r="A12" i="303"/>
  <c r="K11" i="303"/>
  <c r="I41" i="302"/>
  <c r="K39" i="302"/>
  <c r="K38" i="302"/>
  <c r="K35" i="302"/>
  <c r="K34" i="302"/>
  <c r="K33" i="302"/>
  <c r="K32" i="302"/>
  <c r="K31" i="302"/>
  <c r="K30" i="302"/>
  <c r="K29" i="302"/>
  <c r="K28" i="302"/>
  <c r="K27" i="302"/>
  <c r="K26" i="302"/>
  <c r="K25" i="302"/>
  <c r="K24" i="302"/>
  <c r="K23" i="302"/>
  <c r="I22" i="302"/>
  <c r="K21" i="302"/>
  <c r="K20" i="302"/>
  <c r="K19" i="302"/>
  <c r="K18" i="302"/>
  <c r="K17" i="302"/>
  <c r="K16" i="302"/>
  <c r="K15" i="302"/>
  <c r="K14" i="302"/>
  <c r="K13" i="302"/>
  <c r="A13" i="302"/>
  <c r="A14" i="302" s="1"/>
  <c r="A15" i="302" s="1"/>
  <c r="A16" i="302" s="1"/>
  <c r="A17" i="302" s="1"/>
  <c r="A18" i="302" s="1"/>
  <c r="A19" i="302" s="1"/>
  <c r="A20" i="302" s="1"/>
  <c r="A21" i="302" s="1"/>
  <c r="A22" i="302" s="1"/>
  <c r="A23" i="302" s="1"/>
  <c r="A24" i="302" s="1"/>
  <c r="A25" i="302" s="1"/>
  <c r="A26" i="302" s="1"/>
  <c r="A27" i="302" s="1"/>
  <c r="A28" i="302" s="1"/>
  <c r="A29" i="302" s="1"/>
  <c r="A30" i="302" s="1"/>
  <c r="A31" i="302" s="1"/>
  <c r="A32" i="302" s="1"/>
  <c r="A33" i="302" s="1"/>
  <c r="A34" i="302" s="1"/>
  <c r="A35" i="302" s="1"/>
  <c r="A36" i="302" s="1"/>
  <c r="A37" i="302" s="1"/>
  <c r="A38" i="302" s="1"/>
  <c r="A39" i="302" s="1"/>
  <c r="A40" i="302" s="1"/>
  <c r="A41" i="302" s="1"/>
  <c r="A42" i="302" s="1"/>
  <c r="K12" i="302"/>
  <c r="A12" i="302"/>
  <c r="K11" i="302"/>
  <c r="I41" i="301"/>
  <c r="K39" i="301"/>
  <c r="K38" i="301"/>
  <c r="K35" i="301"/>
  <c r="K34" i="301"/>
  <c r="K33" i="301"/>
  <c r="K32" i="301"/>
  <c r="K31" i="301"/>
  <c r="K30" i="301"/>
  <c r="K29" i="301"/>
  <c r="K28" i="301"/>
  <c r="K27" i="301"/>
  <c r="K26" i="301"/>
  <c r="K25" i="301"/>
  <c r="K24" i="301"/>
  <c r="K23" i="301"/>
  <c r="I22" i="301"/>
  <c r="I42" i="301" s="1"/>
  <c r="K21" i="301"/>
  <c r="K20" i="301"/>
  <c r="K19" i="301"/>
  <c r="K18" i="301"/>
  <c r="K17" i="301"/>
  <c r="K16" i="301"/>
  <c r="K15" i="301"/>
  <c r="K14" i="301"/>
  <c r="K13" i="301"/>
  <c r="K12" i="301"/>
  <c r="A12" i="301"/>
  <c r="A13" i="301" s="1"/>
  <c r="A14" i="301" s="1"/>
  <c r="A15" i="301" s="1"/>
  <c r="A16" i="301" s="1"/>
  <c r="A17" i="301" s="1"/>
  <c r="A18" i="301" s="1"/>
  <c r="A19" i="301" s="1"/>
  <c r="A20" i="301" s="1"/>
  <c r="A21" i="301" s="1"/>
  <c r="A22" i="301" s="1"/>
  <c r="A23" i="301" s="1"/>
  <c r="A24" i="301" s="1"/>
  <c r="A25" i="301" s="1"/>
  <c r="A26" i="301" s="1"/>
  <c r="A27" i="301" s="1"/>
  <c r="A28" i="301" s="1"/>
  <c r="A29" i="301" s="1"/>
  <c r="A30" i="301" s="1"/>
  <c r="A31" i="301" s="1"/>
  <c r="A32" i="301" s="1"/>
  <c r="A33" i="301" s="1"/>
  <c r="A34" i="301" s="1"/>
  <c r="A35" i="301" s="1"/>
  <c r="A36" i="301" s="1"/>
  <c r="A37" i="301" s="1"/>
  <c r="A38" i="301" s="1"/>
  <c r="A39" i="301" s="1"/>
  <c r="A40" i="301" s="1"/>
  <c r="A41" i="301" s="1"/>
  <c r="A42" i="301" s="1"/>
  <c r="K11" i="301"/>
  <c r="I41" i="300"/>
  <c r="K39" i="300"/>
  <c r="K38" i="300"/>
  <c r="K35" i="300"/>
  <c r="K34" i="300"/>
  <c r="K33" i="300"/>
  <c r="K32" i="300"/>
  <c r="K31" i="300"/>
  <c r="K30" i="300"/>
  <c r="K29" i="300"/>
  <c r="K28" i="300"/>
  <c r="K27" i="300"/>
  <c r="K26" i="300"/>
  <c r="K25" i="300"/>
  <c r="K24" i="300"/>
  <c r="K23" i="300"/>
  <c r="I22" i="300"/>
  <c r="K21" i="300"/>
  <c r="K20" i="300"/>
  <c r="K19" i="300"/>
  <c r="K18" i="300"/>
  <c r="K17" i="300"/>
  <c r="K16" i="300"/>
  <c r="K15" i="300"/>
  <c r="K14" i="300"/>
  <c r="K13" i="300"/>
  <c r="A13" i="300"/>
  <c r="A14" i="300" s="1"/>
  <c r="A15" i="300" s="1"/>
  <c r="A16" i="300" s="1"/>
  <c r="A17" i="300" s="1"/>
  <c r="A18" i="300" s="1"/>
  <c r="A19" i="300" s="1"/>
  <c r="A20" i="300" s="1"/>
  <c r="A21" i="300" s="1"/>
  <c r="A22" i="300" s="1"/>
  <c r="A23" i="300" s="1"/>
  <c r="A24" i="300" s="1"/>
  <c r="A25" i="300" s="1"/>
  <c r="A26" i="300" s="1"/>
  <c r="A27" i="300" s="1"/>
  <c r="A28" i="300" s="1"/>
  <c r="A29" i="300" s="1"/>
  <c r="A30" i="300" s="1"/>
  <c r="A31" i="300" s="1"/>
  <c r="A32" i="300" s="1"/>
  <c r="A33" i="300" s="1"/>
  <c r="A34" i="300" s="1"/>
  <c r="A35" i="300" s="1"/>
  <c r="A36" i="300" s="1"/>
  <c r="A37" i="300" s="1"/>
  <c r="A38" i="300" s="1"/>
  <c r="A39" i="300" s="1"/>
  <c r="A40" i="300" s="1"/>
  <c r="A41" i="300" s="1"/>
  <c r="A42" i="300" s="1"/>
  <c r="K12" i="300"/>
  <c r="A12" i="300"/>
  <c r="K11" i="300"/>
  <c r="I41" i="299"/>
  <c r="K39" i="299"/>
  <c r="K38" i="299"/>
  <c r="K35" i="299"/>
  <c r="K34" i="299"/>
  <c r="K33" i="299"/>
  <c r="K32" i="299"/>
  <c r="K31" i="299"/>
  <c r="K30" i="299"/>
  <c r="K29" i="299"/>
  <c r="K28" i="299"/>
  <c r="K27" i="299"/>
  <c r="K26" i="299"/>
  <c r="K25" i="299"/>
  <c r="K24" i="299"/>
  <c r="K23" i="299"/>
  <c r="I22" i="299"/>
  <c r="K21" i="299"/>
  <c r="K20" i="299"/>
  <c r="K19" i="299"/>
  <c r="K18" i="299"/>
  <c r="K17" i="299"/>
  <c r="K16" i="299"/>
  <c r="K15" i="299"/>
  <c r="K14" i="299"/>
  <c r="K13" i="299"/>
  <c r="K12" i="299"/>
  <c r="A12" i="299"/>
  <c r="A13" i="299" s="1"/>
  <c r="A14" i="299" s="1"/>
  <c r="A15" i="299" s="1"/>
  <c r="A16" i="299" s="1"/>
  <c r="A17" i="299" s="1"/>
  <c r="A18" i="299" s="1"/>
  <c r="A19" i="299" s="1"/>
  <c r="A20" i="299" s="1"/>
  <c r="A21" i="299" s="1"/>
  <c r="A22" i="299" s="1"/>
  <c r="A23" i="299" s="1"/>
  <c r="A24" i="299" s="1"/>
  <c r="A25" i="299" s="1"/>
  <c r="A26" i="299" s="1"/>
  <c r="A27" i="299" s="1"/>
  <c r="A28" i="299" s="1"/>
  <c r="A29" i="299" s="1"/>
  <c r="A30" i="299" s="1"/>
  <c r="A31" i="299" s="1"/>
  <c r="A32" i="299" s="1"/>
  <c r="A33" i="299" s="1"/>
  <c r="A34" i="299" s="1"/>
  <c r="A35" i="299" s="1"/>
  <c r="A36" i="299" s="1"/>
  <c r="A37" i="299" s="1"/>
  <c r="A38" i="299" s="1"/>
  <c r="A39" i="299" s="1"/>
  <c r="A40" i="299" s="1"/>
  <c r="A41" i="299" s="1"/>
  <c r="A42" i="299" s="1"/>
  <c r="K11" i="299"/>
  <c r="I41" i="298"/>
  <c r="K39" i="298"/>
  <c r="K38" i="298"/>
  <c r="K35" i="298"/>
  <c r="K34" i="298"/>
  <c r="K33" i="298"/>
  <c r="K32" i="298"/>
  <c r="K31" i="298"/>
  <c r="K30" i="298"/>
  <c r="K29" i="298"/>
  <c r="K28" i="298"/>
  <c r="K27" i="298"/>
  <c r="K26" i="298"/>
  <c r="K25" i="298"/>
  <c r="K24" i="298"/>
  <c r="K23" i="298"/>
  <c r="I22" i="298"/>
  <c r="K21" i="298"/>
  <c r="K20" i="298"/>
  <c r="K19" i="298"/>
  <c r="K18" i="298"/>
  <c r="K17" i="298"/>
  <c r="K16" i="298"/>
  <c r="K15" i="298"/>
  <c r="K14" i="298"/>
  <c r="K13" i="298"/>
  <c r="A13" i="298"/>
  <c r="A14" i="298" s="1"/>
  <c r="A15" i="298" s="1"/>
  <c r="A16" i="298" s="1"/>
  <c r="A17" i="298" s="1"/>
  <c r="A18" i="298" s="1"/>
  <c r="A19" i="298" s="1"/>
  <c r="A20" i="298" s="1"/>
  <c r="A21" i="298" s="1"/>
  <c r="A22" i="298" s="1"/>
  <c r="A23" i="298" s="1"/>
  <c r="A24" i="298" s="1"/>
  <c r="A25" i="298" s="1"/>
  <c r="A26" i="298" s="1"/>
  <c r="A27" i="298" s="1"/>
  <c r="A28" i="298" s="1"/>
  <c r="A29" i="298" s="1"/>
  <c r="A30" i="298" s="1"/>
  <c r="A31" i="298" s="1"/>
  <c r="A32" i="298" s="1"/>
  <c r="A33" i="298" s="1"/>
  <c r="A34" i="298" s="1"/>
  <c r="A35" i="298" s="1"/>
  <c r="A36" i="298" s="1"/>
  <c r="A37" i="298" s="1"/>
  <c r="A38" i="298" s="1"/>
  <c r="A39" i="298" s="1"/>
  <c r="A40" i="298" s="1"/>
  <c r="A41" i="298" s="1"/>
  <c r="A42" i="298" s="1"/>
  <c r="K12" i="298"/>
  <c r="A12" i="298"/>
  <c r="K11" i="298"/>
  <c r="I41" i="297"/>
  <c r="K39" i="297"/>
  <c r="K38" i="297"/>
  <c r="K35" i="297"/>
  <c r="K34" i="297"/>
  <c r="K33" i="297"/>
  <c r="K32" i="297"/>
  <c r="K31" i="297"/>
  <c r="K30" i="297"/>
  <c r="K29" i="297"/>
  <c r="K28" i="297"/>
  <c r="K27" i="297"/>
  <c r="K26" i="297"/>
  <c r="K25" i="297"/>
  <c r="K24" i="297"/>
  <c r="K23" i="297"/>
  <c r="I22" i="297"/>
  <c r="K21" i="297"/>
  <c r="K20" i="297"/>
  <c r="K19" i="297"/>
  <c r="K18" i="297"/>
  <c r="K17" i="297"/>
  <c r="K16" i="297"/>
  <c r="K15" i="297"/>
  <c r="K14" i="297"/>
  <c r="K13" i="297"/>
  <c r="A13" i="297"/>
  <c r="A14" i="297" s="1"/>
  <c r="A15" i="297" s="1"/>
  <c r="A16" i="297" s="1"/>
  <c r="A17" i="297" s="1"/>
  <c r="A18" i="297" s="1"/>
  <c r="A19" i="297" s="1"/>
  <c r="A20" i="297" s="1"/>
  <c r="A21" i="297" s="1"/>
  <c r="A22" i="297" s="1"/>
  <c r="A23" i="297" s="1"/>
  <c r="A24" i="297" s="1"/>
  <c r="A25" i="297" s="1"/>
  <c r="A26" i="297" s="1"/>
  <c r="A27" i="297" s="1"/>
  <c r="A28" i="297" s="1"/>
  <c r="A29" i="297" s="1"/>
  <c r="A30" i="297" s="1"/>
  <c r="A31" i="297" s="1"/>
  <c r="A32" i="297" s="1"/>
  <c r="A33" i="297" s="1"/>
  <c r="A34" i="297" s="1"/>
  <c r="A35" i="297" s="1"/>
  <c r="A36" i="297" s="1"/>
  <c r="A37" i="297" s="1"/>
  <c r="A38" i="297" s="1"/>
  <c r="A39" i="297" s="1"/>
  <c r="A40" i="297" s="1"/>
  <c r="A41" i="297" s="1"/>
  <c r="A42" i="297" s="1"/>
  <c r="K12" i="297"/>
  <c r="A12" i="297"/>
  <c r="K11" i="297"/>
  <c r="I41" i="296"/>
  <c r="K39" i="296"/>
  <c r="K38" i="296"/>
  <c r="K35" i="296"/>
  <c r="K34" i="296"/>
  <c r="K33" i="296"/>
  <c r="K32" i="296"/>
  <c r="K31" i="296"/>
  <c r="K30" i="296"/>
  <c r="K29" i="296"/>
  <c r="K28" i="296"/>
  <c r="K27" i="296"/>
  <c r="K26" i="296"/>
  <c r="K25" i="296"/>
  <c r="K24" i="296"/>
  <c r="K23" i="296"/>
  <c r="I22" i="296"/>
  <c r="K21" i="296"/>
  <c r="K20" i="296"/>
  <c r="K19" i="296"/>
  <c r="K18" i="296"/>
  <c r="K17" i="296"/>
  <c r="K16" i="296"/>
  <c r="K15" i="296"/>
  <c r="K14" i="296"/>
  <c r="K13" i="296"/>
  <c r="K12" i="296"/>
  <c r="A12" i="296"/>
  <c r="A13" i="296" s="1"/>
  <c r="A14" i="296" s="1"/>
  <c r="A15" i="296" s="1"/>
  <c r="A16" i="296" s="1"/>
  <c r="A17" i="296" s="1"/>
  <c r="A18" i="296" s="1"/>
  <c r="A19" i="296" s="1"/>
  <c r="A20" i="296" s="1"/>
  <c r="A21" i="296" s="1"/>
  <c r="A22" i="296" s="1"/>
  <c r="A23" i="296" s="1"/>
  <c r="A24" i="296" s="1"/>
  <c r="A25" i="296" s="1"/>
  <c r="A26" i="296" s="1"/>
  <c r="A27" i="296" s="1"/>
  <c r="A28" i="296" s="1"/>
  <c r="A29" i="296" s="1"/>
  <c r="A30" i="296" s="1"/>
  <c r="A31" i="296" s="1"/>
  <c r="A32" i="296" s="1"/>
  <c r="A33" i="296" s="1"/>
  <c r="A34" i="296" s="1"/>
  <c r="A35" i="296" s="1"/>
  <c r="A36" i="296" s="1"/>
  <c r="A37" i="296" s="1"/>
  <c r="A38" i="296" s="1"/>
  <c r="A39" i="296" s="1"/>
  <c r="A40" i="296" s="1"/>
  <c r="A41" i="296" s="1"/>
  <c r="A42" i="296" s="1"/>
  <c r="K11" i="296"/>
  <c r="I41" i="295"/>
  <c r="K39" i="295"/>
  <c r="K38" i="295"/>
  <c r="K35" i="295"/>
  <c r="K34" i="295"/>
  <c r="K33" i="295"/>
  <c r="K32" i="295"/>
  <c r="K31" i="295"/>
  <c r="K30" i="295"/>
  <c r="K29" i="295"/>
  <c r="K28" i="295"/>
  <c r="K27" i="295"/>
  <c r="K26" i="295"/>
  <c r="K25" i="295"/>
  <c r="K24" i="295"/>
  <c r="K23" i="295"/>
  <c r="I22" i="295"/>
  <c r="K21" i="295"/>
  <c r="K20" i="295"/>
  <c r="K19" i="295"/>
  <c r="K18" i="295"/>
  <c r="K17" i="295"/>
  <c r="K16" i="295"/>
  <c r="K15" i="295"/>
  <c r="K14" i="295"/>
  <c r="K13" i="295"/>
  <c r="K12" i="295"/>
  <c r="A12" i="295"/>
  <c r="A13" i="295" s="1"/>
  <c r="A14" i="295" s="1"/>
  <c r="A15" i="295" s="1"/>
  <c r="A16" i="295" s="1"/>
  <c r="A17" i="295" s="1"/>
  <c r="A18" i="295" s="1"/>
  <c r="A19" i="295" s="1"/>
  <c r="A20" i="295" s="1"/>
  <c r="A21" i="295" s="1"/>
  <c r="A22" i="295" s="1"/>
  <c r="A23" i="295" s="1"/>
  <c r="A24" i="295" s="1"/>
  <c r="A25" i="295" s="1"/>
  <c r="A26" i="295" s="1"/>
  <c r="A27" i="295" s="1"/>
  <c r="A28" i="295" s="1"/>
  <c r="A29" i="295" s="1"/>
  <c r="A30" i="295" s="1"/>
  <c r="A31" i="295" s="1"/>
  <c r="A32" i="295" s="1"/>
  <c r="A33" i="295" s="1"/>
  <c r="A34" i="295" s="1"/>
  <c r="A35" i="295" s="1"/>
  <c r="A36" i="295" s="1"/>
  <c r="A37" i="295" s="1"/>
  <c r="A38" i="295" s="1"/>
  <c r="A39" i="295" s="1"/>
  <c r="A40" i="295" s="1"/>
  <c r="A41" i="295" s="1"/>
  <c r="A42" i="295" s="1"/>
  <c r="K11" i="295"/>
  <c r="I41" i="294"/>
  <c r="K39" i="294"/>
  <c r="K38" i="294"/>
  <c r="K35" i="294"/>
  <c r="K34" i="294"/>
  <c r="K33" i="294"/>
  <c r="K32" i="294"/>
  <c r="K31" i="294"/>
  <c r="K30" i="294"/>
  <c r="K29" i="294"/>
  <c r="K28" i="294"/>
  <c r="K27" i="294"/>
  <c r="K26" i="294"/>
  <c r="K25" i="294"/>
  <c r="K24" i="294"/>
  <c r="K23" i="294"/>
  <c r="I22" i="294"/>
  <c r="I42" i="294" s="1"/>
  <c r="K21" i="294"/>
  <c r="K20" i="294"/>
  <c r="K19" i="294"/>
  <c r="K18" i="294"/>
  <c r="K17" i="294"/>
  <c r="K16" i="294"/>
  <c r="K15" i="294"/>
  <c r="K14" i="294"/>
  <c r="K13" i="294"/>
  <c r="K12" i="294"/>
  <c r="A12" i="294"/>
  <c r="A13" i="294" s="1"/>
  <c r="A14" i="294" s="1"/>
  <c r="A15" i="294" s="1"/>
  <c r="A16" i="294" s="1"/>
  <c r="A17" i="294" s="1"/>
  <c r="A18" i="294" s="1"/>
  <c r="A19" i="294" s="1"/>
  <c r="A20" i="294" s="1"/>
  <c r="A21" i="294" s="1"/>
  <c r="A22" i="294" s="1"/>
  <c r="A23" i="294" s="1"/>
  <c r="A24" i="294" s="1"/>
  <c r="A25" i="294" s="1"/>
  <c r="A26" i="294" s="1"/>
  <c r="A27" i="294" s="1"/>
  <c r="A28" i="294" s="1"/>
  <c r="A29" i="294" s="1"/>
  <c r="A30" i="294" s="1"/>
  <c r="A31" i="294" s="1"/>
  <c r="A32" i="294" s="1"/>
  <c r="A33" i="294" s="1"/>
  <c r="A34" i="294" s="1"/>
  <c r="A35" i="294" s="1"/>
  <c r="A36" i="294" s="1"/>
  <c r="A37" i="294" s="1"/>
  <c r="A38" i="294" s="1"/>
  <c r="A39" i="294" s="1"/>
  <c r="A40" i="294" s="1"/>
  <c r="A41" i="294" s="1"/>
  <c r="A42" i="294" s="1"/>
  <c r="K11" i="294"/>
  <c r="I41" i="293"/>
  <c r="K39" i="293"/>
  <c r="K38" i="293"/>
  <c r="K35" i="293"/>
  <c r="K34" i="293"/>
  <c r="K33" i="293"/>
  <c r="K32" i="293"/>
  <c r="K31" i="293"/>
  <c r="K30" i="293"/>
  <c r="K29" i="293"/>
  <c r="K28" i="293"/>
  <c r="K27" i="293"/>
  <c r="K26" i="293"/>
  <c r="K25" i="293"/>
  <c r="K24" i="293"/>
  <c r="K23" i="293"/>
  <c r="I22" i="293"/>
  <c r="K21" i="293"/>
  <c r="K20" i="293"/>
  <c r="K19" i="293"/>
  <c r="K18" i="293"/>
  <c r="K17" i="293"/>
  <c r="K16" i="293"/>
  <c r="K15" i="293"/>
  <c r="K14" i="293"/>
  <c r="K13" i="293"/>
  <c r="K12" i="293"/>
  <c r="A12" i="293"/>
  <c r="A13" i="293" s="1"/>
  <c r="A14" i="293" s="1"/>
  <c r="A15" i="293" s="1"/>
  <c r="A16" i="293" s="1"/>
  <c r="A17" i="293" s="1"/>
  <c r="A18" i="293" s="1"/>
  <c r="A19" i="293" s="1"/>
  <c r="A20" i="293" s="1"/>
  <c r="A21" i="293" s="1"/>
  <c r="A22" i="293" s="1"/>
  <c r="A23" i="293" s="1"/>
  <c r="A24" i="293" s="1"/>
  <c r="A25" i="293" s="1"/>
  <c r="A26" i="293" s="1"/>
  <c r="A27" i="293" s="1"/>
  <c r="A28" i="293" s="1"/>
  <c r="A29" i="293" s="1"/>
  <c r="A30" i="293" s="1"/>
  <c r="A31" i="293" s="1"/>
  <c r="A32" i="293" s="1"/>
  <c r="A33" i="293" s="1"/>
  <c r="A34" i="293" s="1"/>
  <c r="A35" i="293" s="1"/>
  <c r="A36" i="293" s="1"/>
  <c r="A37" i="293" s="1"/>
  <c r="A38" i="293" s="1"/>
  <c r="A39" i="293" s="1"/>
  <c r="A40" i="293" s="1"/>
  <c r="A41" i="293" s="1"/>
  <c r="A42" i="293" s="1"/>
  <c r="K11" i="293"/>
  <c r="I41" i="292"/>
  <c r="K39" i="292"/>
  <c r="K38" i="292"/>
  <c r="K35" i="292"/>
  <c r="K34" i="292"/>
  <c r="K33" i="292"/>
  <c r="K32" i="292"/>
  <c r="K31" i="292"/>
  <c r="K30" i="292"/>
  <c r="K29" i="292"/>
  <c r="K28" i="292"/>
  <c r="K27" i="292"/>
  <c r="K26" i="292"/>
  <c r="K25" i="292"/>
  <c r="K24" i="292"/>
  <c r="K23" i="292"/>
  <c r="I22" i="292"/>
  <c r="I42" i="292" s="1"/>
  <c r="K21" i="292"/>
  <c r="K20" i="292"/>
  <c r="K19" i="292"/>
  <c r="K18" i="292"/>
  <c r="K17" i="292"/>
  <c r="K16" i="292"/>
  <c r="K15" i="292"/>
  <c r="K14" i="292"/>
  <c r="K13" i="292"/>
  <c r="K12" i="292"/>
  <c r="A12" i="292"/>
  <c r="A13" i="292" s="1"/>
  <c r="A14" i="292" s="1"/>
  <c r="A15" i="292" s="1"/>
  <c r="A16" i="292" s="1"/>
  <c r="A17" i="292" s="1"/>
  <c r="A18" i="292" s="1"/>
  <c r="A19" i="292" s="1"/>
  <c r="A20" i="292" s="1"/>
  <c r="A21" i="292" s="1"/>
  <c r="A22" i="292" s="1"/>
  <c r="A23" i="292" s="1"/>
  <c r="A24" i="292" s="1"/>
  <c r="A25" i="292" s="1"/>
  <c r="A26" i="292" s="1"/>
  <c r="A27" i="292" s="1"/>
  <c r="A28" i="292" s="1"/>
  <c r="A29" i="292" s="1"/>
  <c r="A30" i="292" s="1"/>
  <c r="A31" i="292" s="1"/>
  <c r="A32" i="292" s="1"/>
  <c r="A33" i="292" s="1"/>
  <c r="A34" i="292" s="1"/>
  <c r="A35" i="292" s="1"/>
  <c r="A36" i="292" s="1"/>
  <c r="A37" i="292" s="1"/>
  <c r="A38" i="292" s="1"/>
  <c r="A39" i="292" s="1"/>
  <c r="A40" i="292" s="1"/>
  <c r="A41" i="292" s="1"/>
  <c r="A42" i="292" s="1"/>
  <c r="K11" i="292"/>
  <c r="I41" i="291"/>
  <c r="K39" i="291"/>
  <c r="K38" i="291"/>
  <c r="K35" i="291"/>
  <c r="K34" i="291"/>
  <c r="K33" i="291"/>
  <c r="K32" i="291"/>
  <c r="K31" i="291"/>
  <c r="K30" i="291"/>
  <c r="K29" i="291"/>
  <c r="K28" i="291"/>
  <c r="K27" i="291"/>
  <c r="K26" i="291"/>
  <c r="K25" i="291"/>
  <c r="K24" i="291"/>
  <c r="K23" i="291"/>
  <c r="I22" i="291"/>
  <c r="K21" i="291"/>
  <c r="K20" i="291"/>
  <c r="K19" i="291"/>
  <c r="K18" i="291"/>
  <c r="K17" i="291"/>
  <c r="K16" i="291"/>
  <c r="K15" i="291"/>
  <c r="K14" i="291"/>
  <c r="K13" i="291"/>
  <c r="A13" i="291"/>
  <c r="A14" i="291" s="1"/>
  <c r="A15" i="291" s="1"/>
  <c r="A16" i="291" s="1"/>
  <c r="A17" i="291" s="1"/>
  <c r="A18" i="291" s="1"/>
  <c r="A19" i="291" s="1"/>
  <c r="A20" i="291" s="1"/>
  <c r="A21" i="291" s="1"/>
  <c r="A22" i="291" s="1"/>
  <c r="A23" i="291" s="1"/>
  <c r="A24" i="291" s="1"/>
  <c r="A25" i="291" s="1"/>
  <c r="A26" i="291" s="1"/>
  <c r="A27" i="291" s="1"/>
  <c r="A28" i="291" s="1"/>
  <c r="A29" i="291" s="1"/>
  <c r="A30" i="291" s="1"/>
  <c r="A31" i="291" s="1"/>
  <c r="A32" i="291" s="1"/>
  <c r="A33" i="291" s="1"/>
  <c r="A34" i="291" s="1"/>
  <c r="A35" i="291" s="1"/>
  <c r="A36" i="291" s="1"/>
  <c r="A37" i="291" s="1"/>
  <c r="A38" i="291" s="1"/>
  <c r="A39" i="291" s="1"/>
  <c r="A40" i="291" s="1"/>
  <c r="A41" i="291" s="1"/>
  <c r="A42" i="291" s="1"/>
  <c r="K12" i="291"/>
  <c r="A12" i="291"/>
  <c r="K11" i="291"/>
  <c r="I41" i="290"/>
  <c r="K39" i="290"/>
  <c r="K38" i="290"/>
  <c r="K35" i="290"/>
  <c r="K34" i="290"/>
  <c r="K33" i="290"/>
  <c r="K32" i="290"/>
  <c r="K31" i="290"/>
  <c r="K30" i="290"/>
  <c r="K29" i="290"/>
  <c r="K28" i="290"/>
  <c r="K27" i="290"/>
  <c r="K26" i="290"/>
  <c r="K25" i="290"/>
  <c r="K24" i="290"/>
  <c r="K23" i="290"/>
  <c r="I22" i="290"/>
  <c r="I42" i="290" s="1"/>
  <c r="K21" i="290"/>
  <c r="K20" i="290"/>
  <c r="K19" i="290"/>
  <c r="K18" i="290"/>
  <c r="K17" i="290"/>
  <c r="K16" i="290"/>
  <c r="K15" i="290"/>
  <c r="K14" i="290"/>
  <c r="K13" i="290"/>
  <c r="K12" i="290"/>
  <c r="A12" i="290"/>
  <c r="A13" i="290" s="1"/>
  <c r="A14" i="290" s="1"/>
  <c r="A15" i="290" s="1"/>
  <c r="A16" i="290" s="1"/>
  <c r="A17" i="290" s="1"/>
  <c r="A18" i="290" s="1"/>
  <c r="A19" i="290" s="1"/>
  <c r="A20" i="290" s="1"/>
  <c r="A21" i="290" s="1"/>
  <c r="A22" i="290" s="1"/>
  <c r="A23" i="290" s="1"/>
  <c r="A24" i="290" s="1"/>
  <c r="A25" i="290" s="1"/>
  <c r="A26" i="290" s="1"/>
  <c r="A27" i="290" s="1"/>
  <c r="A28" i="290" s="1"/>
  <c r="A29" i="290" s="1"/>
  <c r="A30" i="290" s="1"/>
  <c r="A31" i="290" s="1"/>
  <c r="A32" i="290" s="1"/>
  <c r="A33" i="290" s="1"/>
  <c r="A34" i="290" s="1"/>
  <c r="A35" i="290" s="1"/>
  <c r="A36" i="290" s="1"/>
  <c r="A37" i="290" s="1"/>
  <c r="A38" i="290" s="1"/>
  <c r="A39" i="290" s="1"/>
  <c r="A40" i="290" s="1"/>
  <c r="A41" i="290" s="1"/>
  <c r="A42" i="290" s="1"/>
  <c r="K11" i="290"/>
  <c r="I41" i="289"/>
  <c r="K39" i="289"/>
  <c r="K38" i="289"/>
  <c r="K35" i="289"/>
  <c r="K34" i="289"/>
  <c r="K33" i="289"/>
  <c r="K32" i="289"/>
  <c r="K31" i="289"/>
  <c r="K30" i="289"/>
  <c r="K29" i="289"/>
  <c r="K28" i="289"/>
  <c r="K27" i="289"/>
  <c r="K26" i="289"/>
  <c r="K25" i="289"/>
  <c r="K24" i="289"/>
  <c r="K23" i="289"/>
  <c r="I22" i="289"/>
  <c r="K21" i="289"/>
  <c r="K20" i="289"/>
  <c r="K19" i="289"/>
  <c r="K18" i="289"/>
  <c r="K17" i="289"/>
  <c r="K16" i="289"/>
  <c r="K15" i="289"/>
  <c r="K14" i="289"/>
  <c r="K13" i="289"/>
  <c r="A13" i="289"/>
  <c r="A14" i="289" s="1"/>
  <c r="A15" i="289" s="1"/>
  <c r="A16" i="289" s="1"/>
  <c r="A17" i="289" s="1"/>
  <c r="A18" i="289" s="1"/>
  <c r="A19" i="289" s="1"/>
  <c r="A20" i="289" s="1"/>
  <c r="A21" i="289" s="1"/>
  <c r="A22" i="289" s="1"/>
  <c r="A23" i="289" s="1"/>
  <c r="A24" i="289" s="1"/>
  <c r="A25" i="289" s="1"/>
  <c r="A26" i="289" s="1"/>
  <c r="A27" i="289" s="1"/>
  <c r="A28" i="289" s="1"/>
  <c r="A29" i="289" s="1"/>
  <c r="A30" i="289" s="1"/>
  <c r="A31" i="289" s="1"/>
  <c r="A32" i="289" s="1"/>
  <c r="A33" i="289" s="1"/>
  <c r="A34" i="289" s="1"/>
  <c r="A35" i="289" s="1"/>
  <c r="A36" i="289" s="1"/>
  <c r="A37" i="289" s="1"/>
  <c r="A38" i="289" s="1"/>
  <c r="A39" i="289" s="1"/>
  <c r="A40" i="289" s="1"/>
  <c r="A41" i="289" s="1"/>
  <c r="A42" i="289" s="1"/>
  <c r="K12" i="289"/>
  <c r="A12" i="289"/>
  <c r="K11" i="289"/>
  <c r="I41" i="288"/>
  <c r="K39" i="288"/>
  <c r="K38" i="288"/>
  <c r="K35" i="288"/>
  <c r="K34" i="288"/>
  <c r="K33" i="288"/>
  <c r="K32" i="288"/>
  <c r="K31" i="288"/>
  <c r="K30" i="288"/>
  <c r="K29" i="288"/>
  <c r="K28" i="288"/>
  <c r="K27" i="288"/>
  <c r="K26" i="288"/>
  <c r="K25" i="288"/>
  <c r="K24" i="288"/>
  <c r="K23" i="288"/>
  <c r="I22" i="288"/>
  <c r="K21" i="288"/>
  <c r="K20" i="288"/>
  <c r="K19" i="288"/>
  <c r="K18" i="288"/>
  <c r="K17" i="288"/>
  <c r="K16" i="288"/>
  <c r="K15" i="288"/>
  <c r="K14" i="288"/>
  <c r="K13" i="288"/>
  <c r="A13" i="288"/>
  <c r="A14" i="288" s="1"/>
  <c r="A15" i="288" s="1"/>
  <c r="A16" i="288" s="1"/>
  <c r="A17" i="288" s="1"/>
  <c r="A18" i="288" s="1"/>
  <c r="A19" i="288" s="1"/>
  <c r="A20" i="288" s="1"/>
  <c r="A21" i="288" s="1"/>
  <c r="A22" i="288" s="1"/>
  <c r="A23" i="288" s="1"/>
  <c r="A24" i="288" s="1"/>
  <c r="A25" i="288" s="1"/>
  <c r="A26" i="288" s="1"/>
  <c r="A27" i="288" s="1"/>
  <c r="A28" i="288" s="1"/>
  <c r="A29" i="288" s="1"/>
  <c r="A30" i="288" s="1"/>
  <c r="A31" i="288" s="1"/>
  <c r="A32" i="288" s="1"/>
  <c r="A33" i="288" s="1"/>
  <c r="A34" i="288" s="1"/>
  <c r="A35" i="288" s="1"/>
  <c r="A36" i="288" s="1"/>
  <c r="A37" i="288" s="1"/>
  <c r="A38" i="288" s="1"/>
  <c r="A39" i="288" s="1"/>
  <c r="A40" i="288" s="1"/>
  <c r="A41" i="288" s="1"/>
  <c r="A42" i="288" s="1"/>
  <c r="K12" i="288"/>
  <c r="A12" i="288"/>
  <c r="K11" i="288"/>
  <c r="I41" i="287"/>
  <c r="K39" i="287"/>
  <c r="K38" i="287"/>
  <c r="K35" i="287"/>
  <c r="K34" i="287"/>
  <c r="K33" i="287"/>
  <c r="K32" i="287"/>
  <c r="K31" i="287"/>
  <c r="K30" i="287"/>
  <c r="K29" i="287"/>
  <c r="K28" i="287"/>
  <c r="K27" i="287"/>
  <c r="K26" i="287"/>
  <c r="K25" i="287"/>
  <c r="K24" i="287"/>
  <c r="K23" i="287"/>
  <c r="I22" i="287"/>
  <c r="K21" i="287"/>
  <c r="K20" i="287"/>
  <c r="K19" i="287"/>
  <c r="K18" i="287"/>
  <c r="K17" i="287"/>
  <c r="K16" i="287"/>
  <c r="K15" i="287"/>
  <c r="K14" i="287"/>
  <c r="K13" i="287"/>
  <c r="K12" i="287"/>
  <c r="A12" i="287"/>
  <c r="A13" i="287" s="1"/>
  <c r="A14" i="287" s="1"/>
  <c r="A15" i="287" s="1"/>
  <c r="A16" i="287" s="1"/>
  <c r="A17" i="287" s="1"/>
  <c r="A18" i="287" s="1"/>
  <c r="A19" i="287" s="1"/>
  <c r="A20" i="287" s="1"/>
  <c r="A21" i="287" s="1"/>
  <c r="A22" i="287" s="1"/>
  <c r="A23" i="287" s="1"/>
  <c r="A24" i="287" s="1"/>
  <c r="A25" i="287" s="1"/>
  <c r="A26" i="287" s="1"/>
  <c r="A27" i="287" s="1"/>
  <c r="A28" i="287" s="1"/>
  <c r="A29" i="287" s="1"/>
  <c r="A30" i="287" s="1"/>
  <c r="A31" i="287" s="1"/>
  <c r="A32" i="287" s="1"/>
  <c r="A33" i="287" s="1"/>
  <c r="A34" i="287" s="1"/>
  <c r="A35" i="287" s="1"/>
  <c r="A36" i="287" s="1"/>
  <c r="A37" i="287" s="1"/>
  <c r="A38" i="287" s="1"/>
  <c r="A39" i="287" s="1"/>
  <c r="A40" i="287" s="1"/>
  <c r="A41" i="287" s="1"/>
  <c r="A42" i="287" s="1"/>
  <c r="K11" i="287"/>
  <c r="I41" i="286"/>
  <c r="K39" i="286"/>
  <c r="K38" i="286"/>
  <c r="K35" i="286"/>
  <c r="K34" i="286"/>
  <c r="K33" i="286"/>
  <c r="K32" i="286"/>
  <c r="K31" i="286"/>
  <c r="K30" i="286"/>
  <c r="K29" i="286"/>
  <c r="K28" i="286"/>
  <c r="K27" i="286"/>
  <c r="K26" i="286"/>
  <c r="K25" i="286"/>
  <c r="K24" i="286"/>
  <c r="K23" i="286"/>
  <c r="I22" i="286"/>
  <c r="K21" i="286"/>
  <c r="K20" i="286"/>
  <c r="K19" i="286"/>
  <c r="K18" i="286"/>
  <c r="K17" i="286"/>
  <c r="K16" i="286"/>
  <c r="K15" i="286"/>
  <c r="K14" i="286"/>
  <c r="K13" i="286"/>
  <c r="A13" i="286"/>
  <c r="A14" i="286" s="1"/>
  <c r="A15" i="286" s="1"/>
  <c r="A16" i="286" s="1"/>
  <c r="A17" i="286" s="1"/>
  <c r="A18" i="286" s="1"/>
  <c r="A19" i="286" s="1"/>
  <c r="A20" i="286" s="1"/>
  <c r="A21" i="286" s="1"/>
  <c r="A22" i="286" s="1"/>
  <c r="A23" i="286" s="1"/>
  <c r="A24" i="286" s="1"/>
  <c r="A25" i="286" s="1"/>
  <c r="A26" i="286" s="1"/>
  <c r="A27" i="286" s="1"/>
  <c r="A28" i="286" s="1"/>
  <c r="A29" i="286" s="1"/>
  <c r="A30" i="286" s="1"/>
  <c r="A31" i="286" s="1"/>
  <c r="A32" i="286" s="1"/>
  <c r="A33" i="286" s="1"/>
  <c r="A34" i="286" s="1"/>
  <c r="A35" i="286" s="1"/>
  <c r="A36" i="286" s="1"/>
  <c r="A37" i="286" s="1"/>
  <c r="A38" i="286" s="1"/>
  <c r="A39" i="286" s="1"/>
  <c r="A40" i="286" s="1"/>
  <c r="A41" i="286" s="1"/>
  <c r="A42" i="286" s="1"/>
  <c r="K12" i="286"/>
  <c r="A12" i="286"/>
  <c r="K11" i="286"/>
  <c r="I41" i="285"/>
  <c r="K39" i="285"/>
  <c r="K38" i="285"/>
  <c r="K35" i="285"/>
  <c r="K34" i="285"/>
  <c r="K33" i="285"/>
  <c r="K32" i="285"/>
  <c r="K31" i="285"/>
  <c r="K30" i="285"/>
  <c r="K29" i="285"/>
  <c r="K28" i="285"/>
  <c r="K27" i="285"/>
  <c r="K26" i="285"/>
  <c r="K25" i="285"/>
  <c r="K24" i="285"/>
  <c r="K23" i="285"/>
  <c r="I22" i="285"/>
  <c r="K21" i="285"/>
  <c r="K20" i="285"/>
  <c r="K19" i="285"/>
  <c r="K18" i="285"/>
  <c r="K17" i="285"/>
  <c r="K16" i="285"/>
  <c r="K15" i="285"/>
  <c r="K14" i="285"/>
  <c r="K13" i="285"/>
  <c r="K12" i="285"/>
  <c r="A12" i="285"/>
  <c r="A13" i="285" s="1"/>
  <c r="A14" i="285" s="1"/>
  <c r="A15" i="285" s="1"/>
  <c r="A16" i="285" s="1"/>
  <c r="A17" i="285" s="1"/>
  <c r="A18" i="285" s="1"/>
  <c r="A19" i="285" s="1"/>
  <c r="A20" i="285" s="1"/>
  <c r="A21" i="285" s="1"/>
  <c r="A22" i="285" s="1"/>
  <c r="A23" i="285" s="1"/>
  <c r="A24" i="285" s="1"/>
  <c r="A25" i="285" s="1"/>
  <c r="A26" i="285" s="1"/>
  <c r="A27" i="285" s="1"/>
  <c r="A28" i="285" s="1"/>
  <c r="A29" i="285" s="1"/>
  <c r="A30" i="285" s="1"/>
  <c r="A31" i="285" s="1"/>
  <c r="A32" i="285" s="1"/>
  <c r="A33" i="285" s="1"/>
  <c r="A34" i="285" s="1"/>
  <c r="A35" i="285" s="1"/>
  <c r="A36" i="285" s="1"/>
  <c r="A37" i="285" s="1"/>
  <c r="A38" i="285" s="1"/>
  <c r="A39" i="285" s="1"/>
  <c r="A40" i="285" s="1"/>
  <c r="A41" i="285" s="1"/>
  <c r="A42" i="285" s="1"/>
  <c r="K11" i="285"/>
  <c r="I41" i="284"/>
  <c r="K39" i="284"/>
  <c r="K38" i="284"/>
  <c r="K35" i="284"/>
  <c r="K34" i="284"/>
  <c r="K33" i="284"/>
  <c r="K32" i="284"/>
  <c r="K31" i="284"/>
  <c r="K30" i="284"/>
  <c r="K29" i="284"/>
  <c r="K28" i="284"/>
  <c r="K27" i="284"/>
  <c r="K26" i="284"/>
  <c r="K25" i="284"/>
  <c r="K24" i="284"/>
  <c r="K23" i="284"/>
  <c r="I22" i="284"/>
  <c r="K21" i="284"/>
  <c r="K20" i="284"/>
  <c r="K19" i="284"/>
  <c r="K18" i="284"/>
  <c r="K17" i="284"/>
  <c r="K16" i="284"/>
  <c r="K15" i="284"/>
  <c r="K14" i="284"/>
  <c r="K13" i="284"/>
  <c r="K12" i="284"/>
  <c r="A12" i="284"/>
  <c r="A13" i="284" s="1"/>
  <c r="A14" i="284" s="1"/>
  <c r="A15" i="284" s="1"/>
  <c r="A16" i="284" s="1"/>
  <c r="A17" i="284" s="1"/>
  <c r="A18" i="284" s="1"/>
  <c r="A19" i="284" s="1"/>
  <c r="A20" i="284" s="1"/>
  <c r="A21" i="284" s="1"/>
  <c r="A22" i="284" s="1"/>
  <c r="A23" i="284" s="1"/>
  <c r="A24" i="284" s="1"/>
  <c r="A25" i="284" s="1"/>
  <c r="A26" i="284" s="1"/>
  <c r="A27" i="284" s="1"/>
  <c r="A28" i="284" s="1"/>
  <c r="A29" i="284" s="1"/>
  <c r="A30" i="284" s="1"/>
  <c r="A31" i="284" s="1"/>
  <c r="A32" i="284" s="1"/>
  <c r="A33" i="284" s="1"/>
  <c r="A34" i="284" s="1"/>
  <c r="A35" i="284" s="1"/>
  <c r="A36" i="284" s="1"/>
  <c r="A37" i="284" s="1"/>
  <c r="A38" i="284" s="1"/>
  <c r="A39" i="284" s="1"/>
  <c r="A40" i="284" s="1"/>
  <c r="A41" i="284" s="1"/>
  <c r="A42" i="284" s="1"/>
  <c r="K11" i="284"/>
  <c r="I41" i="283"/>
  <c r="K39" i="283"/>
  <c r="K38" i="283"/>
  <c r="K35" i="283"/>
  <c r="K34" i="283"/>
  <c r="K33" i="283"/>
  <c r="K32" i="283"/>
  <c r="K31" i="283"/>
  <c r="K30" i="283"/>
  <c r="K29" i="283"/>
  <c r="K28" i="283"/>
  <c r="K27" i="283"/>
  <c r="K26" i="283"/>
  <c r="K25" i="283"/>
  <c r="K24" i="283"/>
  <c r="K23" i="283"/>
  <c r="I22" i="283"/>
  <c r="I42" i="283" s="1"/>
  <c r="K21" i="283"/>
  <c r="K20" i="283"/>
  <c r="K19" i="283"/>
  <c r="K18" i="283"/>
  <c r="K17" i="283"/>
  <c r="K16" i="283"/>
  <c r="K15" i="283"/>
  <c r="K14" i="283"/>
  <c r="K13" i="283"/>
  <c r="K12" i="283"/>
  <c r="A12" i="283"/>
  <c r="A13" i="283" s="1"/>
  <c r="A14" i="283" s="1"/>
  <c r="A15" i="283" s="1"/>
  <c r="A16" i="283" s="1"/>
  <c r="A17" i="283" s="1"/>
  <c r="A18" i="283" s="1"/>
  <c r="A19" i="283" s="1"/>
  <c r="A20" i="283" s="1"/>
  <c r="A21" i="283" s="1"/>
  <c r="A22" i="283" s="1"/>
  <c r="A23" i="283" s="1"/>
  <c r="A24" i="283" s="1"/>
  <c r="A25" i="283" s="1"/>
  <c r="A26" i="283" s="1"/>
  <c r="A27" i="283" s="1"/>
  <c r="A28" i="283" s="1"/>
  <c r="A29" i="283" s="1"/>
  <c r="A30" i="283" s="1"/>
  <c r="A31" i="283" s="1"/>
  <c r="A32" i="283" s="1"/>
  <c r="A33" i="283" s="1"/>
  <c r="A34" i="283" s="1"/>
  <c r="A35" i="283" s="1"/>
  <c r="A36" i="283" s="1"/>
  <c r="A37" i="283" s="1"/>
  <c r="A38" i="283" s="1"/>
  <c r="A39" i="283" s="1"/>
  <c r="A40" i="283" s="1"/>
  <c r="A41" i="283" s="1"/>
  <c r="A42" i="283" s="1"/>
  <c r="K11" i="283"/>
  <c r="I41" i="282"/>
  <c r="K39" i="282"/>
  <c r="K38" i="282"/>
  <c r="K35" i="282"/>
  <c r="K34" i="282"/>
  <c r="K33" i="282"/>
  <c r="K32" i="282"/>
  <c r="K31" i="282"/>
  <c r="K30" i="282"/>
  <c r="K29" i="282"/>
  <c r="K28" i="282"/>
  <c r="K27" i="282"/>
  <c r="K26" i="282"/>
  <c r="K25" i="282"/>
  <c r="K24" i="282"/>
  <c r="K23" i="282"/>
  <c r="I22" i="282"/>
  <c r="I42" i="282" s="1"/>
  <c r="K21" i="282"/>
  <c r="K20" i="282"/>
  <c r="K19" i="282"/>
  <c r="K18" i="282"/>
  <c r="K17" i="282"/>
  <c r="K16" i="282"/>
  <c r="K15" i="282"/>
  <c r="K14" i="282"/>
  <c r="K13" i="282"/>
  <c r="K12" i="282"/>
  <c r="A12" i="282"/>
  <c r="A13" i="282" s="1"/>
  <c r="A14" i="282" s="1"/>
  <c r="A15" i="282" s="1"/>
  <c r="A16" i="282" s="1"/>
  <c r="A17" i="282" s="1"/>
  <c r="A18" i="282" s="1"/>
  <c r="A19" i="282" s="1"/>
  <c r="A20" i="282" s="1"/>
  <c r="A21" i="282" s="1"/>
  <c r="A22" i="282" s="1"/>
  <c r="A23" i="282" s="1"/>
  <c r="A24" i="282" s="1"/>
  <c r="A25" i="282" s="1"/>
  <c r="A26" i="282" s="1"/>
  <c r="A27" i="282" s="1"/>
  <c r="A28" i="282" s="1"/>
  <c r="A29" i="282" s="1"/>
  <c r="A30" i="282" s="1"/>
  <c r="A31" i="282" s="1"/>
  <c r="A32" i="282" s="1"/>
  <c r="A33" i="282" s="1"/>
  <c r="A34" i="282" s="1"/>
  <c r="A35" i="282" s="1"/>
  <c r="A36" i="282" s="1"/>
  <c r="A37" i="282" s="1"/>
  <c r="A38" i="282" s="1"/>
  <c r="A39" i="282" s="1"/>
  <c r="A40" i="282" s="1"/>
  <c r="A41" i="282" s="1"/>
  <c r="A42" i="282" s="1"/>
  <c r="K11" i="282"/>
  <c r="I41" i="281"/>
  <c r="K39" i="281"/>
  <c r="K38" i="281"/>
  <c r="K35" i="281"/>
  <c r="K34" i="281"/>
  <c r="K33" i="281"/>
  <c r="K32" i="281"/>
  <c r="K31" i="281"/>
  <c r="K30" i="281"/>
  <c r="K29" i="281"/>
  <c r="K28" i="281"/>
  <c r="K27" i="281"/>
  <c r="K26" i="281"/>
  <c r="K25" i="281"/>
  <c r="K24" i="281"/>
  <c r="K23" i="281"/>
  <c r="I22" i="281"/>
  <c r="K21" i="281"/>
  <c r="K20" i="281"/>
  <c r="K19" i="281"/>
  <c r="K18" i="281"/>
  <c r="K17" i="281"/>
  <c r="K16" i="281"/>
  <c r="K15" i="281"/>
  <c r="K14" i="281"/>
  <c r="K13" i="281"/>
  <c r="A13" i="281"/>
  <c r="A14" i="281" s="1"/>
  <c r="A15" i="281" s="1"/>
  <c r="A16" i="281" s="1"/>
  <c r="A17" i="281" s="1"/>
  <c r="A18" i="281" s="1"/>
  <c r="A19" i="281" s="1"/>
  <c r="A20" i="281" s="1"/>
  <c r="A21" i="281" s="1"/>
  <c r="A22" i="281" s="1"/>
  <c r="A23" i="281" s="1"/>
  <c r="A24" i="281" s="1"/>
  <c r="A25" i="281" s="1"/>
  <c r="A26" i="281" s="1"/>
  <c r="A27" i="281" s="1"/>
  <c r="A28" i="281" s="1"/>
  <c r="A29" i="281" s="1"/>
  <c r="A30" i="281" s="1"/>
  <c r="A31" i="281" s="1"/>
  <c r="A32" i="281" s="1"/>
  <c r="A33" i="281" s="1"/>
  <c r="A34" i="281" s="1"/>
  <c r="A35" i="281" s="1"/>
  <c r="A36" i="281" s="1"/>
  <c r="A37" i="281" s="1"/>
  <c r="A38" i="281" s="1"/>
  <c r="A39" i="281" s="1"/>
  <c r="A40" i="281" s="1"/>
  <c r="A41" i="281" s="1"/>
  <c r="A42" i="281" s="1"/>
  <c r="K12" i="281"/>
  <c r="A12" i="281"/>
  <c r="K11" i="281"/>
  <c r="I41" i="280"/>
  <c r="K39" i="280"/>
  <c r="K38" i="280"/>
  <c r="K35" i="280"/>
  <c r="K34" i="280"/>
  <c r="K33" i="280"/>
  <c r="K32" i="280"/>
  <c r="K31" i="280"/>
  <c r="K30" i="280"/>
  <c r="K29" i="280"/>
  <c r="K28" i="280"/>
  <c r="K27" i="280"/>
  <c r="K26" i="280"/>
  <c r="K25" i="280"/>
  <c r="K24" i="280"/>
  <c r="K23" i="280"/>
  <c r="I22" i="280"/>
  <c r="K21" i="280"/>
  <c r="K20" i="280"/>
  <c r="K19" i="280"/>
  <c r="K18" i="280"/>
  <c r="K17" i="280"/>
  <c r="K16" i="280"/>
  <c r="K15" i="280"/>
  <c r="K14" i="280"/>
  <c r="K13" i="280"/>
  <c r="A13" i="280"/>
  <c r="A14" i="280" s="1"/>
  <c r="A15" i="280" s="1"/>
  <c r="A16" i="280" s="1"/>
  <c r="A17" i="280" s="1"/>
  <c r="A18" i="280" s="1"/>
  <c r="A19" i="280" s="1"/>
  <c r="A20" i="280" s="1"/>
  <c r="A21" i="280" s="1"/>
  <c r="A22" i="280" s="1"/>
  <c r="A23" i="280" s="1"/>
  <c r="A24" i="280" s="1"/>
  <c r="A25" i="280" s="1"/>
  <c r="A26" i="280" s="1"/>
  <c r="A27" i="280" s="1"/>
  <c r="A28" i="280" s="1"/>
  <c r="A29" i="280" s="1"/>
  <c r="A30" i="280" s="1"/>
  <c r="A31" i="280" s="1"/>
  <c r="A32" i="280" s="1"/>
  <c r="A33" i="280" s="1"/>
  <c r="A34" i="280" s="1"/>
  <c r="A35" i="280" s="1"/>
  <c r="A36" i="280" s="1"/>
  <c r="A37" i="280" s="1"/>
  <c r="A38" i="280" s="1"/>
  <c r="A39" i="280" s="1"/>
  <c r="A40" i="280" s="1"/>
  <c r="A41" i="280" s="1"/>
  <c r="A42" i="280" s="1"/>
  <c r="K12" i="280"/>
  <c r="A12" i="280"/>
  <c r="K11" i="280"/>
  <c r="I41" i="279"/>
  <c r="K39" i="279"/>
  <c r="K38" i="279"/>
  <c r="K35" i="279"/>
  <c r="K34" i="279"/>
  <c r="K33" i="279"/>
  <c r="K32" i="279"/>
  <c r="K31" i="279"/>
  <c r="K30" i="279"/>
  <c r="K29" i="279"/>
  <c r="K28" i="279"/>
  <c r="K27" i="279"/>
  <c r="K26" i="279"/>
  <c r="K25" i="279"/>
  <c r="K24" i="279"/>
  <c r="K23" i="279"/>
  <c r="I22" i="279"/>
  <c r="K21" i="279"/>
  <c r="K20" i="279"/>
  <c r="K19" i="279"/>
  <c r="K18" i="279"/>
  <c r="K17" i="279"/>
  <c r="K16" i="279"/>
  <c r="K15" i="279"/>
  <c r="K14" i="279"/>
  <c r="K13" i="279"/>
  <c r="A13" i="279"/>
  <c r="A14" i="279" s="1"/>
  <c r="A15" i="279" s="1"/>
  <c r="A16" i="279" s="1"/>
  <c r="A17" i="279" s="1"/>
  <c r="A18" i="279" s="1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K12" i="279"/>
  <c r="A12" i="279"/>
  <c r="K11" i="279"/>
  <c r="I41" i="278"/>
  <c r="K39" i="278"/>
  <c r="K38" i="278"/>
  <c r="K35" i="278"/>
  <c r="K34" i="278"/>
  <c r="K33" i="278"/>
  <c r="K32" i="278"/>
  <c r="K31" i="278"/>
  <c r="K30" i="278"/>
  <c r="K29" i="278"/>
  <c r="K28" i="278"/>
  <c r="K27" i="278"/>
  <c r="K26" i="278"/>
  <c r="K25" i="278"/>
  <c r="K24" i="278"/>
  <c r="K23" i="278"/>
  <c r="I22" i="278"/>
  <c r="K21" i="278"/>
  <c r="K20" i="278"/>
  <c r="K19" i="278"/>
  <c r="K18" i="278"/>
  <c r="K17" i="278"/>
  <c r="K16" i="278"/>
  <c r="K15" i="278"/>
  <c r="K14" i="278"/>
  <c r="K13" i="278"/>
  <c r="A13" i="278"/>
  <c r="A14" i="278" s="1"/>
  <c r="A15" i="278" s="1"/>
  <c r="A16" i="278" s="1"/>
  <c r="A17" i="278" s="1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K12" i="278"/>
  <c r="A12" i="278"/>
  <c r="K11" i="278"/>
  <c r="I41" i="277"/>
  <c r="K39" i="277"/>
  <c r="K38" i="277"/>
  <c r="K35" i="277"/>
  <c r="K34" i="277"/>
  <c r="K33" i="277"/>
  <c r="K32" i="277"/>
  <c r="K31" i="277"/>
  <c r="K30" i="277"/>
  <c r="K29" i="277"/>
  <c r="K28" i="277"/>
  <c r="K27" i="277"/>
  <c r="K26" i="277"/>
  <c r="K25" i="277"/>
  <c r="K24" i="277"/>
  <c r="K23" i="277"/>
  <c r="I22" i="277"/>
  <c r="I42" i="277" s="1"/>
  <c r="K21" i="277"/>
  <c r="K20" i="277"/>
  <c r="K19" i="277"/>
  <c r="K18" i="277"/>
  <c r="K17" i="277"/>
  <c r="K16" i="277"/>
  <c r="K15" i="277"/>
  <c r="K14" i="277"/>
  <c r="K13" i="277"/>
  <c r="K12" i="277"/>
  <c r="A12" i="277"/>
  <c r="A13" i="277" s="1"/>
  <c r="A14" i="277" s="1"/>
  <c r="A15" i="277" s="1"/>
  <c r="A16" i="277" s="1"/>
  <c r="A17" i="277" s="1"/>
  <c r="A18" i="277" s="1"/>
  <c r="A19" i="277" s="1"/>
  <c r="A20" i="277" s="1"/>
  <c r="A21" i="277" s="1"/>
  <c r="A22" i="277" s="1"/>
  <c r="A23" i="277" s="1"/>
  <c r="A24" i="277" s="1"/>
  <c r="A25" i="277" s="1"/>
  <c r="A26" i="277" s="1"/>
  <c r="A27" i="277" s="1"/>
  <c r="A28" i="277" s="1"/>
  <c r="A29" i="277" s="1"/>
  <c r="A30" i="277" s="1"/>
  <c r="A31" i="277" s="1"/>
  <c r="A32" i="277" s="1"/>
  <c r="A33" i="277" s="1"/>
  <c r="A34" i="277" s="1"/>
  <c r="A35" i="277" s="1"/>
  <c r="A36" i="277" s="1"/>
  <c r="A37" i="277" s="1"/>
  <c r="A38" i="277" s="1"/>
  <c r="A39" i="277" s="1"/>
  <c r="A40" i="277" s="1"/>
  <c r="A41" i="277" s="1"/>
  <c r="A42" i="277" s="1"/>
  <c r="K11" i="277"/>
  <c r="I41" i="276"/>
  <c r="K39" i="276"/>
  <c r="K38" i="276"/>
  <c r="K35" i="276"/>
  <c r="K34" i="276"/>
  <c r="K33" i="276"/>
  <c r="K32" i="276"/>
  <c r="K31" i="276"/>
  <c r="K30" i="276"/>
  <c r="K29" i="276"/>
  <c r="K28" i="276"/>
  <c r="K27" i="276"/>
  <c r="K26" i="276"/>
  <c r="K25" i="276"/>
  <c r="K24" i="276"/>
  <c r="K23" i="276"/>
  <c r="I22" i="276"/>
  <c r="K21" i="276"/>
  <c r="K20" i="276"/>
  <c r="K19" i="276"/>
  <c r="K18" i="276"/>
  <c r="K17" i="276"/>
  <c r="K16" i="276"/>
  <c r="K15" i="276"/>
  <c r="K14" i="276"/>
  <c r="K13" i="276"/>
  <c r="K12" i="276"/>
  <c r="A12" i="276"/>
  <c r="A13" i="276" s="1"/>
  <c r="A14" i="276" s="1"/>
  <c r="A15" i="276" s="1"/>
  <c r="A16" i="276" s="1"/>
  <c r="A17" i="276" s="1"/>
  <c r="A18" i="276" s="1"/>
  <c r="A19" i="276" s="1"/>
  <c r="A20" i="276" s="1"/>
  <c r="A21" i="276" s="1"/>
  <c r="A22" i="276" s="1"/>
  <c r="A23" i="276" s="1"/>
  <c r="A24" i="276" s="1"/>
  <c r="A25" i="276" s="1"/>
  <c r="A26" i="276" s="1"/>
  <c r="A27" i="276" s="1"/>
  <c r="A28" i="276" s="1"/>
  <c r="A29" i="276" s="1"/>
  <c r="A30" i="276" s="1"/>
  <c r="A31" i="276" s="1"/>
  <c r="A32" i="276" s="1"/>
  <c r="A33" i="276" s="1"/>
  <c r="A34" i="276" s="1"/>
  <c r="A35" i="276" s="1"/>
  <c r="A36" i="276" s="1"/>
  <c r="A37" i="276" s="1"/>
  <c r="A38" i="276" s="1"/>
  <c r="A39" i="276" s="1"/>
  <c r="A40" i="276" s="1"/>
  <c r="A41" i="276" s="1"/>
  <c r="A42" i="276" s="1"/>
  <c r="K11" i="276"/>
  <c r="I41" i="275"/>
  <c r="K39" i="275"/>
  <c r="K38" i="275"/>
  <c r="K35" i="275"/>
  <c r="K34" i="275"/>
  <c r="K33" i="275"/>
  <c r="K32" i="275"/>
  <c r="K31" i="275"/>
  <c r="K30" i="275"/>
  <c r="K29" i="275"/>
  <c r="K28" i="275"/>
  <c r="K27" i="275"/>
  <c r="K26" i="275"/>
  <c r="K25" i="275"/>
  <c r="K24" i="275"/>
  <c r="K23" i="275"/>
  <c r="I22" i="275"/>
  <c r="K21" i="275"/>
  <c r="K20" i="275"/>
  <c r="K19" i="275"/>
  <c r="K18" i="275"/>
  <c r="K17" i="275"/>
  <c r="K16" i="275"/>
  <c r="K15" i="275"/>
  <c r="K14" i="275"/>
  <c r="K13" i="275"/>
  <c r="A13" i="275"/>
  <c r="A14" i="275" s="1"/>
  <c r="A15" i="275" s="1"/>
  <c r="A16" i="275" s="1"/>
  <c r="A17" i="275" s="1"/>
  <c r="A18" i="275" s="1"/>
  <c r="A19" i="275" s="1"/>
  <c r="A20" i="275" s="1"/>
  <c r="A21" i="275" s="1"/>
  <c r="A22" i="275" s="1"/>
  <c r="A23" i="275" s="1"/>
  <c r="A24" i="275" s="1"/>
  <c r="A25" i="275" s="1"/>
  <c r="A26" i="275" s="1"/>
  <c r="A27" i="275" s="1"/>
  <c r="A28" i="275" s="1"/>
  <c r="A29" i="275" s="1"/>
  <c r="A30" i="275" s="1"/>
  <c r="A31" i="275" s="1"/>
  <c r="A32" i="275" s="1"/>
  <c r="A33" i="275" s="1"/>
  <c r="A34" i="275" s="1"/>
  <c r="A35" i="275" s="1"/>
  <c r="A36" i="275" s="1"/>
  <c r="A37" i="275" s="1"/>
  <c r="A38" i="275" s="1"/>
  <c r="A39" i="275" s="1"/>
  <c r="A40" i="275" s="1"/>
  <c r="A41" i="275" s="1"/>
  <c r="A42" i="275" s="1"/>
  <c r="K12" i="275"/>
  <c r="A12" i="275"/>
  <c r="K11" i="275"/>
  <c r="I41" i="274"/>
  <c r="K39" i="274"/>
  <c r="K38" i="274"/>
  <c r="K35" i="274"/>
  <c r="K34" i="274"/>
  <c r="K33" i="274"/>
  <c r="K32" i="274"/>
  <c r="K31" i="274"/>
  <c r="K30" i="274"/>
  <c r="K29" i="274"/>
  <c r="K28" i="274"/>
  <c r="K27" i="274"/>
  <c r="K26" i="274"/>
  <c r="K25" i="274"/>
  <c r="K24" i="274"/>
  <c r="K23" i="274"/>
  <c r="I22" i="274"/>
  <c r="K21" i="274"/>
  <c r="K20" i="274"/>
  <c r="K19" i="274"/>
  <c r="K18" i="274"/>
  <c r="K17" i="274"/>
  <c r="K16" i="274"/>
  <c r="K15" i="274"/>
  <c r="K14" i="274"/>
  <c r="K13" i="274"/>
  <c r="A13" i="274"/>
  <c r="A14" i="274" s="1"/>
  <c r="A15" i="274" s="1"/>
  <c r="A16" i="274" s="1"/>
  <c r="A17" i="274" s="1"/>
  <c r="A18" i="274" s="1"/>
  <c r="A19" i="274" s="1"/>
  <c r="A20" i="274" s="1"/>
  <c r="A21" i="274" s="1"/>
  <c r="A22" i="274" s="1"/>
  <c r="A23" i="274" s="1"/>
  <c r="A24" i="274" s="1"/>
  <c r="A25" i="274" s="1"/>
  <c r="A26" i="274" s="1"/>
  <c r="A27" i="274" s="1"/>
  <c r="A28" i="274" s="1"/>
  <c r="A29" i="274" s="1"/>
  <c r="A30" i="274" s="1"/>
  <c r="A31" i="274" s="1"/>
  <c r="A32" i="274" s="1"/>
  <c r="A33" i="274" s="1"/>
  <c r="A34" i="274" s="1"/>
  <c r="A35" i="274" s="1"/>
  <c r="A36" i="274" s="1"/>
  <c r="A37" i="274" s="1"/>
  <c r="A38" i="274" s="1"/>
  <c r="A39" i="274" s="1"/>
  <c r="A40" i="274" s="1"/>
  <c r="A41" i="274" s="1"/>
  <c r="A42" i="274" s="1"/>
  <c r="K12" i="274"/>
  <c r="A12" i="274"/>
  <c r="K11" i="274"/>
  <c r="I41" i="273"/>
  <c r="K39" i="273"/>
  <c r="K38" i="273"/>
  <c r="K35" i="273"/>
  <c r="K34" i="273"/>
  <c r="K33" i="273"/>
  <c r="K32" i="273"/>
  <c r="K31" i="273"/>
  <c r="K30" i="273"/>
  <c r="K29" i="273"/>
  <c r="K28" i="273"/>
  <c r="K27" i="273"/>
  <c r="K26" i="273"/>
  <c r="K25" i="273"/>
  <c r="K24" i="273"/>
  <c r="K23" i="273"/>
  <c r="I22" i="273"/>
  <c r="K21" i="273"/>
  <c r="K20" i="273"/>
  <c r="K19" i="273"/>
  <c r="K18" i="273"/>
  <c r="K17" i="273"/>
  <c r="K16" i="273"/>
  <c r="K15" i="273"/>
  <c r="K14" i="273"/>
  <c r="K13" i="273"/>
  <c r="K12" i="273"/>
  <c r="A12" i="273"/>
  <c r="A13" i="273" s="1"/>
  <c r="A14" i="273" s="1"/>
  <c r="A15" i="273" s="1"/>
  <c r="A16" i="273" s="1"/>
  <c r="A17" i="273" s="1"/>
  <c r="A18" i="273" s="1"/>
  <c r="A19" i="273" s="1"/>
  <c r="A20" i="273" s="1"/>
  <c r="A21" i="273" s="1"/>
  <c r="A22" i="273" s="1"/>
  <c r="A23" i="273" s="1"/>
  <c r="A24" i="273" s="1"/>
  <c r="A25" i="273" s="1"/>
  <c r="A26" i="273" s="1"/>
  <c r="A27" i="273" s="1"/>
  <c r="A28" i="273" s="1"/>
  <c r="A29" i="273" s="1"/>
  <c r="A30" i="273" s="1"/>
  <c r="A31" i="273" s="1"/>
  <c r="A32" i="273" s="1"/>
  <c r="A33" i="273" s="1"/>
  <c r="A34" i="273" s="1"/>
  <c r="A35" i="273" s="1"/>
  <c r="A36" i="273" s="1"/>
  <c r="A37" i="273" s="1"/>
  <c r="A38" i="273" s="1"/>
  <c r="A39" i="273" s="1"/>
  <c r="A40" i="273" s="1"/>
  <c r="A41" i="273" s="1"/>
  <c r="A42" i="273" s="1"/>
  <c r="K11" i="273"/>
  <c r="I41" i="272"/>
  <c r="K39" i="272"/>
  <c r="K38" i="272"/>
  <c r="K35" i="272"/>
  <c r="K34" i="272"/>
  <c r="K33" i="272"/>
  <c r="K32" i="272"/>
  <c r="K31" i="272"/>
  <c r="K30" i="272"/>
  <c r="K29" i="272"/>
  <c r="K28" i="272"/>
  <c r="K27" i="272"/>
  <c r="K26" i="272"/>
  <c r="K25" i="272"/>
  <c r="K24" i="272"/>
  <c r="K23" i="272"/>
  <c r="I22" i="272"/>
  <c r="K21" i="272"/>
  <c r="K20" i="272"/>
  <c r="K19" i="272"/>
  <c r="K18" i="272"/>
  <c r="K17" i="272"/>
  <c r="K16" i="272"/>
  <c r="K15" i="272"/>
  <c r="K14" i="272"/>
  <c r="K13" i="272"/>
  <c r="A13" i="272"/>
  <c r="A14" i="272" s="1"/>
  <c r="A15" i="272" s="1"/>
  <c r="A16" i="272" s="1"/>
  <c r="A17" i="272" s="1"/>
  <c r="A18" i="272" s="1"/>
  <c r="A19" i="272" s="1"/>
  <c r="A20" i="272" s="1"/>
  <c r="A21" i="272" s="1"/>
  <c r="A22" i="272" s="1"/>
  <c r="A23" i="272" s="1"/>
  <c r="A24" i="272" s="1"/>
  <c r="A25" i="272" s="1"/>
  <c r="A26" i="272" s="1"/>
  <c r="A27" i="272" s="1"/>
  <c r="A28" i="272" s="1"/>
  <c r="A29" i="272" s="1"/>
  <c r="A30" i="272" s="1"/>
  <c r="A31" i="272" s="1"/>
  <c r="A32" i="272" s="1"/>
  <c r="A33" i="272" s="1"/>
  <c r="A34" i="272" s="1"/>
  <c r="A35" i="272" s="1"/>
  <c r="A36" i="272" s="1"/>
  <c r="A37" i="272" s="1"/>
  <c r="A38" i="272" s="1"/>
  <c r="A39" i="272" s="1"/>
  <c r="A40" i="272" s="1"/>
  <c r="A41" i="272" s="1"/>
  <c r="A42" i="272" s="1"/>
  <c r="K12" i="272"/>
  <c r="A12" i="272"/>
  <c r="K11" i="272"/>
  <c r="I41" i="271"/>
  <c r="K39" i="271"/>
  <c r="K38" i="271"/>
  <c r="K35" i="271"/>
  <c r="K34" i="271"/>
  <c r="K33" i="271"/>
  <c r="K32" i="271"/>
  <c r="K31" i="271"/>
  <c r="K30" i="271"/>
  <c r="K29" i="271"/>
  <c r="K28" i="271"/>
  <c r="K27" i="271"/>
  <c r="K26" i="271"/>
  <c r="K25" i="271"/>
  <c r="K24" i="271"/>
  <c r="K23" i="271"/>
  <c r="I22" i="271"/>
  <c r="I42" i="271" s="1"/>
  <c r="K21" i="271"/>
  <c r="K20" i="271"/>
  <c r="K19" i="271"/>
  <c r="K18" i="271"/>
  <c r="K17" i="271"/>
  <c r="K16" i="271"/>
  <c r="K15" i="271"/>
  <c r="K14" i="271"/>
  <c r="K13" i="271"/>
  <c r="K12" i="271"/>
  <c r="A12" i="271"/>
  <c r="A13" i="271" s="1"/>
  <c r="A14" i="271" s="1"/>
  <c r="A15" i="271" s="1"/>
  <c r="A16" i="271" s="1"/>
  <c r="A17" i="271" s="1"/>
  <c r="A18" i="271" s="1"/>
  <c r="A19" i="271" s="1"/>
  <c r="A20" i="271" s="1"/>
  <c r="A21" i="271" s="1"/>
  <c r="A22" i="271" s="1"/>
  <c r="A23" i="271" s="1"/>
  <c r="A24" i="271" s="1"/>
  <c r="A25" i="271" s="1"/>
  <c r="A26" i="271" s="1"/>
  <c r="A27" i="271" s="1"/>
  <c r="A28" i="271" s="1"/>
  <c r="A29" i="271" s="1"/>
  <c r="A30" i="271" s="1"/>
  <c r="A31" i="271" s="1"/>
  <c r="A32" i="271" s="1"/>
  <c r="A33" i="271" s="1"/>
  <c r="A34" i="271" s="1"/>
  <c r="A35" i="271" s="1"/>
  <c r="A36" i="271" s="1"/>
  <c r="A37" i="271" s="1"/>
  <c r="A38" i="271" s="1"/>
  <c r="A39" i="271" s="1"/>
  <c r="A40" i="271" s="1"/>
  <c r="A41" i="271" s="1"/>
  <c r="A42" i="271" s="1"/>
  <c r="K11" i="271"/>
  <c r="I41" i="270"/>
  <c r="K39" i="270"/>
  <c r="K38" i="270"/>
  <c r="K35" i="270"/>
  <c r="K34" i="270"/>
  <c r="K33" i="270"/>
  <c r="K32" i="270"/>
  <c r="K31" i="270"/>
  <c r="K30" i="270"/>
  <c r="K29" i="270"/>
  <c r="K28" i="270"/>
  <c r="K27" i="270"/>
  <c r="K26" i="270"/>
  <c r="K25" i="270"/>
  <c r="K24" i="270"/>
  <c r="K23" i="270"/>
  <c r="I22" i="270"/>
  <c r="K21" i="270"/>
  <c r="K20" i="270"/>
  <c r="K19" i="270"/>
  <c r="K18" i="270"/>
  <c r="K17" i="270"/>
  <c r="K16" i="270"/>
  <c r="K15" i="270"/>
  <c r="K14" i="270"/>
  <c r="K13" i="270"/>
  <c r="A13" i="270"/>
  <c r="A14" i="270" s="1"/>
  <c r="A15" i="270" s="1"/>
  <c r="A16" i="270" s="1"/>
  <c r="A17" i="270" s="1"/>
  <c r="A18" i="270" s="1"/>
  <c r="A19" i="270" s="1"/>
  <c r="A20" i="270" s="1"/>
  <c r="A21" i="270" s="1"/>
  <c r="A22" i="270" s="1"/>
  <c r="A23" i="270" s="1"/>
  <c r="A24" i="270" s="1"/>
  <c r="A25" i="270" s="1"/>
  <c r="A26" i="270" s="1"/>
  <c r="A27" i="270" s="1"/>
  <c r="A28" i="270" s="1"/>
  <c r="A29" i="270" s="1"/>
  <c r="A30" i="270" s="1"/>
  <c r="A31" i="270" s="1"/>
  <c r="A32" i="270" s="1"/>
  <c r="A33" i="270" s="1"/>
  <c r="A34" i="270" s="1"/>
  <c r="A35" i="270" s="1"/>
  <c r="A36" i="270" s="1"/>
  <c r="A37" i="270" s="1"/>
  <c r="A38" i="270" s="1"/>
  <c r="A39" i="270" s="1"/>
  <c r="A40" i="270" s="1"/>
  <c r="A41" i="270" s="1"/>
  <c r="A42" i="270" s="1"/>
  <c r="K12" i="270"/>
  <c r="A12" i="270"/>
  <c r="K11" i="270"/>
  <c r="I41" i="269"/>
  <c r="K39" i="269"/>
  <c r="K38" i="269"/>
  <c r="K35" i="269"/>
  <c r="K34" i="269"/>
  <c r="K33" i="269"/>
  <c r="K32" i="269"/>
  <c r="K31" i="269"/>
  <c r="K30" i="269"/>
  <c r="K29" i="269"/>
  <c r="K28" i="269"/>
  <c r="K27" i="269"/>
  <c r="K26" i="269"/>
  <c r="K25" i="269"/>
  <c r="K24" i="269"/>
  <c r="K23" i="269"/>
  <c r="I22" i="269"/>
  <c r="K21" i="269"/>
  <c r="K20" i="269"/>
  <c r="K19" i="269"/>
  <c r="K18" i="269"/>
  <c r="K17" i="269"/>
  <c r="K16" i="269"/>
  <c r="K15" i="269"/>
  <c r="K14" i="269"/>
  <c r="K13" i="269"/>
  <c r="A13" i="269"/>
  <c r="A14" i="269" s="1"/>
  <c r="A15" i="269" s="1"/>
  <c r="A16" i="269" s="1"/>
  <c r="A17" i="269" s="1"/>
  <c r="A18" i="269" s="1"/>
  <c r="A19" i="269" s="1"/>
  <c r="A20" i="269" s="1"/>
  <c r="A21" i="269" s="1"/>
  <c r="A22" i="269" s="1"/>
  <c r="A23" i="269" s="1"/>
  <c r="A24" i="269" s="1"/>
  <c r="A25" i="269" s="1"/>
  <c r="A26" i="269" s="1"/>
  <c r="A27" i="269" s="1"/>
  <c r="A28" i="269" s="1"/>
  <c r="A29" i="269" s="1"/>
  <c r="A30" i="269" s="1"/>
  <c r="A31" i="269" s="1"/>
  <c r="A32" i="269" s="1"/>
  <c r="A33" i="269" s="1"/>
  <c r="A34" i="269" s="1"/>
  <c r="A35" i="269" s="1"/>
  <c r="A36" i="269" s="1"/>
  <c r="A37" i="269" s="1"/>
  <c r="A38" i="269" s="1"/>
  <c r="A39" i="269" s="1"/>
  <c r="A40" i="269" s="1"/>
  <c r="A41" i="269" s="1"/>
  <c r="A42" i="269" s="1"/>
  <c r="K12" i="269"/>
  <c r="A12" i="269"/>
  <c r="K11" i="269"/>
  <c r="I41" i="268"/>
  <c r="K39" i="268"/>
  <c r="K38" i="268"/>
  <c r="K35" i="268"/>
  <c r="K34" i="268"/>
  <c r="K33" i="268"/>
  <c r="K32" i="268"/>
  <c r="K31" i="268"/>
  <c r="K30" i="268"/>
  <c r="K29" i="268"/>
  <c r="K28" i="268"/>
  <c r="K27" i="268"/>
  <c r="K26" i="268"/>
  <c r="K25" i="268"/>
  <c r="K24" i="268"/>
  <c r="K23" i="268"/>
  <c r="I22" i="268"/>
  <c r="K21" i="268"/>
  <c r="K20" i="268"/>
  <c r="K19" i="268"/>
  <c r="K18" i="268"/>
  <c r="K17" i="268"/>
  <c r="K16" i="268"/>
  <c r="K15" i="268"/>
  <c r="K14" i="268"/>
  <c r="K13" i="268"/>
  <c r="K12" i="268"/>
  <c r="A12" i="268"/>
  <c r="A13" i="268" s="1"/>
  <c r="A14" i="268" s="1"/>
  <c r="A15" i="268" s="1"/>
  <c r="A16" i="268" s="1"/>
  <c r="A17" i="268" s="1"/>
  <c r="A18" i="268" s="1"/>
  <c r="A19" i="268" s="1"/>
  <c r="A20" i="268" s="1"/>
  <c r="A21" i="268" s="1"/>
  <c r="A22" i="268" s="1"/>
  <c r="A23" i="268" s="1"/>
  <c r="A24" i="268" s="1"/>
  <c r="A25" i="268" s="1"/>
  <c r="A26" i="268" s="1"/>
  <c r="A27" i="268" s="1"/>
  <c r="A28" i="268" s="1"/>
  <c r="A29" i="268" s="1"/>
  <c r="A30" i="268" s="1"/>
  <c r="A31" i="268" s="1"/>
  <c r="A32" i="268" s="1"/>
  <c r="A33" i="268" s="1"/>
  <c r="A34" i="268" s="1"/>
  <c r="A35" i="268" s="1"/>
  <c r="A36" i="268" s="1"/>
  <c r="A37" i="268" s="1"/>
  <c r="A38" i="268" s="1"/>
  <c r="A39" i="268" s="1"/>
  <c r="A40" i="268" s="1"/>
  <c r="A41" i="268" s="1"/>
  <c r="A42" i="268" s="1"/>
  <c r="K11" i="268"/>
  <c r="I41" i="267"/>
  <c r="K39" i="267"/>
  <c r="K38" i="267"/>
  <c r="K35" i="267"/>
  <c r="K34" i="267"/>
  <c r="K33" i="267"/>
  <c r="K32" i="267"/>
  <c r="K31" i="267"/>
  <c r="K30" i="267"/>
  <c r="K29" i="267"/>
  <c r="K28" i="267"/>
  <c r="K27" i="267"/>
  <c r="K26" i="267"/>
  <c r="K25" i="267"/>
  <c r="K24" i="267"/>
  <c r="K23" i="267"/>
  <c r="I22" i="267"/>
  <c r="K21" i="267"/>
  <c r="K20" i="267"/>
  <c r="K19" i="267"/>
  <c r="K18" i="267"/>
  <c r="K17" i="267"/>
  <c r="K16" i="267"/>
  <c r="K15" i="267"/>
  <c r="K14" i="267"/>
  <c r="K13" i="267"/>
  <c r="K12" i="267"/>
  <c r="A12" i="267"/>
  <c r="A13" i="267" s="1"/>
  <c r="A14" i="267" s="1"/>
  <c r="A15" i="267" s="1"/>
  <c r="A16" i="267" s="1"/>
  <c r="A17" i="267" s="1"/>
  <c r="A18" i="267" s="1"/>
  <c r="A19" i="267" s="1"/>
  <c r="A20" i="267" s="1"/>
  <c r="A21" i="267" s="1"/>
  <c r="A22" i="267" s="1"/>
  <c r="A23" i="267" s="1"/>
  <c r="A24" i="267" s="1"/>
  <c r="A25" i="267" s="1"/>
  <c r="A26" i="267" s="1"/>
  <c r="A27" i="267" s="1"/>
  <c r="A28" i="267" s="1"/>
  <c r="A29" i="267" s="1"/>
  <c r="A30" i="267" s="1"/>
  <c r="A31" i="267" s="1"/>
  <c r="A32" i="267" s="1"/>
  <c r="A33" i="267" s="1"/>
  <c r="A34" i="267" s="1"/>
  <c r="A35" i="267" s="1"/>
  <c r="A36" i="267" s="1"/>
  <c r="A37" i="267" s="1"/>
  <c r="A38" i="267" s="1"/>
  <c r="A39" i="267" s="1"/>
  <c r="A40" i="267" s="1"/>
  <c r="A41" i="267" s="1"/>
  <c r="A42" i="267" s="1"/>
  <c r="K11" i="267"/>
  <c r="I41" i="266"/>
  <c r="K39" i="266"/>
  <c r="K38" i="266"/>
  <c r="K35" i="266"/>
  <c r="K34" i="266"/>
  <c r="K33" i="266"/>
  <c r="K32" i="266"/>
  <c r="K31" i="266"/>
  <c r="K30" i="266"/>
  <c r="K29" i="266"/>
  <c r="K28" i="266"/>
  <c r="K27" i="266"/>
  <c r="K26" i="266"/>
  <c r="K25" i="266"/>
  <c r="K24" i="266"/>
  <c r="K23" i="266"/>
  <c r="I22" i="266"/>
  <c r="K21" i="266"/>
  <c r="K20" i="266"/>
  <c r="K19" i="266"/>
  <c r="K18" i="266"/>
  <c r="K17" i="266"/>
  <c r="K16" i="266"/>
  <c r="K15" i="266"/>
  <c r="K14" i="266"/>
  <c r="K13" i="266"/>
  <c r="A13" i="266"/>
  <c r="A14" i="266" s="1"/>
  <c r="A15" i="266" s="1"/>
  <c r="A16" i="266" s="1"/>
  <c r="A17" i="266" s="1"/>
  <c r="A18" i="266" s="1"/>
  <c r="A19" i="266" s="1"/>
  <c r="A20" i="266" s="1"/>
  <c r="A21" i="266" s="1"/>
  <c r="A22" i="266" s="1"/>
  <c r="A23" i="266" s="1"/>
  <c r="A24" i="266" s="1"/>
  <c r="A25" i="266" s="1"/>
  <c r="A26" i="266" s="1"/>
  <c r="A27" i="266" s="1"/>
  <c r="A28" i="266" s="1"/>
  <c r="A29" i="266" s="1"/>
  <c r="A30" i="266" s="1"/>
  <c r="A31" i="266" s="1"/>
  <c r="A32" i="266" s="1"/>
  <c r="A33" i="266" s="1"/>
  <c r="A34" i="266" s="1"/>
  <c r="A35" i="266" s="1"/>
  <c r="A36" i="266" s="1"/>
  <c r="A37" i="266" s="1"/>
  <c r="A38" i="266" s="1"/>
  <c r="A39" i="266" s="1"/>
  <c r="A40" i="266" s="1"/>
  <c r="A41" i="266" s="1"/>
  <c r="A42" i="266" s="1"/>
  <c r="K12" i="266"/>
  <c r="A12" i="266"/>
  <c r="K11" i="266"/>
  <c r="I41" i="265"/>
  <c r="K39" i="265"/>
  <c r="K38" i="265"/>
  <c r="K35" i="265"/>
  <c r="K34" i="265"/>
  <c r="K33" i="265"/>
  <c r="K32" i="265"/>
  <c r="K31" i="265"/>
  <c r="K30" i="265"/>
  <c r="K29" i="265"/>
  <c r="K28" i="265"/>
  <c r="K27" i="265"/>
  <c r="K26" i="265"/>
  <c r="K25" i="265"/>
  <c r="K24" i="265"/>
  <c r="K23" i="265"/>
  <c r="I22" i="265"/>
  <c r="K21" i="265"/>
  <c r="K20" i="265"/>
  <c r="K19" i="265"/>
  <c r="K18" i="265"/>
  <c r="K17" i="265"/>
  <c r="K16" i="265"/>
  <c r="K15" i="265"/>
  <c r="K14" i="265"/>
  <c r="K13" i="265"/>
  <c r="A13" i="265"/>
  <c r="A14" i="265" s="1"/>
  <c r="A15" i="265" s="1"/>
  <c r="A16" i="265" s="1"/>
  <c r="A17" i="265" s="1"/>
  <c r="A18" i="265" s="1"/>
  <c r="A19" i="265" s="1"/>
  <c r="A20" i="265" s="1"/>
  <c r="A21" i="265" s="1"/>
  <c r="A22" i="265" s="1"/>
  <c r="A23" i="265" s="1"/>
  <c r="A24" i="265" s="1"/>
  <c r="A25" i="265" s="1"/>
  <c r="A26" i="265" s="1"/>
  <c r="A27" i="265" s="1"/>
  <c r="A28" i="265" s="1"/>
  <c r="A29" i="265" s="1"/>
  <c r="A30" i="265" s="1"/>
  <c r="A31" i="265" s="1"/>
  <c r="A32" i="265" s="1"/>
  <c r="A33" i="265" s="1"/>
  <c r="A34" i="265" s="1"/>
  <c r="A35" i="265" s="1"/>
  <c r="A36" i="265" s="1"/>
  <c r="A37" i="265" s="1"/>
  <c r="A38" i="265" s="1"/>
  <c r="A39" i="265" s="1"/>
  <c r="A40" i="265" s="1"/>
  <c r="A41" i="265" s="1"/>
  <c r="A42" i="265" s="1"/>
  <c r="K12" i="265"/>
  <c r="A12" i="265"/>
  <c r="K11" i="265"/>
  <c r="I41" i="264"/>
  <c r="K39" i="264"/>
  <c r="K38" i="264"/>
  <c r="K35" i="264"/>
  <c r="K34" i="264"/>
  <c r="K33" i="264"/>
  <c r="K32" i="264"/>
  <c r="K31" i="264"/>
  <c r="K30" i="264"/>
  <c r="K29" i="264"/>
  <c r="K28" i="264"/>
  <c r="K27" i="264"/>
  <c r="K26" i="264"/>
  <c r="K25" i="264"/>
  <c r="K24" i="264"/>
  <c r="K23" i="264"/>
  <c r="I22" i="264"/>
  <c r="K21" i="264"/>
  <c r="K20" i="264"/>
  <c r="K19" i="264"/>
  <c r="K18" i="264"/>
  <c r="K17" i="264"/>
  <c r="K16" i="264"/>
  <c r="K15" i="264"/>
  <c r="K14" i="264"/>
  <c r="K13" i="264"/>
  <c r="A13" i="264"/>
  <c r="A14" i="264" s="1"/>
  <c r="A15" i="264" s="1"/>
  <c r="A16" i="264" s="1"/>
  <c r="A17" i="264" s="1"/>
  <c r="A18" i="264" s="1"/>
  <c r="A19" i="264" s="1"/>
  <c r="A20" i="264" s="1"/>
  <c r="A21" i="264" s="1"/>
  <c r="A22" i="264" s="1"/>
  <c r="A23" i="264" s="1"/>
  <c r="A24" i="264" s="1"/>
  <c r="A25" i="264" s="1"/>
  <c r="A26" i="264" s="1"/>
  <c r="A27" i="264" s="1"/>
  <c r="A28" i="264" s="1"/>
  <c r="A29" i="264" s="1"/>
  <c r="A30" i="264" s="1"/>
  <c r="A31" i="264" s="1"/>
  <c r="A32" i="264" s="1"/>
  <c r="A33" i="264" s="1"/>
  <c r="A34" i="264" s="1"/>
  <c r="A35" i="264" s="1"/>
  <c r="A36" i="264" s="1"/>
  <c r="A37" i="264" s="1"/>
  <c r="A38" i="264" s="1"/>
  <c r="A39" i="264" s="1"/>
  <c r="A40" i="264" s="1"/>
  <c r="A41" i="264" s="1"/>
  <c r="A42" i="264" s="1"/>
  <c r="K12" i="264"/>
  <c r="A12" i="264"/>
  <c r="K11" i="264"/>
  <c r="I41" i="263"/>
  <c r="K39" i="263"/>
  <c r="K38" i="263"/>
  <c r="K35" i="263"/>
  <c r="K34" i="263"/>
  <c r="K33" i="263"/>
  <c r="K32" i="263"/>
  <c r="K31" i="263"/>
  <c r="K30" i="263"/>
  <c r="K29" i="263"/>
  <c r="K28" i="263"/>
  <c r="K27" i="263"/>
  <c r="K26" i="263"/>
  <c r="K25" i="263"/>
  <c r="K24" i="263"/>
  <c r="K23" i="263"/>
  <c r="I22" i="263"/>
  <c r="K21" i="263"/>
  <c r="K20" i="263"/>
  <c r="K19" i="263"/>
  <c r="K18" i="263"/>
  <c r="K17" i="263"/>
  <c r="K16" i="263"/>
  <c r="K15" i="263"/>
  <c r="K14" i="263"/>
  <c r="K13" i="263"/>
  <c r="A13" i="263"/>
  <c r="A14" i="263" s="1"/>
  <c r="A15" i="263" s="1"/>
  <c r="A16" i="263" s="1"/>
  <c r="A17" i="263" s="1"/>
  <c r="A18" i="263" s="1"/>
  <c r="A19" i="263" s="1"/>
  <c r="A20" i="263" s="1"/>
  <c r="A21" i="263" s="1"/>
  <c r="A22" i="263" s="1"/>
  <c r="A23" i="263" s="1"/>
  <c r="A24" i="263" s="1"/>
  <c r="A25" i="263" s="1"/>
  <c r="A26" i="263" s="1"/>
  <c r="A27" i="263" s="1"/>
  <c r="A28" i="263" s="1"/>
  <c r="A29" i="263" s="1"/>
  <c r="A30" i="263" s="1"/>
  <c r="A31" i="263" s="1"/>
  <c r="A32" i="263" s="1"/>
  <c r="A33" i="263" s="1"/>
  <c r="A34" i="263" s="1"/>
  <c r="A35" i="263" s="1"/>
  <c r="A36" i="263" s="1"/>
  <c r="A37" i="263" s="1"/>
  <c r="A38" i="263" s="1"/>
  <c r="A39" i="263" s="1"/>
  <c r="A40" i="263" s="1"/>
  <c r="A41" i="263" s="1"/>
  <c r="A42" i="263" s="1"/>
  <c r="K12" i="263"/>
  <c r="A12" i="263"/>
  <c r="K11" i="263"/>
  <c r="I41" i="262"/>
  <c r="K39" i="262"/>
  <c r="K38" i="262"/>
  <c r="K35" i="262"/>
  <c r="K34" i="262"/>
  <c r="K33" i="262"/>
  <c r="K32" i="262"/>
  <c r="K31" i="262"/>
  <c r="K30" i="262"/>
  <c r="K29" i="262"/>
  <c r="K28" i="262"/>
  <c r="K27" i="262"/>
  <c r="K26" i="262"/>
  <c r="K25" i="262"/>
  <c r="K24" i="262"/>
  <c r="K23" i="262"/>
  <c r="I22" i="262"/>
  <c r="K21" i="262"/>
  <c r="K20" i="262"/>
  <c r="K19" i="262"/>
  <c r="K18" i="262"/>
  <c r="K17" i="262"/>
  <c r="K16" i="262"/>
  <c r="K15" i="262"/>
  <c r="K14" i="262"/>
  <c r="K13" i="262"/>
  <c r="K12" i="262"/>
  <c r="A12" i="262"/>
  <c r="A13" i="262" s="1"/>
  <c r="A14" i="262" s="1"/>
  <c r="A15" i="262" s="1"/>
  <c r="A16" i="262" s="1"/>
  <c r="A17" i="262" s="1"/>
  <c r="A18" i="262" s="1"/>
  <c r="A19" i="262" s="1"/>
  <c r="A20" i="262" s="1"/>
  <c r="A21" i="262" s="1"/>
  <c r="A22" i="262" s="1"/>
  <c r="A23" i="262" s="1"/>
  <c r="A24" i="262" s="1"/>
  <c r="A25" i="262" s="1"/>
  <c r="A26" i="262" s="1"/>
  <c r="A27" i="262" s="1"/>
  <c r="A28" i="262" s="1"/>
  <c r="A29" i="262" s="1"/>
  <c r="A30" i="262" s="1"/>
  <c r="A31" i="262" s="1"/>
  <c r="A32" i="262" s="1"/>
  <c r="A33" i="262" s="1"/>
  <c r="A34" i="262" s="1"/>
  <c r="A35" i="262" s="1"/>
  <c r="A36" i="262" s="1"/>
  <c r="A37" i="262" s="1"/>
  <c r="A38" i="262" s="1"/>
  <c r="A39" i="262" s="1"/>
  <c r="A40" i="262" s="1"/>
  <c r="A41" i="262" s="1"/>
  <c r="A42" i="262" s="1"/>
  <c r="K11" i="262"/>
  <c r="I41" i="261"/>
  <c r="K39" i="261"/>
  <c r="K38" i="261"/>
  <c r="K35" i="261"/>
  <c r="K34" i="261"/>
  <c r="K33" i="261"/>
  <c r="K32" i="261"/>
  <c r="K31" i="261"/>
  <c r="K30" i="261"/>
  <c r="K29" i="261"/>
  <c r="K28" i="261"/>
  <c r="K27" i="261"/>
  <c r="K26" i="261"/>
  <c r="K25" i="261"/>
  <c r="K24" i="261"/>
  <c r="K23" i="261"/>
  <c r="I22" i="261"/>
  <c r="K21" i="261"/>
  <c r="K20" i="261"/>
  <c r="K19" i="261"/>
  <c r="K18" i="261"/>
  <c r="K17" i="261"/>
  <c r="K16" i="261"/>
  <c r="K15" i="261"/>
  <c r="K14" i="261"/>
  <c r="K13" i="261"/>
  <c r="K12" i="261"/>
  <c r="A12" i="261"/>
  <c r="A13" i="261" s="1"/>
  <c r="A14" i="261" s="1"/>
  <c r="A15" i="261" s="1"/>
  <c r="A16" i="261" s="1"/>
  <c r="A17" i="261" s="1"/>
  <c r="A18" i="261" s="1"/>
  <c r="A19" i="261" s="1"/>
  <c r="A20" i="261" s="1"/>
  <c r="A21" i="261" s="1"/>
  <c r="A22" i="261" s="1"/>
  <c r="A23" i="261" s="1"/>
  <c r="A24" i="261" s="1"/>
  <c r="A25" i="261" s="1"/>
  <c r="A26" i="261" s="1"/>
  <c r="A27" i="261" s="1"/>
  <c r="A28" i="261" s="1"/>
  <c r="A29" i="261" s="1"/>
  <c r="A30" i="261" s="1"/>
  <c r="A31" i="261" s="1"/>
  <c r="A32" i="261" s="1"/>
  <c r="A33" i="261" s="1"/>
  <c r="A34" i="261" s="1"/>
  <c r="A35" i="261" s="1"/>
  <c r="A36" i="261" s="1"/>
  <c r="A37" i="261" s="1"/>
  <c r="A38" i="261" s="1"/>
  <c r="A39" i="261" s="1"/>
  <c r="A40" i="261" s="1"/>
  <c r="A41" i="261" s="1"/>
  <c r="A42" i="261" s="1"/>
  <c r="K11" i="261"/>
  <c r="I41" i="260"/>
  <c r="K39" i="260"/>
  <c r="K38" i="260"/>
  <c r="K35" i="260"/>
  <c r="K34" i="260"/>
  <c r="K33" i="260"/>
  <c r="K32" i="260"/>
  <c r="K31" i="260"/>
  <c r="K30" i="260"/>
  <c r="K29" i="260"/>
  <c r="K28" i="260"/>
  <c r="K27" i="260"/>
  <c r="K26" i="260"/>
  <c r="K25" i="260"/>
  <c r="K24" i="260"/>
  <c r="K23" i="260"/>
  <c r="I22" i="260"/>
  <c r="K21" i="260"/>
  <c r="K20" i="260"/>
  <c r="K19" i="260"/>
  <c r="K18" i="260"/>
  <c r="K17" i="260"/>
  <c r="K16" i="260"/>
  <c r="K15" i="260"/>
  <c r="K14" i="260"/>
  <c r="K13" i="260"/>
  <c r="A13" i="260"/>
  <c r="A14" i="260" s="1"/>
  <c r="A15" i="260" s="1"/>
  <c r="A16" i="260" s="1"/>
  <c r="A17" i="260" s="1"/>
  <c r="A18" i="260" s="1"/>
  <c r="A19" i="260" s="1"/>
  <c r="A20" i="260" s="1"/>
  <c r="A21" i="260" s="1"/>
  <c r="A22" i="260" s="1"/>
  <c r="A23" i="260" s="1"/>
  <c r="A24" i="260" s="1"/>
  <c r="A25" i="260" s="1"/>
  <c r="A26" i="260" s="1"/>
  <c r="A27" i="260" s="1"/>
  <c r="A28" i="260" s="1"/>
  <c r="A29" i="260" s="1"/>
  <c r="A30" i="260" s="1"/>
  <c r="A31" i="260" s="1"/>
  <c r="A32" i="260" s="1"/>
  <c r="A33" i="260" s="1"/>
  <c r="A34" i="260" s="1"/>
  <c r="A35" i="260" s="1"/>
  <c r="A36" i="260" s="1"/>
  <c r="A37" i="260" s="1"/>
  <c r="A38" i="260" s="1"/>
  <c r="A39" i="260" s="1"/>
  <c r="A40" i="260" s="1"/>
  <c r="A41" i="260" s="1"/>
  <c r="A42" i="260" s="1"/>
  <c r="K12" i="260"/>
  <c r="A12" i="260"/>
  <c r="K11" i="260"/>
  <c r="I41" i="259"/>
  <c r="K39" i="259"/>
  <c r="K38" i="259"/>
  <c r="K35" i="259"/>
  <c r="K34" i="259"/>
  <c r="K33" i="259"/>
  <c r="K32" i="259"/>
  <c r="K31" i="259"/>
  <c r="K30" i="259"/>
  <c r="K29" i="259"/>
  <c r="K28" i="259"/>
  <c r="K27" i="259"/>
  <c r="K26" i="259"/>
  <c r="K25" i="259"/>
  <c r="K24" i="259"/>
  <c r="K23" i="259"/>
  <c r="I22" i="259"/>
  <c r="K21" i="259"/>
  <c r="K20" i="259"/>
  <c r="K19" i="259"/>
  <c r="K18" i="259"/>
  <c r="K17" i="259"/>
  <c r="K16" i="259"/>
  <c r="K15" i="259"/>
  <c r="K14" i="259"/>
  <c r="K13" i="259"/>
  <c r="A13" i="259"/>
  <c r="A14" i="259" s="1"/>
  <c r="A15" i="259" s="1"/>
  <c r="A16" i="259" s="1"/>
  <c r="A17" i="259" s="1"/>
  <c r="A18" i="259" s="1"/>
  <c r="A19" i="259" s="1"/>
  <c r="A20" i="259" s="1"/>
  <c r="A21" i="259" s="1"/>
  <c r="A22" i="259" s="1"/>
  <c r="A23" i="259" s="1"/>
  <c r="A24" i="259" s="1"/>
  <c r="A25" i="259" s="1"/>
  <c r="A26" i="259" s="1"/>
  <c r="A27" i="259" s="1"/>
  <c r="A28" i="259" s="1"/>
  <c r="A29" i="259" s="1"/>
  <c r="A30" i="259" s="1"/>
  <c r="A31" i="259" s="1"/>
  <c r="A32" i="259" s="1"/>
  <c r="A33" i="259" s="1"/>
  <c r="A34" i="259" s="1"/>
  <c r="A35" i="259" s="1"/>
  <c r="A36" i="259" s="1"/>
  <c r="A37" i="259" s="1"/>
  <c r="A38" i="259" s="1"/>
  <c r="A39" i="259" s="1"/>
  <c r="A40" i="259" s="1"/>
  <c r="A41" i="259" s="1"/>
  <c r="A42" i="259" s="1"/>
  <c r="K12" i="259"/>
  <c r="A12" i="259"/>
  <c r="K11" i="259"/>
  <c r="I41" i="258"/>
  <c r="K39" i="258"/>
  <c r="K38" i="258"/>
  <c r="K35" i="258"/>
  <c r="K34" i="258"/>
  <c r="K33" i="258"/>
  <c r="K32" i="258"/>
  <c r="K31" i="258"/>
  <c r="K30" i="258"/>
  <c r="K29" i="258"/>
  <c r="K28" i="258"/>
  <c r="K27" i="258"/>
  <c r="K26" i="258"/>
  <c r="K25" i="258"/>
  <c r="K24" i="258"/>
  <c r="K23" i="258"/>
  <c r="I22" i="258"/>
  <c r="K21" i="258"/>
  <c r="K20" i="258"/>
  <c r="K19" i="258"/>
  <c r="K18" i="258"/>
  <c r="K17" i="258"/>
  <c r="K16" i="258"/>
  <c r="K15" i="258"/>
  <c r="K14" i="258"/>
  <c r="K13" i="258"/>
  <c r="A13" i="258"/>
  <c r="A14" i="258" s="1"/>
  <c r="A15" i="258" s="1"/>
  <c r="A16" i="258" s="1"/>
  <c r="A17" i="258" s="1"/>
  <c r="A18" i="258" s="1"/>
  <c r="A19" i="258" s="1"/>
  <c r="A20" i="258" s="1"/>
  <c r="A21" i="258" s="1"/>
  <c r="A22" i="258" s="1"/>
  <c r="A23" i="258" s="1"/>
  <c r="A24" i="258" s="1"/>
  <c r="A25" i="258" s="1"/>
  <c r="A26" i="258" s="1"/>
  <c r="A27" i="258" s="1"/>
  <c r="A28" i="258" s="1"/>
  <c r="A29" i="258" s="1"/>
  <c r="A30" i="258" s="1"/>
  <c r="A31" i="258" s="1"/>
  <c r="A32" i="258" s="1"/>
  <c r="A33" i="258" s="1"/>
  <c r="A34" i="258" s="1"/>
  <c r="A35" i="258" s="1"/>
  <c r="A36" i="258" s="1"/>
  <c r="A37" i="258" s="1"/>
  <c r="A38" i="258" s="1"/>
  <c r="A39" i="258" s="1"/>
  <c r="A40" i="258" s="1"/>
  <c r="A41" i="258" s="1"/>
  <c r="A42" i="258" s="1"/>
  <c r="K12" i="258"/>
  <c r="A12" i="258"/>
  <c r="K11" i="258"/>
  <c r="I41" i="257"/>
  <c r="K39" i="257"/>
  <c r="K38" i="257"/>
  <c r="K35" i="257"/>
  <c r="K34" i="257"/>
  <c r="K33" i="257"/>
  <c r="K32" i="257"/>
  <c r="K31" i="257"/>
  <c r="K30" i="257"/>
  <c r="K29" i="257"/>
  <c r="K28" i="257"/>
  <c r="K27" i="257"/>
  <c r="K26" i="257"/>
  <c r="K25" i="257"/>
  <c r="K24" i="257"/>
  <c r="K23" i="257"/>
  <c r="I22" i="257"/>
  <c r="K21" i="257"/>
  <c r="K20" i="257"/>
  <c r="K19" i="257"/>
  <c r="K18" i="257"/>
  <c r="K17" i="257"/>
  <c r="K16" i="257"/>
  <c r="K15" i="257"/>
  <c r="K14" i="257"/>
  <c r="K13" i="257"/>
  <c r="K12" i="257"/>
  <c r="A12" i="257"/>
  <c r="A13" i="257" s="1"/>
  <c r="A14" i="257" s="1"/>
  <c r="A15" i="257" s="1"/>
  <c r="A16" i="257" s="1"/>
  <c r="A17" i="257" s="1"/>
  <c r="A18" i="257" s="1"/>
  <c r="A19" i="257" s="1"/>
  <c r="A20" i="257" s="1"/>
  <c r="A21" i="257" s="1"/>
  <c r="A22" i="257" s="1"/>
  <c r="A23" i="257" s="1"/>
  <c r="A24" i="257" s="1"/>
  <c r="A25" i="257" s="1"/>
  <c r="A26" i="257" s="1"/>
  <c r="A27" i="257" s="1"/>
  <c r="A28" i="257" s="1"/>
  <c r="A29" i="257" s="1"/>
  <c r="A30" i="257" s="1"/>
  <c r="A31" i="257" s="1"/>
  <c r="A32" i="257" s="1"/>
  <c r="A33" i="257" s="1"/>
  <c r="A34" i="257" s="1"/>
  <c r="A35" i="257" s="1"/>
  <c r="A36" i="257" s="1"/>
  <c r="A37" i="257" s="1"/>
  <c r="A38" i="257" s="1"/>
  <c r="A39" i="257" s="1"/>
  <c r="A40" i="257" s="1"/>
  <c r="A41" i="257" s="1"/>
  <c r="A42" i="257" s="1"/>
  <c r="K11" i="257"/>
  <c r="I41" i="256"/>
  <c r="K39" i="256"/>
  <c r="K38" i="256"/>
  <c r="K35" i="256"/>
  <c r="K34" i="256"/>
  <c r="K33" i="256"/>
  <c r="K32" i="256"/>
  <c r="K31" i="256"/>
  <c r="K30" i="256"/>
  <c r="K29" i="256"/>
  <c r="K28" i="256"/>
  <c r="K27" i="256"/>
  <c r="K26" i="256"/>
  <c r="K25" i="256"/>
  <c r="K24" i="256"/>
  <c r="K23" i="256"/>
  <c r="I22" i="256"/>
  <c r="I42" i="256" s="1"/>
  <c r="K21" i="256"/>
  <c r="K20" i="256"/>
  <c r="K19" i="256"/>
  <c r="K18" i="256"/>
  <c r="K17" i="256"/>
  <c r="K16" i="256"/>
  <c r="K15" i="256"/>
  <c r="K14" i="256"/>
  <c r="K13" i="256"/>
  <c r="K12" i="256"/>
  <c r="A12" i="256"/>
  <c r="A13" i="256" s="1"/>
  <c r="A14" i="256" s="1"/>
  <c r="A15" i="256" s="1"/>
  <c r="A16" i="256" s="1"/>
  <c r="A17" i="256" s="1"/>
  <c r="A18" i="256" s="1"/>
  <c r="A19" i="256" s="1"/>
  <c r="A20" i="256" s="1"/>
  <c r="A21" i="256" s="1"/>
  <c r="A22" i="256" s="1"/>
  <c r="A23" i="256" s="1"/>
  <c r="A24" i="256" s="1"/>
  <c r="A25" i="256" s="1"/>
  <c r="A26" i="256" s="1"/>
  <c r="A27" i="256" s="1"/>
  <c r="A28" i="256" s="1"/>
  <c r="A29" i="256" s="1"/>
  <c r="A30" i="256" s="1"/>
  <c r="A31" i="256" s="1"/>
  <c r="A32" i="256" s="1"/>
  <c r="A33" i="256" s="1"/>
  <c r="A34" i="256" s="1"/>
  <c r="A35" i="256" s="1"/>
  <c r="A36" i="256" s="1"/>
  <c r="A37" i="256" s="1"/>
  <c r="A38" i="256" s="1"/>
  <c r="A39" i="256" s="1"/>
  <c r="A40" i="256" s="1"/>
  <c r="A41" i="256" s="1"/>
  <c r="A42" i="256" s="1"/>
  <c r="K11" i="256"/>
  <c r="I41" i="255"/>
  <c r="K39" i="255"/>
  <c r="K38" i="255"/>
  <c r="K35" i="255"/>
  <c r="K34" i="255"/>
  <c r="K33" i="255"/>
  <c r="K32" i="255"/>
  <c r="K31" i="255"/>
  <c r="K30" i="255"/>
  <c r="K29" i="255"/>
  <c r="K28" i="255"/>
  <c r="K27" i="255"/>
  <c r="K26" i="255"/>
  <c r="K25" i="255"/>
  <c r="K24" i="255"/>
  <c r="K23" i="255"/>
  <c r="I22" i="255"/>
  <c r="K21" i="255"/>
  <c r="K20" i="255"/>
  <c r="K19" i="255"/>
  <c r="K18" i="255"/>
  <c r="K17" i="255"/>
  <c r="K16" i="255"/>
  <c r="K15" i="255"/>
  <c r="K14" i="255"/>
  <c r="K13" i="255"/>
  <c r="K12" i="255"/>
  <c r="A12" i="255"/>
  <c r="A13" i="255" s="1"/>
  <c r="A14" i="255" s="1"/>
  <c r="A15" i="255" s="1"/>
  <c r="A16" i="255" s="1"/>
  <c r="A17" i="255" s="1"/>
  <c r="A18" i="255" s="1"/>
  <c r="A19" i="255" s="1"/>
  <c r="A20" i="255" s="1"/>
  <c r="A21" i="255" s="1"/>
  <c r="A22" i="255" s="1"/>
  <c r="A23" i="255" s="1"/>
  <c r="A24" i="255" s="1"/>
  <c r="A25" i="255" s="1"/>
  <c r="A26" i="255" s="1"/>
  <c r="A27" i="255" s="1"/>
  <c r="A28" i="255" s="1"/>
  <c r="A29" i="255" s="1"/>
  <c r="A30" i="255" s="1"/>
  <c r="A31" i="255" s="1"/>
  <c r="A32" i="255" s="1"/>
  <c r="A33" i="255" s="1"/>
  <c r="A34" i="255" s="1"/>
  <c r="A35" i="255" s="1"/>
  <c r="A36" i="255" s="1"/>
  <c r="A37" i="255" s="1"/>
  <c r="A38" i="255" s="1"/>
  <c r="A39" i="255" s="1"/>
  <c r="A40" i="255" s="1"/>
  <c r="A41" i="255" s="1"/>
  <c r="A42" i="255" s="1"/>
  <c r="K11" i="255"/>
  <c r="I41" i="254"/>
  <c r="K39" i="254"/>
  <c r="K38" i="254"/>
  <c r="K35" i="254"/>
  <c r="K34" i="254"/>
  <c r="K33" i="254"/>
  <c r="K32" i="254"/>
  <c r="K31" i="254"/>
  <c r="K30" i="254"/>
  <c r="K29" i="254"/>
  <c r="K28" i="254"/>
  <c r="K27" i="254"/>
  <c r="K26" i="254"/>
  <c r="K25" i="254"/>
  <c r="K24" i="254"/>
  <c r="K23" i="254"/>
  <c r="I22" i="254"/>
  <c r="K21" i="254"/>
  <c r="K20" i="254"/>
  <c r="K19" i="254"/>
  <c r="K18" i="254"/>
  <c r="K17" i="254"/>
  <c r="K16" i="254"/>
  <c r="K15" i="254"/>
  <c r="K14" i="254"/>
  <c r="K13" i="254"/>
  <c r="A13" i="254"/>
  <c r="A14" i="254" s="1"/>
  <c r="A15" i="254" s="1"/>
  <c r="A16" i="254" s="1"/>
  <c r="A17" i="254" s="1"/>
  <c r="A18" i="254" s="1"/>
  <c r="A19" i="254" s="1"/>
  <c r="A20" i="254" s="1"/>
  <c r="A21" i="254" s="1"/>
  <c r="A22" i="254" s="1"/>
  <c r="A23" i="254" s="1"/>
  <c r="A24" i="254" s="1"/>
  <c r="A25" i="254" s="1"/>
  <c r="A26" i="254" s="1"/>
  <c r="A27" i="254" s="1"/>
  <c r="A28" i="254" s="1"/>
  <c r="A29" i="254" s="1"/>
  <c r="A30" i="254" s="1"/>
  <c r="A31" i="254" s="1"/>
  <c r="A32" i="254" s="1"/>
  <c r="A33" i="254" s="1"/>
  <c r="A34" i="254" s="1"/>
  <c r="A35" i="254" s="1"/>
  <c r="A36" i="254" s="1"/>
  <c r="A37" i="254" s="1"/>
  <c r="A38" i="254" s="1"/>
  <c r="A39" i="254" s="1"/>
  <c r="A40" i="254" s="1"/>
  <c r="A41" i="254" s="1"/>
  <c r="A42" i="254" s="1"/>
  <c r="K12" i="254"/>
  <c r="A12" i="254"/>
  <c r="K11" i="254"/>
  <c r="I41" i="253"/>
  <c r="K39" i="253"/>
  <c r="K38" i="253"/>
  <c r="K35" i="253"/>
  <c r="K34" i="253"/>
  <c r="K33" i="253"/>
  <c r="K32" i="253"/>
  <c r="K31" i="253"/>
  <c r="K30" i="253"/>
  <c r="K29" i="253"/>
  <c r="K28" i="253"/>
  <c r="K27" i="253"/>
  <c r="K26" i="253"/>
  <c r="K25" i="253"/>
  <c r="K24" i="253"/>
  <c r="K23" i="253"/>
  <c r="I22" i="253"/>
  <c r="K21" i="253"/>
  <c r="K20" i="253"/>
  <c r="K19" i="253"/>
  <c r="K18" i="253"/>
  <c r="K17" i="253"/>
  <c r="K16" i="253"/>
  <c r="K15" i="253"/>
  <c r="K14" i="253"/>
  <c r="K13" i="253"/>
  <c r="A13" i="253"/>
  <c r="A14" i="253" s="1"/>
  <c r="A15" i="253" s="1"/>
  <c r="A16" i="253" s="1"/>
  <c r="A17" i="253" s="1"/>
  <c r="A18" i="253" s="1"/>
  <c r="A19" i="253" s="1"/>
  <c r="A20" i="253" s="1"/>
  <c r="A21" i="253" s="1"/>
  <c r="A22" i="253" s="1"/>
  <c r="A23" i="253" s="1"/>
  <c r="A24" i="253" s="1"/>
  <c r="A25" i="253" s="1"/>
  <c r="A26" i="253" s="1"/>
  <c r="A27" i="253" s="1"/>
  <c r="A28" i="253" s="1"/>
  <c r="A29" i="253" s="1"/>
  <c r="A30" i="253" s="1"/>
  <c r="A31" i="253" s="1"/>
  <c r="A32" i="253" s="1"/>
  <c r="A33" i="253" s="1"/>
  <c r="A34" i="253" s="1"/>
  <c r="A35" i="253" s="1"/>
  <c r="A36" i="253" s="1"/>
  <c r="A37" i="253" s="1"/>
  <c r="A38" i="253" s="1"/>
  <c r="A39" i="253" s="1"/>
  <c r="A40" i="253" s="1"/>
  <c r="A41" i="253" s="1"/>
  <c r="A42" i="253" s="1"/>
  <c r="K12" i="253"/>
  <c r="A12" i="253"/>
  <c r="K11" i="253"/>
  <c r="I41" i="252"/>
  <c r="K39" i="252"/>
  <c r="K38" i="252"/>
  <c r="K35" i="252"/>
  <c r="K34" i="252"/>
  <c r="K33" i="252"/>
  <c r="K32" i="252"/>
  <c r="K31" i="252"/>
  <c r="K30" i="252"/>
  <c r="K29" i="252"/>
  <c r="K28" i="252"/>
  <c r="K27" i="252"/>
  <c r="K26" i="252"/>
  <c r="K25" i="252"/>
  <c r="K24" i="252"/>
  <c r="K23" i="252"/>
  <c r="I22" i="252"/>
  <c r="K21" i="252"/>
  <c r="K20" i="252"/>
  <c r="K19" i="252"/>
  <c r="K18" i="252"/>
  <c r="K17" i="252"/>
  <c r="K16" i="252"/>
  <c r="K15" i="252"/>
  <c r="K14" i="252"/>
  <c r="K13" i="252"/>
  <c r="K12" i="252"/>
  <c r="A12" i="252"/>
  <c r="A13" i="252" s="1"/>
  <c r="A14" i="252" s="1"/>
  <c r="A15" i="252" s="1"/>
  <c r="A16" i="252" s="1"/>
  <c r="A17" i="252" s="1"/>
  <c r="A18" i="252" s="1"/>
  <c r="A19" i="252" s="1"/>
  <c r="A20" i="252" s="1"/>
  <c r="A21" i="252" s="1"/>
  <c r="A22" i="252" s="1"/>
  <c r="A23" i="252" s="1"/>
  <c r="A24" i="252" s="1"/>
  <c r="A25" i="252" s="1"/>
  <c r="A26" i="252" s="1"/>
  <c r="A27" i="252" s="1"/>
  <c r="A28" i="252" s="1"/>
  <c r="A29" i="252" s="1"/>
  <c r="A30" i="252" s="1"/>
  <c r="A31" i="252" s="1"/>
  <c r="A32" i="252" s="1"/>
  <c r="A33" i="252" s="1"/>
  <c r="A34" i="252" s="1"/>
  <c r="A35" i="252" s="1"/>
  <c r="A36" i="252" s="1"/>
  <c r="A37" i="252" s="1"/>
  <c r="A38" i="252" s="1"/>
  <c r="A39" i="252" s="1"/>
  <c r="A40" i="252" s="1"/>
  <c r="A41" i="252" s="1"/>
  <c r="A42" i="252" s="1"/>
  <c r="K11" i="252"/>
  <c r="I41" i="251"/>
  <c r="K39" i="251"/>
  <c r="K38" i="251"/>
  <c r="K35" i="251"/>
  <c r="K34" i="251"/>
  <c r="K33" i="251"/>
  <c r="K32" i="251"/>
  <c r="K31" i="251"/>
  <c r="K30" i="251"/>
  <c r="K29" i="251"/>
  <c r="K28" i="251"/>
  <c r="K27" i="251"/>
  <c r="K26" i="251"/>
  <c r="K25" i="251"/>
  <c r="K24" i="251"/>
  <c r="K23" i="251"/>
  <c r="I22" i="251"/>
  <c r="I42" i="251" s="1"/>
  <c r="K21" i="251"/>
  <c r="K20" i="251"/>
  <c r="K19" i="251"/>
  <c r="K18" i="251"/>
  <c r="K17" i="251"/>
  <c r="K16" i="251"/>
  <c r="K15" i="251"/>
  <c r="K14" i="251"/>
  <c r="K13" i="251"/>
  <c r="K12" i="251"/>
  <c r="A12" i="251"/>
  <c r="A13" i="251" s="1"/>
  <c r="A14" i="251" s="1"/>
  <c r="A15" i="251" s="1"/>
  <c r="A16" i="251" s="1"/>
  <c r="A17" i="251" s="1"/>
  <c r="A18" i="251" s="1"/>
  <c r="A19" i="251" s="1"/>
  <c r="A20" i="251" s="1"/>
  <c r="A21" i="251" s="1"/>
  <c r="A22" i="251" s="1"/>
  <c r="A23" i="251" s="1"/>
  <c r="A24" i="251" s="1"/>
  <c r="A25" i="251" s="1"/>
  <c r="A26" i="251" s="1"/>
  <c r="A27" i="251" s="1"/>
  <c r="A28" i="251" s="1"/>
  <c r="A29" i="251" s="1"/>
  <c r="A30" i="251" s="1"/>
  <c r="A31" i="251" s="1"/>
  <c r="A32" i="251" s="1"/>
  <c r="A33" i="251" s="1"/>
  <c r="A34" i="251" s="1"/>
  <c r="A35" i="251" s="1"/>
  <c r="A36" i="251" s="1"/>
  <c r="A37" i="251" s="1"/>
  <c r="A38" i="251" s="1"/>
  <c r="A39" i="251" s="1"/>
  <c r="A40" i="251" s="1"/>
  <c r="A41" i="251" s="1"/>
  <c r="A42" i="251" s="1"/>
  <c r="K11" i="251"/>
  <c r="I41" i="250"/>
  <c r="K39" i="250"/>
  <c r="K38" i="250"/>
  <c r="K35" i="250"/>
  <c r="K34" i="250"/>
  <c r="K33" i="250"/>
  <c r="K32" i="250"/>
  <c r="K31" i="250"/>
  <c r="K30" i="250"/>
  <c r="K29" i="250"/>
  <c r="K28" i="250"/>
  <c r="K27" i="250"/>
  <c r="K26" i="250"/>
  <c r="K25" i="250"/>
  <c r="K24" i="250"/>
  <c r="K23" i="250"/>
  <c r="I22" i="250"/>
  <c r="I42" i="250" s="1"/>
  <c r="K21" i="250"/>
  <c r="K20" i="250"/>
  <c r="K19" i="250"/>
  <c r="K18" i="250"/>
  <c r="K17" i="250"/>
  <c r="K16" i="250"/>
  <c r="K15" i="250"/>
  <c r="K14" i="250"/>
  <c r="K13" i="250"/>
  <c r="K12" i="250"/>
  <c r="A12" i="250"/>
  <c r="A13" i="250" s="1"/>
  <c r="A14" i="250" s="1"/>
  <c r="A15" i="250" s="1"/>
  <c r="A16" i="250" s="1"/>
  <c r="A17" i="250" s="1"/>
  <c r="A18" i="250" s="1"/>
  <c r="A19" i="250" s="1"/>
  <c r="A20" i="250" s="1"/>
  <c r="A21" i="250" s="1"/>
  <c r="A22" i="250" s="1"/>
  <c r="A23" i="250" s="1"/>
  <c r="A24" i="250" s="1"/>
  <c r="A25" i="250" s="1"/>
  <c r="A26" i="250" s="1"/>
  <c r="A27" i="250" s="1"/>
  <c r="A28" i="250" s="1"/>
  <c r="A29" i="250" s="1"/>
  <c r="A30" i="250" s="1"/>
  <c r="A31" i="250" s="1"/>
  <c r="A32" i="250" s="1"/>
  <c r="A33" i="250" s="1"/>
  <c r="A34" i="250" s="1"/>
  <c r="A35" i="250" s="1"/>
  <c r="A36" i="250" s="1"/>
  <c r="A37" i="250" s="1"/>
  <c r="A38" i="250" s="1"/>
  <c r="A39" i="250" s="1"/>
  <c r="A40" i="250" s="1"/>
  <c r="A41" i="250" s="1"/>
  <c r="A42" i="250" s="1"/>
  <c r="K11" i="250"/>
  <c r="I41" i="249"/>
  <c r="K39" i="249"/>
  <c r="K38" i="249"/>
  <c r="K35" i="249"/>
  <c r="K34" i="249"/>
  <c r="K33" i="249"/>
  <c r="K32" i="249"/>
  <c r="K31" i="249"/>
  <c r="K30" i="249"/>
  <c r="K29" i="249"/>
  <c r="K28" i="249"/>
  <c r="K27" i="249"/>
  <c r="K26" i="249"/>
  <c r="K25" i="249"/>
  <c r="K24" i="249"/>
  <c r="K23" i="249"/>
  <c r="I22" i="249"/>
  <c r="K21" i="249"/>
  <c r="K20" i="249"/>
  <c r="K19" i="249"/>
  <c r="K18" i="249"/>
  <c r="K17" i="249"/>
  <c r="K16" i="249"/>
  <c r="K15" i="249"/>
  <c r="K14" i="249"/>
  <c r="K13" i="249"/>
  <c r="A13" i="249"/>
  <c r="A14" i="249" s="1"/>
  <c r="A15" i="249" s="1"/>
  <c r="A16" i="249" s="1"/>
  <c r="A17" i="249" s="1"/>
  <c r="A18" i="249" s="1"/>
  <c r="A19" i="249" s="1"/>
  <c r="A20" i="249" s="1"/>
  <c r="A21" i="249" s="1"/>
  <c r="A22" i="249" s="1"/>
  <c r="A23" i="249" s="1"/>
  <c r="A24" i="249" s="1"/>
  <c r="A25" i="249" s="1"/>
  <c r="A26" i="249" s="1"/>
  <c r="A27" i="249" s="1"/>
  <c r="A28" i="249" s="1"/>
  <c r="A29" i="249" s="1"/>
  <c r="A30" i="249" s="1"/>
  <c r="A31" i="249" s="1"/>
  <c r="A32" i="249" s="1"/>
  <c r="A33" i="249" s="1"/>
  <c r="A34" i="249" s="1"/>
  <c r="A35" i="249" s="1"/>
  <c r="A36" i="249" s="1"/>
  <c r="A37" i="249" s="1"/>
  <c r="A38" i="249" s="1"/>
  <c r="A39" i="249" s="1"/>
  <c r="A40" i="249" s="1"/>
  <c r="A41" i="249" s="1"/>
  <c r="A42" i="249" s="1"/>
  <c r="K12" i="249"/>
  <c r="A12" i="249"/>
  <c r="K11" i="249"/>
  <c r="I41" i="248"/>
  <c r="K39" i="248"/>
  <c r="K38" i="248"/>
  <c r="K35" i="248"/>
  <c r="K34" i="248"/>
  <c r="K33" i="248"/>
  <c r="K32" i="248"/>
  <c r="K31" i="248"/>
  <c r="K30" i="248"/>
  <c r="K29" i="248"/>
  <c r="K28" i="248"/>
  <c r="K27" i="248"/>
  <c r="K26" i="248"/>
  <c r="K25" i="248"/>
  <c r="K24" i="248"/>
  <c r="K23" i="248"/>
  <c r="I22" i="248"/>
  <c r="K21" i="248"/>
  <c r="K20" i="248"/>
  <c r="K19" i="248"/>
  <c r="K18" i="248"/>
  <c r="K17" i="248"/>
  <c r="K16" i="248"/>
  <c r="K15" i="248"/>
  <c r="K14" i="248"/>
  <c r="K13" i="248"/>
  <c r="A13" i="248"/>
  <c r="A14" i="248" s="1"/>
  <c r="A15" i="248" s="1"/>
  <c r="A16" i="248" s="1"/>
  <c r="A17" i="248" s="1"/>
  <c r="A18" i="248" s="1"/>
  <c r="A19" i="248" s="1"/>
  <c r="A20" i="248" s="1"/>
  <c r="A21" i="248" s="1"/>
  <c r="A22" i="248" s="1"/>
  <c r="A23" i="248" s="1"/>
  <c r="A24" i="248" s="1"/>
  <c r="A25" i="248" s="1"/>
  <c r="A26" i="248" s="1"/>
  <c r="A27" i="248" s="1"/>
  <c r="A28" i="248" s="1"/>
  <c r="A29" i="248" s="1"/>
  <c r="A30" i="248" s="1"/>
  <c r="A31" i="248" s="1"/>
  <c r="A32" i="248" s="1"/>
  <c r="A33" i="248" s="1"/>
  <c r="A34" i="248" s="1"/>
  <c r="A35" i="248" s="1"/>
  <c r="A36" i="248" s="1"/>
  <c r="A37" i="248" s="1"/>
  <c r="A38" i="248" s="1"/>
  <c r="A39" i="248" s="1"/>
  <c r="A40" i="248" s="1"/>
  <c r="A41" i="248" s="1"/>
  <c r="A42" i="248" s="1"/>
  <c r="K12" i="248"/>
  <c r="A12" i="248"/>
  <c r="K11" i="248"/>
  <c r="I41" i="247"/>
  <c r="K39" i="247"/>
  <c r="K38" i="247"/>
  <c r="K35" i="247"/>
  <c r="K34" i="247"/>
  <c r="K33" i="247"/>
  <c r="K32" i="247"/>
  <c r="K31" i="247"/>
  <c r="K30" i="247"/>
  <c r="K29" i="247"/>
  <c r="K28" i="247"/>
  <c r="K27" i="247"/>
  <c r="K26" i="247"/>
  <c r="K25" i="247"/>
  <c r="K24" i="247"/>
  <c r="K23" i="247"/>
  <c r="I22" i="247"/>
  <c r="K21" i="247"/>
  <c r="K20" i="247"/>
  <c r="K19" i="247"/>
  <c r="K18" i="247"/>
  <c r="K17" i="247"/>
  <c r="K16" i="247"/>
  <c r="K15" i="247"/>
  <c r="K14" i="247"/>
  <c r="K13" i="247"/>
  <c r="K12" i="247"/>
  <c r="A12" i="247"/>
  <c r="A13" i="247" s="1"/>
  <c r="A14" i="247" s="1"/>
  <c r="A15" i="247" s="1"/>
  <c r="A16" i="247" s="1"/>
  <c r="A17" i="247" s="1"/>
  <c r="A18" i="247" s="1"/>
  <c r="A19" i="247" s="1"/>
  <c r="A20" i="247" s="1"/>
  <c r="A21" i="247" s="1"/>
  <c r="A22" i="247" s="1"/>
  <c r="A23" i="247" s="1"/>
  <c r="A24" i="247" s="1"/>
  <c r="A25" i="247" s="1"/>
  <c r="A26" i="247" s="1"/>
  <c r="A27" i="247" s="1"/>
  <c r="A28" i="247" s="1"/>
  <c r="A29" i="247" s="1"/>
  <c r="A30" i="247" s="1"/>
  <c r="A31" i="247" s="1"/>
  <c r="A32" i="247" s="1"/>
  <c r="A33" i="247" s="1"/>
  <c r="A34" i="247" s="1"/>
  <c r="A35" i="247" s="1"/>
  <c r="A36" i="247" s="1"/>
  <c r="A37" i="247" s="1"/>
  <c r="A38" i="247" s="1"/>
  <c r="A39" i="247" s="1"/>
  <c r="A40" i="247" s="1"/>
  <c r="A41" i="247" s="1"/>
  <c r="A42" i="247" s="1"/>
  <c r="K11" i="247"/>
  <c r="I41" i="246"/>
  <c r="K39" i="246"/>
  <c r="K38" i="246"/>
  <c r="K35" i="246"/>
  <c r="K34" i="246"/>
  <c r="K33" i="246"/>
  <c r="K32" i="246"/>
  <c r="K31" i="246"/>
  <c r="K30" i="246"/>
  <c r="K29" i="246"/>
  <c r="K28" i="246"/>
  <c r="K27" i="246"/>
  <c r="K26" i="246"/>
  <c r="K25" i="246"/>
  <c r="K24" i="246"/>
  <c r="K23" i="246"/>
  <c r="I22" i="246"/>
  <c r="K21" i="246"/>
  <c r="K20" i="246"/>
  <c r="K19" i="246"/>
  <c r="K18" i="246"/>
  <c r="K17" i="246"/>
  <c r="K16" i="246"/>
  <c r="K15" i="246"/>
  <c r="K14" i="246"/>
  <c r="K13" i="246"/>
  <c r="K12" i="246"/>
  <c r="A12" i="246"/>
  <c r="A13" i="246" s="1"/>
  <c r="A14" i="246" s="1"/>
  <c r="A15" i="246" s="1"/>
  <c r="A16" i="246" s="1"/>
  <c r="A17" i="246" s="1"/>
  <c r="A18" i="246" s="1"/>
  <c r="A19" i="246" s="1"/>
  <c r="A20" i="246" s="1"/>
  <c r="A21" i="246" s="1"/>
  <c r="A22" i="246" s="1"/>
  <c r="A23" i="246" s="1"/>
  <c r="A24" i="246" s="1"/>
  <c r="A25" i="246" s="1"/>
  <c r="A26" i="246" s="1"/>
  <c r="A27" i="246" s="1"/>
  <c r="A28" i="246" s="1"/>
  <c r="A29" i="246" s="1"/>
  <c r="A30" i="246" s="1"/>
  <c r="A31" i="246" s="1"/>
  <c r="A32" i="246" s="1"/>
  <c r="A33" i="246" s="1"/>
  <c r="A34" i="246" s="1"/>
  <c r="A35" i="246" s="1"/>
  <c r="A36" i="246" s="1"/>
  <c r="A37" i="246" s="1"/>
  <c r="A38" i="246" s="1"/>
  <c r="A39" i="246" s="1"/>
  <c r="A40" i="246" s="1"/>
  <c r="A41" i="246" s="1"/>
  <c r="A42" i="246" s="1"/>
  <c r="K11" i="246"/>
  <c r="I41" i="245"/>
  <c r="K39" i="245"/>
  <c r="K38" i="245"/>
  <c r="K35" i="245"/>
  <c r="K34" i="245"/>
  <c r="K33" i="245"/>
  <c r="K32" i="245"/>
  <c r="K31" i="245"/>
  <c r="K30" i="245"/>
  <c r="K29" i="245"/>
  <c r="K28" i="245"/>
  <c r="K27" i="245"/>
  <c r="K26" i="245"/>
  <c r="K25" i="245"/>
  <c r="K24" i="245"/>
  <c r="K23" i="245"/>
  <c r="I22" i="245"/>
  <c r="K21" i="245"/>
  <c r="K20" i="245"/>
  <c r="K19" i="245"/>
  <c r="K18" i="245"/>
  <c r="K17" i="245"/>
  <c r="K16" i="245"/>
  <c r="K15" i="245"/>
  <c r="K14" i="245"/>
  <c r="K13" i="245"/>
  <c r="A13" i="245"/>
  <c r="A14" i="245" s="1"/>
  <c r="A15" i="245" s="1"/>
  <c r="A16" i="245" s="1"/>
  <c r="A17" i="245" s="1"/>
  <c r="A18" i="245" s="1"/>
  <c r="A19" i="245" s="1"/>
  <c r="A20" i="245" s="1"/>
  <c r="A21" i="245" s="1"/>
  <c r="A22" i="245" s="1"/>
  <c r="A23" i="245" s="1"/>
  <c r="A24" i="245" s="1"/>
  <c r="A25" i="245" s="1"/>
  <c r="A26" i="245" s="1"/>
  <c r="A27" i="245" s="1"/>
  <c r="A28" i="245" s="1"/>
  <c r="A29" i="245" s="1"/>
  <c r="A30" i="245" s="1"/>
  <c r="A31" i="245" s="1"/>
  <c r="A32" i="245" s="1"/>
  <c r="A33" i="245" s="1"/>
  <c r="A34" i="245" s="1"/>
  <c r="A35" i="245" s="1"/>
  <c r="A36" i="245" s="1"/>
  <c r="A37" i="245" s="1"/>
  <c r="A38" i="245" s="1"/>
  <c r="A39" i="245" s="1"/>
  <c r="A40" i="245" s="1"/>
  <c r="A41" i="245" s="1"/>
  <c r="A42" i="245" s="1"/>
  <c r="K12" i="245"/>
  <c r="A12" i="245"/>
  <c r="K11" i="245"/>
  <c r="I41" i="244"/>
  <c r="K39" i="244"/>
  <c r="K38" i="244"/>
  <c r="K35" i="244"/>
  <c r="K34" i="244"/>
  <c r="K33" i="244"/>
  <c r="K32" i="244"/>
  <c r="K31" i="244"/>
  <c r="K30" i="244"/>
  <c r="K29" i="244"/>
  <c r="K28" i="244"/>
  <c r="K27" i="244"/>
  <c r="K26" i="244"/>
  <c r="K25" i="244"/>
  <c r="K24" i="244"/>
  <c r="K23" i="244"/>
  <c r="I22" i="244"/>
  <c r="K21" i="244"/>
  <c r="K20" i="244"/>
  <c r="K19" i="244"/>
  <c r="K18" i="244"/>
  <c r="K17" i="244"/>
  <c r="K16" i="244"/>
  <c r="K15" i="244"/>
  <c r="K14" i="244"/>
  <c r="K13" i="244"/>
  <c r="K12" i="244"/>
  <c r="A12" i="244"/>
  <c r="A13" i="244" s="1"/>
  <c r="A14" i="244" s="1"/>
  <c r="A15" i="244" s="1"/>
  <c r="A16" i="244" s="1"/>
  <c r="A17" i="244" s="1"/>
  <c r="A18" i="244" s="1"/>
  <c r="A19" i="244" s="1"/>
  <c r="A20" i="244" s="1"/>
  <c r="A21" i="244" s="1"/>
  <c r="A22" i="244" s="1"/>
  <c r="A23" i="244" s="1"/>
  <c r="A24" i="244" s="1"/>
  <c r="A25" i="244" s="1"/>
  <c r="A26" i="244" s="1"/>
  <c r="A27" i="244" s="1"/>
  <c r="A28" i="244" s="1"/>
  <c r="A29" i="244" s="1"/>
  <c r="A30" i="244" s="1"/>
  <c r="A31" i="244" s="1"/>
  <c r="A32" i="244" s="1"/>
  <c r="A33" i="244" s="1"/>
  <c r="A34" i="244" s="1"/>
  <c r="A35" i="244" s="1"/>
  <c r="A36" i="244" s="1"/>
  <c r="A37" i="244" s="1"/>
  <c r="A38" i="244" s="1"/>
  <c r="A39" i="244" s="1"/>
  <c r="A40" i="244" s="1"/>
  <c r="A41" i="244" s="1"/>
  <c r="A42" i="244" s="1"/>
  <c r="K11" i="244"/>
  <c r="I41" i="243"/>
  <c r="K39" i="243"/>
  <c r="K38" i="243"/>
  <c r="K35" i="243"/>
  <c r="K34" i="243"/>
  <c r="K33" i="243"/>
  <c r="K32" i="243"/>
  <c r="K31" i="243"/>
  <c r="K30" i="243"/>
  <c r="K29" i="243"/>
  <c r="K28" i="243"/>
  <c r="K27" i="243"/>
  <c r="K26" i="243"/>
  <c r="K25" i="243"/>
  <c r="K24" i="243"/>
  <c r="K23" i="243"/>
  <c r="I22" i="243"/>
  <c r="K21" i="243"/>
  <c r="K20" i="243"/>
  <c r="K19" i="243"/>
  <c r="K18" i="243"/>
  <c r="K17" i="243"/>
  <c r="K16" i="243"/>
  <c r="K15" i="243"/>
  <c r="K14" i="243"/>
  <c r="K13" i="243"/>
  <c r="A13" i="243"/>
  <c r="A14" i="243" s="1"/>
  <c r="A15" i="243" s="1"/>
  <c r="A16" i="243" s="1"/>
  <c r="A17" i="243" s="1"/>
  <c r="A18" i="243" s="1"/>
  <c r="A19" i="243" s="1"/>
  <c r="A20" i="243" s="1"/>
  <c r="A21" i="243" s="1"/>
  <c r="A22" i="243" s="1"/>
  <c r="A23" i="243" s="1"/>
  <c r="A24" i="243" s="1"/>
  <c r="A25" i="243" s="1"/>
  <c r="A26" i="243" s="1"/>
  <c r="A27" i="243" s="1"/>
  <c r="A28" i="243" s="1"/>
  <c r="A29" i="243" s="1"/>
  <c r="A30" i="243" s="1"/>
  <c r="A31" i="243" s="1"/>
  <c r="A32" i="243" s="1"/>
  <c r="A33" i="243" s="1"/>
  <c r="A34" i="243" s="1"/>
  <c r="A35" i="243" s="1"/>
  <c r="A36" i="243" s="1"/>
  <c r="A37" i="243" s="1"/>
  <c r="A38" i="243" s="1"/>
  <c r="A39" i="243" s="1"/>
  <c r="A40" i="243" s="1"/>
  <c r="A41" i="243" s="1"/>
  <c r="A42" i="243" s="1"/>
  <c r="K12" i="243"/>
  <c r="A12" i="243"/>
  <c r="K11" i="243"/>
  <c r="I41" i="242"/>
  <c r="K39" i="242"/>
  <c r="K38" i="242"/>
  <c r="K35" i="242"/>
  <c r="K34" i="242"/>
  <c r="K33" i="242"/>
  <c r="K32" i="242"/>
  <c r="K31" i="242"/>
  <c r="K30" i="242"/>
  <c r="K29" i="242"/>
  <c r="K28" i="242"/>
  <c r="K27" i="242"/>
  <c r="K26" i="242"/>
  <c r="K25" i="242"/>
  <c r="K24" i="242"/>
  <c r="K23" i="242"/>
  <c r="I22" i="242"/>
  <c r="K21" i="242"/>
  <c r="K20" i="242"/>
  <c r="K19" i="242"/>
  <c r="K18" i="242"/>
  <c r="K17" i="242"/>
  <c r="K16" i="242"/>
  <c r="K15" i="242"/>
  <c r="K14" i="242"/>
  <c r="K13" i="242"/>
  <c r="A13" i="242"/>
  <c r="A14" i="242" s="1"/>
  <c r="A15" i="242" s="1"/>
  <c r="A16" i="242" s="1"/>
  <c r="A17" i="242" s="1"/>
  <c r="A18" i="242" s="1"/>
  <c r="A19" i="242" s="1"/>
  <c r="A20" i="242" s="1"/>
  <c r="A21" i="242" s="1"/>
  <c r="A22" i="242" s="1"/>
  <c r="A23" i="242" s="1"/>
  <c r="A24" i="242" s="1"/>
  <c r="A25" i="242" s="1"/>
  <c r="A26" i="242" s="1"/>
  <c r="A27" i="242" s="1"/>
  <c r="A28" i="242" s="1"/>
  <c r="A29" i="242" s="1"/>
  <c r="A30" i="242" s="1"/>
  <c r="A31" i="242" s="1"/>
  <c r="A32" i="242" s="1"/>
  <c r="A33" i="242" s="1"/>
  <c r="A34" i="242" s="1"/>
  <c r="A35" i="242" s="1"/>
  <c r="A36" i="242" s="1"/>
  <c r="A37" i="242" s="1"/>
  <c r="A38" i="242" s="1"/>
  <c r="A39" i="242" s="1"/>
  <c r="A40" i="242" s="1"/>
  <c r="A41" i="242" s="1"/>
  <c r="A42" i="242" s="1"/>
  <c r="K12" i="242"/>
  <c r="A12" i="242"/>
  <c r="K11" i="242"/>
  <c r="I41" i="241"/>
  <c r="K39" i="241"/>
  <c r="K38" i="241"/>
  <c r="K35" i="241"/>
  <c r="K34" i="241"/>
  <c r="K33" i="241"/>
  <c r="K32" i="241"/>
  <c r="K31" i="241"/>
  <c r="K30" i="241"/>
  <c r="K29" i="241"/>
  <c r="K28" i="241"/>
  <c r="K27" i="241"/>
  <c r="K26" i="241"/>
  <c r="K25" i="241"/>
  <c r="K24" i="241"/>
  <c r="K23" i="241"/>
  <c r="I22" i="241"/>
  <c r="K21" i="241"/>
  <c r="K20" i="241"/>
  <c r="K19" i="241"/>
  <c r="K18" i="241"/>
  <c r="K17" i="241"/>
  <c r="K16" i="241"/>
  <c r="K15" i="241"/>
  <c r="K14" i="241"/>
  <c r="K13" i="241"/>
  <c r="K12" i="241"/>
  <c r="A12" i="241"/>
  <c r="A13" i="241" s="1"/>
  <c r="A14" i="241" s="1"/>
  <c r="A15" i="241" s="1"/>
  <c r="A16" i="241" s="1"/>
  <c r="A17" i="241" s="1"/>
  <c r="A18" i="241" s="1"/>
  <c r="A19" i="241" s="1"/>
  <c r="A20" i="241" s="1"/>
  <c r="A21" i="241" s="1"/>
  <c r="A22" i="241" s="1"/>
  <c r="A23" i="241" s="1"/>
  <c r="A24" i="241" s="1"/>
  <c r="A25" i="241" s="1"/>
  <c r="A26" i="241" s="1"/>
  <c r="A27" i="241" s="1"/>
  <c r="A28" i="241" s="1"/>
  <c r="A29" i="241" s="1"/>
  <c r="A30" i="241" s="1"/>
  <c r="A31" i="241" s="1"/>
  <c r="A32" i="241" s="1"/>
  <c r="A33" i="241" s="1"/>
  <c r="A34" i="241" s="1"/>
  <c r="A35" i="241" s="1"/>
  <c r="A36" i="241" s="1"/>
  <c r="A37" i="241" s="1"/>
  <c r="A38" i="241" s="1"/>
  <c r="A39" i="241" s="1"/>
  <c r="A40" i="241" s="1"/>
  <c r="A41" i="241" s="1"/>
  <c r="A42" i="241" s="1"/>
  <c r="K11" i="241"/>
  <c r="I41" i="240"/>
  <c r="K39" i="240"/>
  <c r="K38" i="240"/>
  <c r="K35" i="240"/>
  <c r="K34" i="240"/>
  <c r="K33" i="240"/>
  <c r="K32" i="240"/>
  <c r="K31" i="240"/>
  <c r="K30" i="240"/>
  <c r="K29" i="240"/>
  <c r="K28" i="240"/>
  <c r="K27" i="240"/>
  <c r="K26" i="240"/>
  <c r="K25" i="240"/>
  <c r="K24" i="240"/>
  <c r="K23" i="240"/>
  <c r="I22" i="240"/>
  <c r="K21" i="240"/>
  <c r="K20" i="240"/>
  <c r="K19" i="240"/>
  <c r="K18" i="240"/>
  <c r="K17" i="240"/>
  <c r="K16" i="240"/>
  <c r="K15" i="240"/>
  <c r="K14" i="240"/>
  <c r="K13" i="240"/>
  <c r="K12" i="240"/>
  <c r="A12" i="240"/>
  <c r="A13" i="240" s="1"/>
  <c r="A14" i="240" s="1"/>
  <c r="A15" i="240" s="1"/>
  <c r="A16" i="240" s="1"/>
  <c r="A17" i="240" s="1"/>
  <c r="A18" i="240" s="1"/>
  <c r="A19" i="240" s="1"/>
  <c r="A20" i="240" s="1"/>
  <c r="A21" i="240" s="1"/>
  <c r="A22" i="240" s="1"/>
  <c r="A23" i="240" s="1"/>
  <c r="A24" i="240" s="1"/>
  <c r="A25" i="240" s="1"/>
  <c r="A26" i="240" s="1"/>
  <c r="A27" i="240" s="1"/>
  <c r="A28" i="240" s="1"/>
  <c r="A29" i="240" s="1"/>
  <c r="A30" i="240" s="1"/>
  <c r="A31" i="240" s="1"/>
  <c r="A32" i="240" s="1"/>
  <c r="A33" i="240" s="1"/>
  <c r="A34" i="240" s="1"/>
  <c r="A35" i="240" s="1"/>
  <c r="A36" i="240" s="1"/>
  <c r="A37" i="240" s="1"/>
  <c r="A38" i="240" s="1"/>
  <c r="A39" i="240" s="1"/>
  <c r="A40" i="240" s="1"/>
  <c r="A41" i="240" s="1"/>
  <c r="A42" i="240" s="1"/>
  <c r="K11" i="240"/>
  <c r="I41" i="239"/>
  <c r="K39" i="239"/>
  <c r="K38" i="239"/>
  <c r="K35" i="239"/>
  <c r="K34" i="239"/>
  <c r="K33" i="239"/>
  <c r="K32" i="239"/>
  <c r="K31" i="239"/>
  <c r="K30" i="239"/>
  <c r="K29" i="239"/>
  <c r="K28" i="239"/>
  <c r="K27" i="239"/>
  <c r="K26" i="239"/>
  <c r="K25" i="239"/>
  <c r="K24" i="239"/>
  <c r="K23" i="239"/>
  <c r="I22" i="239"/>
  <c r="K21" i="239"/>
  <c r="K20" i="239"/>
  <c r="K19" i="239"/>
  <c r="K18" i="239"/>
  <c r="K17" i="239"/>
  <c r="K16" i="239"/>
  <c r="K15" i="239"/>
  <c r="K14" i="239"/>
  <c r="K13" i="239"/>
  <c r="K12" i="239"/>
  <c r="A12" i="239"/>
  <c r="A13" i="239" s="1"/>
  <c r="A14" i="239" s="1"/>
  <c r="A15" i="239" s="1"/>
  <c r="A16" i="239" s="1"/>
  <c r="A17" i="239" s="1"/>
  <c r="A18" i="239" s="1"/>
  <c r="A19" i="239" s="1"/>
  <c r="A20" i="239" s="1"/>
  <c r="A21" i="239" s="1"/>
  <c r="A22" i="239" s="1"/>
  <c r="A23" i="239" s="1"/>
  <c r="A24" i="239" s="1"/>
  <c r="A25" i="239" s="1"/>
  <c r="A26" i="239" s="1"/>
  <c r="A27" i="239" s="1"/>
  <c r="A28" i="239" s="1"/>
  <c r="A29" i="239" s="1"/>
  <c r="A30" i="239" s="1"/>
  <c r="A31" i="239" s="1"/>
  <c r="A32" i="239" s="1"/>
  <c r="A33" i="239" s="1"/>
  <c r="A34" i="239" s="1"/>
  <c r="A35" i="239" s="1"/>
  <c r="A36" i="239" s="1"/>
  <c r="A37" i="239" s="1"/>
  <c r="A38" i="239" s="1"/>
  <c r="A39" i="239" s="1"/>
  <c r="A40" i="239" s="1"/>
  <c r="A41" i="239" s="1"/>
  <c r="A42" i="239" s="1"/>
  <c r="K11" i="239"/>
  <c r="I41" i="238"/>
  <c r="K39" i="238"/>
  <c r="K38" i="238"/>
  <c r="K35" i="238"/>
  <c r="K34" i="238"/>
  <c r="K33" i="238"/>
  <c r="K32" i="238"/>
  <c r="K31" i="238"/>
  <c r="K30" i="238"/>
  <c r="K29" i="238"/>
  <c r="K28" i="238"/>
  <c r="K27" i="238"/>
  <c r="K26" i="238"/>
  <c r="K25" i="238"/>
  <c r="K24" i="238"/>
  <c r="K23" i="238"/>
  <c r="I22" i="238"/>
  <c r="I42" i="238" s="1"/>
  <c r="K21" i="238"/>
  <c r="K20" i="238"/>
  <c r="K19" i="238"/>
  <c r="K18" i="238"/>
  <c r="K17" i="238"/>
  <c r="K16" i="238"/>
  <c r="K15" i="238"/>
  <c r="K14" i="238"/>
  <c r="K13" i="238"/>
  <c r="K12" i="238"/>
  <c r="A12" i="238"/>
  <c r="A13" i="238" s="1"/>
  <c r="A14" i="238" s="1"/>
  <c r="A15" i="238" s="1"/>
  <c r="A16" i="238" s="1"/>
  <c r="A17" i="238" s="1"/>
  <c r="A18" i="238" s="1"/>
  <c r="A19" i="238" s="1"/>
  <c r="A20" i="238" s="1"/>
  <c r="A21" i="238" s="1"/>
  <c r="A22" i="238" s="1"/>
  <c r="A23" i="238" s="1"/>
  <c r="A24" i="238" s="1"/>
  <c r="A25" i="238" s="1"/>
  <c r="A26" i="238" s="1"/>
  <c r="A27" i="238" s="1"/>
  <c r="A28" i="238" s="1"/>
  <c r="A29" i="238" s="1"/>
  <c r="A30" i="238" s="1"/>
  <c r="A31" i="238" s="1"/>
  <c r="A32" i="238" s="1"/>
  <c r="A33" i="238" s="1"/>
  <c r="A34" i="238" s="1"/>
  <c r="A35" i="238" s="1"/>
  <c r="A36" i="238" s="1"/>
  <c r="A37" i="238" s="1"/>
  <c r="A38" i="238" s="1"/>
  <c r="A39" i="238" s="1"/>
  <c r="A40" i="238" s="1"/>
  <c r="A41" i="238" s="1"/>
  <c r="A42" i="238" s="1"/>
  <c r="K11" i="238"/>
  <c r="I41" i="237"/>
  <c r="K39" i="237"/>
  <c r="K38" i="237"/>
  <c r="K35" i="237"/>
  <c r="K34" i="237"/>
  <c r="K33" i="237"/>
  <c r="K32" i="237"/>
  <c r="K31" i="237"/>
  <c r="K30" i="237"/>
  <c r="K29" i="237"/>
  <c r="K28" i="237"/>
  <c r="K27" i="237"/>
  <c r="K26" i="237"/>
  <c r="K25" i="237"/>
  <c r="K24" i="237"/>
  <c r="K23" i="237"/>
  <c r="I22" i="237"/>
  <c r="K21" i="237"/>
  <c r="K20" i="237"/>
  <c r="K19" i="237"/>
  <c r="K18" i="237"/>
  <c r="K17" i="237"/>
  <c r="K16" i="237"/>
  <c r="K15" i="237"/>
  <c r="K14" i="237"/>
  <c r="K13" i="237"/>
  <c r="A13" i="237"/>
  <c r="A14" i="237" s="1"/>
  <c r="A15" i="237" s="1"/>
  <c r="A16" i="237" s="1"/>
  <c r="A17" i="237" s="1"/>
  <c r="A18" i="237" s="1"/>
  <c r="A19" i="237" s="1"/>
  <c r="A20" i="237" s="1"/>
  <c r="A21" i="237" s="1"/>
  <c r="A22" i="237" s="1"/>
  <c r="A23" i="237" s="1"/>
  <c r="A24" i="237" s="1"/>
  <c r="A25" i="237" s="1"/>
  <c r="A26" i="237" s="1"/>
  <c r="A27" i="237" s="1"/>
  <c r="A28" i="237" s="1"/>
  <c r="A29" i="237" s="1"/>
  <c r="A30" i="237" s="1"/>
  <c r="A31" i="237" s="1"/>
  <c r="A32" i="237" s="1"/>
  <c r="A33" i="237" s="1"/>
  <c r="A34" i="237" s="1"/>
  <c r="A35" i="237" s="1"/>
  <c r="A36" i="237" s="1"/>
  <c r="A37" i="237" s="1"/>
  <c r="A38" i="237" s="1"/>
  <c r="A39" i="237" s="1"/>
  <c r="A40" i="237" s="1"/>
  <c r="A41" i="237" s="1"/>
  <c r="A42" i="237" s="1"/>
  <c r="K12" i="237"/>
  <c r="A12" i="237"/>
  <c r="K11" i="237"/>
  <c r="I41" i="236"/>
  <c r="K39" i="236"/>
  <c r="K38" i="236"/>
  <c r="K35" i="236"/>
  <c r="K34" i="236"/>
  <c r="K33" i="236"/>
  <c r="K32" i="236"/>
  <c r="K31" i="236"/>
  <c r="K30" i="236"/>
  <c r="K29" i="236"/>
  <c r="K28" i="236"/>
  <c r="K27" i="236"/>
  <c r="K26" i="236"/>
  <c r="K25" i="236"/>
  <c r="K24" i="236"/>
  <c r="K23" i="236"/>
  <c r="I22" i="236"/>
  <c r="K21" i="236"/>
  <c r="K20" i="236"/>
  <c r="K19" i="236"/>
  <c r="K18" i="236"/>
  <c r="K17" i="236"/>
  <c r="K16" i="236"/>
  <c r="K15" i="236"/>
  <c r="K14" i="236"/>
  <c r="K13" i="236"/>
  <c r="K12" i="236"/>
  <c r="A12" i="236"/>
  <c r="A13" i="236" s="1"/>
  <c r="A14" i="236" s="1"/>
  <c r="A15" i="236" s="1"/>
  <c r="A16" i="236" s="1"/>
  <c r="A17" i="236" s="1"/>
  <c r="A18" i="236" s="1"/>
  <c r="A19" i="236" s="1"/>
  <c r="A20" i="236" s="1"/>
  <c r="A21" i="236" s="1"/>
  <c r="A22" i="236" s="1"/>
  <c r="A23" i="236" s="1"/>
  <c r="A24" i="236" s="1"/>
  <c r="A25" i="236" s="1"/>
  <c r="A26" i="236" s="1"/>
  <c r="A27" i="236" s="1"/>
  <c r="A28" i="236" s="1"/>
  <c r="A29" i="236" s="1"/>
  <c r="A30" i="236" s="1"/>
  <c r="A31" i="236" s="1"/>
  <c r="A32" i="236" s="1"/>
  <c r="A33" i="236" s="1"/>
  <c r="A34" i="236" s="1"/>
  <c r="A35" i="236" s="1"/>
  <c r="A36" i="236" s="1"/>
  <c r="A37" i="236" s="1"/>
  <c r="A38" i="236" s="1"/>
  <c r="A39" i="236" s="1"/>
  <c r="A40" i="236" s="1"/>
  <c r="A41" i="236" s="1"/>
  <c r="A42" i="236" s="1"/>
  <c r="K11" i="236"/>
  <c r="I41" i="235"/>
  <c r="K39" i="235"/>
  <c r="K38" i="235"/>
  <c r="K35" i="235"/>
  <c r="K34" i="235"/>
  <c r="K33" i="235"/>
  <c r="K32" i="235"/>
  <c r="K31" i="235"/>
  <c r="K30" i="235"/>
  <c r="K29" i="235"/>
  <c r="K28" i="235"/>
  <c r="K27" i="235"/>
  <c r="K26" i="235"/>
  <c r="K25" i="235"/>
  <c r="K24" i="235"/>
  <c r="K23" i="235"/>
  <c r="I22" i="235"/>
  <c r="I42" i="235" s="1"/>
  <c r="K21" i="235"/>
  <c r="K20" i="235"/>
  <c r="K19" i="235"/>
  <c r="K18" i="235"/>
  <c r="K17" i="235"/>
  <c r="K16" i="235"/>
  <c r="K15" i="235"/>
  <c r="K14" i="235"/>
  <c r="K13" i="235"/>
  <c r="K12" i="235"/>
  <c r="A12" i="235"/>
  <c r="A13" i="235" s="1"/>
  <c r="A14" i="235" s="1"/>
  <c r="A15" i="235" s="1"/>
  <c r="A16" i="235" s="1"/>
  <c r="A17" i="235" s="1"/>
  <c r="A18" i="235" s="1"/>
  <c r="A19" i="235" s="1"/>
  <c r="A20" i="235" s="1"/>
  <c r="A21" i="235" s="1"/>
  <c r="A22" i="235" s="1"/>
  <c r="A23" i="235" s="1"/>
  <c r="A24" i="235" s="1"/>
  <c r="A25" i="235" s="1"/>
  <c r="A26" i="235" s="1"/>
  <c r="A27" i="235" s="1"/>
  <c r="A28" i="235" s="1"/>
  <c r="A29" i="235" s="1"/>
  <c r="A30" i="235" s="1"/>
  <c r="A31" i="235" s="1"/>
  <c r="A32" i="235" s="1"/>
  <c r="A33" i="235" s="1"/>
  <c r="A34" i="235" s="1"/>
  <c r="A35" i="235" s="1"/>
  <c r="A36" i="235" s="1"/>
  <c r="A37" i="235" s="1"/>
  <c r="A38" i="235" s="1"/>
  <c r="A39" i="235" s="1"/>
  <c r="A40" i="235" s="1"/>
  <c r="A41" i="235" s="1"/>
  <c r="A42" i="235" s="1"/>
  <c r="K11" i="235"/>
  <c r="I41" i="234"/>
  <c r="K39" i="234"/>
  <c r="K38" i="234"/>
  <c r="K35" i="234"/>
  <c r="K34" i="234"/>
  <c r="K33" i="234"/>
  <c r="K32" i="234"/>
  <c r="K31" i="234"/>
  <c r="K30" i="234"/>
  <c r="K29" i="234"/>
  <c r="K28" i="234"/>
  <c r="K27" i="234"/>
  <c r="K26" i="234"/>
  <c r="K25" i="234"/>
  <c r="K24" i="234"/>
  <c r="K23" i="234"/>
  <c r="I22" i="234"/>
  <c r="I42" i="234" s="1"/>
  <c r="K21" i="234"/>
  <c r="K20" i="234"/>
  <c r="K19" i="234"/>
  <c r="K18" i="234"/>
  <c r="K17" i="234"/>
  <c r="K16" i="234"/>
  <c r="K15" i="234"/>
  <c r="K14" i="234"/>
  <c r="K13" i="234"/>
  <c r="K12" i="234"/>
  <c r="A12" i="234"/>
  <c r="A13" i="234" s="1"/>
  <c r="A14" i="234" s="1"/>
  <c r="A15" i="234" s="1"/>
  <c r="A16" i="234" s="1"/>
  <c r="A17" i="234" s="1"/>
  <c r="A18" i="234" s="1"/>
  <c r="A19" i="234" s="1"/>
  <c r="A20" i="234" s="1"/>
  <c r="A21" i="234" s="1"/>
  <c r="A22" i="234" s="1"/>
  <c r="A23" i="234" s="1"/>
  <c r="A24" i="234" s="1"/>
  <c r="A25" i="234" s="1"/>
  <c r="A26" i="234" s="1"/>
  <c r="A27" i="234" s="1"/>
  <c r="A28" i="234" s="1"/>
  <c r="A29" i="234" s="1"/>
  <c r="A30" i="234" s="1"/>
  <c r="A31" i="234" s="1"/>
  <c r="A32" i="234" s="1"/>
  <c r="A33" i="234" s="1"/>
  <c r="A34" i="234" s="1"/>
  <c r="A35" i="234" s="1"/>
  <c r="A36" i="234" s="1"/>
  <c r="A37" i="234" s="1"/>
  <c r="A38" i="234" s="1"/>
  <c r="A39" i="234" s="1"/>
  <c r="A40" i="234" s="1"/>
  <c r="A41" i="234" s="1"/>
  <c r="A42" i="234" s="1"/>
  <c r="K11" i="234"/>
  <c r="I41" i="233"/>
  <c r="K39" i="233"/>
  <c r="K38" i="233"/>
  <c r="K35" i="233"/>
  <c r="K34" i="233"/>
  <c r="K33" i="233"/>
  <c r="K32" i="233"/>
  <c r="K31" i="233"/>
  <c r="K30" i="233"/>
  <c r="K29" i="233"/>
  <c r="K28" i="233"/>
  <c r="K27" i="233"/>
  <c r="K26" i="233"/>
  <c r="K25" i="233"/>
  <c r="K24" i="233"/>
  <c r="K23" i="233"/>
  <c r="I22" i="233"/>
  <c r="K21" i="233"/>
  <c r="K20" i="233"/>
  <c r="K19" i="233"/>
  <c r="K18" i="233"/>
  <c r="K17" i="233"/>
  <c r="K16" i="233"/>
  <c r="K15" i="233"/>
  <c r="K14" i="233"/>
  <c r="K13" i="233"/>
  <c r="A13" i="233"/>
  <c r="A14" i="233" s="1"/>
  <c r="A15" i="233" s="1"/>
  <c r="A16" i="233" s="1"/>
  <c r="A17" i="233" s="1"/>
  <c r="A18" i="233" s="1"/>
  <c r="A19" i="233" s="1"/>
  <c r="A20" i="233" s="1"/>
  <c r="A21" i="233" s="1"/>
  <c r="A22" i="233" s="1"/>
  <c r="A23" i="233" s="1"/>
  <c r="A24" i="233" s="1"/>
  <c r="A25" i="233" s="1"/>
  <c r="A26" i="233" s="1"/>
  <c r="A27" i="233" s="1"/>
  <c r="A28" i="233" s="1"/>
  <c r="A29" i="233" s="1"/>
  <c r="A30" i="233" s="1"/>
  <c r="A31" i="233" s="1"/>
  <c r="A32" i="233" s="1"/>
  <c r="A33" i="233" s="1"/>
  <c r="A34" i="233" s="1"/>
  <c r="A35" i="233" s="1"/>
  <c r="A36" i="233" s="1"/>
  <c r="A37" i="233" s="1"/>
  <c r="A38" i="233" s="1"/>
  <c r="A39" i="233" s="1"/>
  <c r="A40" i="233" s="1"/>
  <c r="A41" i="233" s="1"/>
  <c r="A42" i="233" s="1"/>
  <c r="K12" i="233"/>
  <c r="A12" i="233"/>
  <c r="K11" i="233"/>
  <c r="I41" i="232"/>
  <c r="K39" i="232"/>
  <c r="K38" i="232"/>
  <c r="K35" i="232"/>
  <c r="K34" i="232"/>
  <c r="K33" i="232"/>
  <c r="K32" i="232"/>
  <c r="K31" i="232"/>
  <c r="K30" i="232"/>
  <c r="K29" i="232"/>
  <c r="K28" i="232"/>
  <c r="K27" i="232"/>
  <c r="K26" i="232"/>
  <c r="K25" i="232"/>
  <c r="K24" i="232"/>
  <c r="K23" i="232"/>
  <c r="I22" i="232"/>
  <c r="K21" i="232"/>
  <c r="K20" i="232"/>
  <c r="K19" i="232"/>
  <c r="K18" i="232"/>
  <c r="K17" i="232"/>
  <c r="K16" i="232"/>
  <c r="K15" i="232"/>
  <c r="K14" i="232"/>
  <c r="K13" i="232"/>
  <c r="A13" i="232"/>
  <c r="A14" i="232" s="1"/>
  <c r="A15" i="232" s="1"/>
  <c r="A16" i="232" s="1"/>
  <c r="A17" i="232" s="1"/>
  <c r="A18" i="232" s="1"/>
  <c r="A19" i="232" s="1"/>
  <c r="A20" i="232" s="1"/>
  <c r="A21" i="232" s="1"/>
  <c r="A22" i="232" s="1"/>
  <c r="A23" i="232" s="1"/>
  <c r="A24" i="232" s="1"/>
  <c r="A25" i="232" s="1"/>
  <c r="A26" i="232" s="1"/>
  <c r="A27" i="232" s="1"/>
  <c r="A28" i="232" s="1"/>
  <c r="A29" i="232" s="1"/>
  <c r="A30" i="232" s="1"/>
  <c r="A31" i="232" s="1"/>
  <c r="A32" i="232" s="1"/>
  <c r="A33" i="232" s="1"/>
  <c r="A34" i="232" s="1"/>
  <c r="A35" i="232" s="1"/>
  <c r="A36" i="232" s="1"/>
  <c r="A37" i="232" s="1"/>
  <c r="A38" i="232" s="1"/>
  <c r="A39" i="232" s="1"/>
  <c r="A40" i="232" s="1"/>
  <c r="A41" i="232" s="1"/>
  <c r="A42" i="232" s="1"/>
  <c r="K12" i="232"/>
  <c r="A12" i="232"/>
  <c r="K11" i="232"/>
  <c r="I41" i="231"/>
  <c r="K39" i="231"/>
  <c r="K38" i="231"/>
  <c r="K35" i="231"/>
  <c r="K34" i="231"/>
  <c r="K33" i="231"/>
  <c r="K32" i="231"/>
  <c r="K31" i="231"/>
  <c r="K30" i="231"/>
  <c r="K29" i="231"/>
  <c r="K28" i="231"/>
  <c r="K27" i="231"/>
  <c r="K26" i="231"/>
  <c r="K25" i="231"/>
  <c r="K24" i="231"/>
  <c r="K23" i="231"/>
  <c r="I22" i="231"/>
  <c r="K21" i="231"/>
  <c r="K20" i="231"/>
  <c r="K19" i="231"/>
  <c r="K18" i="231"/>
  <c r="K17" i="231"/>
  <c r="K16" i="231"/>
  <c r="K15" i="231"/>
  <c r="K14" i="231"/>
  <c r="K13" i="231"/>
  <c r="K12" i="231"/>
  <c r="A12" i="231"/>
  <c r="A13" i="231" s="1"/>
  <c r="A14" i="231" s="1"/>
  <c r="A15" i="231" s="1"/>
  <c r="A16" i="231" s="1"/>
  <c r="A17" i="231" s="1"/>
  <c r="A18" i="231" s="1"/>
  <c r="A19" i="231" s="1"/>
  <c r="A20" i="231" s="1"/>
  <c r="A21" i="231" s="1"/>
  <c r="A22" i="231" s="1"/>
  <c r="A23" i="231" s="1"/>
  <c r="A24" i="231" s="1"/>
  <c r="A25" i="231" s="1"/>
  <c r="A26" i="231" s="1"/>
  <c r="A27" i="231" s="1"/>
  <c r="A28" i="231" s="1"/>
  <c r="A29" i="231" s="1"/>
  <c r="A30" i="231" s="1"/>
  <c r="A31" i="231" s="1"/>
  <c r="A32" i="231" s="1"/>
  <c r="A33" i="231" s="1"/>
  <c r="A34" i="231" s="1"/>
  <c r="A35" i="231" s="1"/>
  <c r="A36" i="231" s="1"/>
  <c r="A37" i="231" s="1"/>
  <c r="A38" i="231" s="1"/>
  <c r="A39" i="231" s="1"/>
  <c r="A40" i="231" s="1"/>
  <c r="A41" i="231" s="1"/>
  <c r="A42" i="231" s="1"/>
  <c r="K11" i="231"/>
  <c r="I41" i="230"/>
  <c r="K39" i="230"/>
  <c r="K38" i="230"/>
  <c r="K35" i="230"/>
  <c r="K34" i="230"/>
  <c r="K33" i="230"/>
  <c r="K32" i="230"/>
  <c r="K31" i="230"/>
  <c r="K30" i="230"/>
  <c r="K29" i="230"/>
  <c r="K28" i="230"/>
  <c r="K27" i="230"/>
  <c r="K26" i="230"/>
  <c r="K25" i="230"/>
  <c r="K24" i="230"/>
  <c r="K23" i="230"/>
  <c r="I22" i="230"/>
  <c r="K21" i="230"/>
  <c r="K20" i="230"/>
  <c r="K19" i="230"/>
  <c r="K18" i="230"/>
  <c r="K17" i="230"/>
  <c r="K16" i="230"/>
  <c r="K15" i="230"/>
  <c r="K14" i="230"/>
  <c r="K13" i="230"/>
  <c r="A13" i="230"/>
  <c r="A14" i="230" s="1"/>
  <c r="A15" i="230" s="1"/>
  <c r="A16" i="230" s="1"/>
  <c r="A17" i="230" s="1"/>
  <c r="A18" i="230" s="1"/>
  <c r="A19" i="230" s="1"/>
  <c r="A20" i="230" s="1"/>
  <c r="A21" i="230" s="1"/>
  <c r="A22" i="230" s="1"/>
  <c r="A23" i="230" s="1"/>
  <c r="A24" i="230" s="1"/>
  <c r="A25" i="230" s="1"/>
  <c r="A26" i="230" s="1"/>
  <c r="A27" i="230" s="1"/>
  <c r="A28" i="230" s="1"/>
  <c r="A29" i="230" s="1"/>
  <c r="A30" i="230" s="1"/>
  <c r="A31" i="230" s="1"/>
  <c r="A32" i="230" s="1"/>
  <c r="A33" i="230" s="1"/>
  <c r="A34" i="230" s="1"/>
  <c r="A35" i="230" s="1"/>
  <c r="A36" i="230" s="1"/>
  <c r="A37" i="230" s="1"/>
  <c r="A38" i="230" s="1"/>
  <c r="A39" i="230" s="1"/>
  <c r="A40" i="230" s="1"/>
  <c r="A41" i="230" s="1"/>
  <c r="A42" i="230" s="1"/>
  <c r="K12" i="230"/>
  <c r="A12" i="230"/>
  <c r="K11" i="230"/>
  <c r="I41" i="229"/>
  <c r="K39" i="229"/>
  <c r="K38" i="229"/>
  <c r="K35" i="229"/>
  <c r="K34" i="229"/>
  <c r="K33" i="229"/>
  <c r="K32" i="229"/>
  <c r="K31" i="229"/>
  <c r="K30" i="229"/>
  <c r="K29" i="229"/>
  <c r="K28" i="229"/>
  <c r="K27" i="229"/>
  <c r="K26" i="229"/>
  <c r="K25" i="229"/>
  <c r="K24" i="229"/>
  <c r="K23" i="229"/>
  <c r="I22" i="229"/>
  <c r="K21" i="229"/>
  <c r="K20" i="229"/>
  <c r="K19" i="229"/>
  <c r="K18" i="229"/>
  <c r="K17" i="229"/>
  <c r="K16" i="229"/>
  <c r="K15" i="229"/>
  <c r="K14" i="229"/>
  <c r="K13" i="229"/>
  <c r="K12" i="229"/>
  <c r="A12" i="229"/>
  <c r="A13" i="229" s="1"/>
  <c r="A14" i="229" s="1"/>
  <c r="A15" i="229" s="1"/>
  <c r="A16" i="229" s="1"/>
  <c r="A17" i="229" s="1"/>
  <c r="A18" i="229" s="1"/>
  <c r="A19" i="229" s="1"/>
  <c r="A20" i="229" s="1"/>
  <c r="A21" i="229" s="1"/>
  <c r="A22" i="229" s="1"/>
  <c r="A23" i="229" s="1"/>
  <c r="A24" i="229" s="1"/>
  <c r="A25" i="229" s="1"/>
  <c r="A26" i="229" s="1"/>
  <c r="A27" i="229" s="1"/>
  <c r="A28" i="229" s="1"/>
  <c r="A29" i="229" s="1"/>
  <c r="A30" i="229" s="1"/>
  <c r="A31" i="229" s="1"/>
  <c r="A32" i="229" s="1"/>
  <c r="A33" i="229" s="1"/>
  <c r="A34" i="229" s="1"/>
  <c r="A35" i="229" s="1"/>
  <c r="A36" i="229" s="1"/>
  <c r="A37" i="229" s="1"/>
  <c r="A38" i="229" s="1"/>
  <c r="A39" i="229" s="1"/>
  <c r="A40" i="229" s="1"/>
  <c r="A41" i="229" s="1"/>
  <c r="A42" i="229" s="1"/>
  <c r="K11" i="229"/>
  <c r="I41" i="228"/>
  <c r="K39" i="228"/>
  <c r="K38" i="228"/>
  <c r="K35" i="228"/>
  <c r="K34" i="228"/>
  <c r="K33" i="228"/>
  <c r="K32" i="228"/>
  <c r="K31" i="228"/>
  <c r="K30" i="228"/>
  <c r="K29" i="228"/>
  <c r="K28" i="228"/>
  <c r="K27" i="228"/>
  <c r="K26" i="228"/>
  <c r="K25" i="228"/>
  <c r="K24" i="228"/>
  <c r="K23" i="228"/>
  <c r="I22" i="228"/>
  <c r="I42" i="228" s="1"/>
  <c r="K21" i="228"/>
  <c r="K20" i="228"/>
  <c r="K19" i="228"/>
  <c r="K18" i="228"/>
  <c r="K17" i="228"/>
  <c r="K16" i="228"/>
  <c r="K15" i="228"/>
  <c r="K14" i="228"/>
  <c r="K13" i="228"/>
  <c r="K12" i="228"/>
  <c r="A12" i="228"/>
  <c r="A13" i="228" s="1"/>
  <c r="A14" i="228" s="1"/>
  <c r="A15" i="228" s="1"/>
  <c r="A16" i="228" s="1"/>
  <c r="A17" i="228" s="1"/>
  <c r="A18" i="228" s="1"/>
  <c r="A19" i="228" s="1"/>
  <c r="A20" i="228" s="1"/>
  <c r="A21" i="228" s="1"/>
  <c r="A22" i="228" s="1"/>
  <c r="A23" i="228" s="1"/>
  <c r="A24" i="228" s="1"/>
  <c r="A25" i="228" s="1"/>
  <c r="A26" i="228" s="1"/>
  <c r="A27" i="228" s="1"/>
  <c r="A28" i="228" s="1"/>
  <c r="A29" i="228" s="1"/>
  <c r="A30" i="228" s="1"/>
  <c r="A31" i="228" s="1"/>
  <c r="A32" i="228" s="1"/>
  <c r="A33" i="228" s="1"/>
  <c r="A34" i="228" s="1"/>
  <c r="A35" i="228" s="1"/>
  <c r="A36" i="228" s="1"/>
  <c r="A37" i="228" s="1"/>
  <c r="A38" i="228" s="1"/>
  <c r="A39" i="228" s="1"/>
  <c r="A40" i="228" s="1"/>
  <c r="A41" i="228" s="1"/>
  <c r="A42" i="228" s="1"/>
  <c r="K11" i="228"/>
  <c r="I41" i="227"/>
  <c r="K39" i="227"/>
  <c r="K38" i="227"/>
  <c r="K35" i="227"/>
  <c r="K34" i="227"/>
  <c r="K33" i="227"/>
  <c r="K32" i="227"/>
  <c r="K31" i="227"/>
  <c r="K30" i="227"/>
  <c r="K29" i="227"/>
  <c r="K28" i="227"/>
  <c r="K27" i="227"/>
  <c r="K26" i="227"/>
  <c r="K25" i="227"/>
  <c r="K24" i="227"/>
  <c r="K23" i="227"/>
  <c r="I22" i="227"/>
  <c r="K21" i="227"/>
  <c r="K20" i="227"/>
  <c r="K19" i="227"/>
  <c r="K18" i="227"/>
  <c r="K17" i="227"/>
  <c r="K16" i="227"/>
  <c r="K15" i="227"/>
  <c r="K14" i="227"/>
  <c r="A14" i="227"/>
  <c r="A15" i="227" s="1"/>
  <c r="A16" i="227" s="1"/>
  <c r="A17" i="227" s="1"/>
  <c r="A18" i="227" s="1"/>
  <c r="A19" i="227" s="1"/>
  <c r="A20" i="227" s="1"/>
  <c r="A21" i="227" s="1"/>
  <c r="A22" i="227" s="1"/>
  <c r="A23" i="227" s="1"/>
  <c r="A24" i="227" s="1"/>
  <c r="A25" i="227" s="1"/>
  <c r="A26" i="227" s="1"/>
  <c r="A27" i="227" s="1"/>
  <c r="A28" i="227" s="1"/>
  <c r="A29" i="227" s="1"/>
  <c r="A30" i="227" s="1"/>
  <c r="A31" i="227" s="1"/>
  <c r="A32" i="227" s="1"/>
  <c r="A33" i="227" s="1"/>
  <c r="A34" i="227" s="1"/>
  <c r="A35" i="227" s="1"/>
  <c r="A36" i="227" s="1"/>
  <c r="A37" i="227" s="1"/>
  <c r="A38" i="227" s="1"/>
  <c r="A39" i="227" s="1"/>
  <c r="A40" i="227" s="1"/>
  <c r="A41" i="227" s="1"/>
  <c r="A42" i="227" s="1"/>
  <c r="K13" i="227"/>
  <c r="A13" i="227"/>
  <c r="K12" i="227"/>
  <c r="A12" i="227"/>
  <c r="K11" i="227"/>
  <c r="I41" i="226"/>
  <c r="K39" i="226"/>
  <c r="K38" i="226"/>
  <c r="K35" i="226"/>
  <c r="K34" i="226"/>
  <c r="K33" i="226"/>
  <c r="K32" i="226"/>
  <c r="K31" i="226"/>
  <c r="K30" i="226"/>
  <c r="K29" i="226"/>
  <c r="K28" i="226"/>
  <c r="K27" i="226"/>
  <c r="K26" i="226"/>
  <c r="K25" i="226"/>
  <c r="K24" i="226"/>
  <c r="K23" i="226"/>
  <c r="I22" i="226"/>
  <c r="K21" i="226"/>
  <c r="K20" i="226"/>
  <c r="K19" i="226"/>
  <c r="K18" i="226"/>
  <c r="K17" i="226"/>
  <c r="K16" i="226"/>
  <c r="K15" i="226"/>
  <c r="K14" i="226"/>
  <c r="K13" i="226"/>
  <c r="A13" i="226"/>
  <c r="A14" i="226" s="1"/>
  <c r="A15" i="226" s="1"/>
  <c r="A16" i="226" s="1"/>
  <c r="A17" i="226" s="1"/>
  <c r="A18" i="226" s="1"/>
  <c r="A19" i="226" s="1"/>
  <c r="A20" i="226" s="1"/>
  <c r="A21" i="226" s="1"/>
  <c r="A22" i="226" s="1"/>
  <c r="A23" i="226" s="1"/>
  <c r="A24" i="226" s="1"/>
  <c r="A25" i="226" s="1"/>
  <c r="A26" i="226" s="1"/>
  <c r="A27" i="226" s="1"/>
  <c r="A28" i="226" s="1"/>
  <c r="A29" i="226" s="1"/>
  <c r="A30" i="226" s="1"/>
  <c r="A31" i="226" s="1"/>
  <c r="A32" i="226" s="1"/>
  <c r="A33" i="226" s="1"/>
  <c r="A34" i="226" s="1"/>
  <c r="A35" i="226" s="1"/>
  <c r="A36" i="226" s="1"/>
  <c r="A37" i="226" s="1"/>
  <c r="A38" i="226" s="1"/>
  <c r="A39" i="226" s="1"/>
  <c r="A40" i="226" s="1"/>
  <c r="A41" i="226" s="1"/>
  <c r="A42" i="226" s="1"/>
  <c r="K12" i="226"/>
  <c r="A12" i="226"/>
  <c r="K11" i="226"/>
  <c r="I41" i="225"/>
  <c r="K39" i="225"/>
  <c r="K38" i="225"/>
  <c r="K35" i="225"/>
  <c r="K34" i="225"/>
  <c r="K33" i="225"/>
  <c r="K32" i="225"/>
  <c r="K31" i="225"/>
  <c r="K30" i="225"/>
  <c r="K29" i="225"/>
  <c r="K28" i="225"/>
  <c r="K27" i="225"/>
  <c r="K26" i="225"/>
  <c r="K25" i="225"/>
  <c r="K24" i="225"/>
  <c r="K23" i="225"/>
  <c r="I22" i="225"/>
  <c r="K21" i="225"/>
  <c r="K20" i="225"/>
  <c r="K19" i="225"/>
  <c r="K18" i="225"/>
  <c r="K17" i="225"/>
  <c r="K16" i="225"/>
  <c r="K15" i="225"/>
  <c r="K14" i="225"/>
  <c r="K13" i="225"/>
  <c r="A13" i="225"/>
  <c r="A14" i="225" s="1"/>
  <c r="A15" i="225" s="1"/>
  <c r="A16" i="225" s="1"/>
  <c r="A17" i="225" s="1"/>
  <c r="A18" i="225" s="1"/>
  <c r="A19" i="225" s="1"/>
  <c r="A20" i="225" s="1"/>
  <c r="A21" i="225" s="1"/>
  <c r="A22" i="225" s="1"/>
  <c r="A23" i="225" s="1"/>
  <c r="A24" i="225" s="1"/>
  <c r="A25" i="225" s="1"/>
  <c r="A26" i="225" s="1"/>
  <c r="A27" i="225" s="1"/>
  <c r="A28" i="225" s="1"/>
  <c r="A29" i="225" s="1"/>
  <c r="A30" i="225" s="1"/>
  <c r="A31" i="225" s="1"/>
  <c r="A32" i="225" s="1"/>
  <c r="A33" i="225" s="1"/>
  <c r="A34" i="225" s="1"/>
  <c r="A35" i="225" s="1"/>
  <c r="A36" i="225" s="1"/>
  <c r="A37" i="225" s="1"/>
  <c r="A38" i="225" s="1"/>
  <c r="A39" i="225" s="1"/>
  <c r="A40" i="225" s="1"/>
  <c r="A41" i="225" s="1"/>
  <c r="A42" i="225" s="1"/>
  <c r="K12" i="225"/>
  <c r="A12" i="225"/>
  <c r="K11" i="225"/>
  <c r="I41" i="224"/>
  <c r="K39" i="224"/>
  <c r="K38" i="224"/>
  <c r="K35" i="224"/>
  <c r="K34" i="224"/>
  <c r="K33" i="224"/>
  <c r="K32" i="224"/>
  <c r="K31" i="224"/>
  <c r="K30" i="224"/>
  <c r="K29" i="224"/>
  <c r="K28" i="224"/>
  <c r="K27" i="224"/>
  <c r="K26" i="224"/>
  <c r="K25" i="224"/>
  <c r="K24" i="224"/>
  <c r="K23" i="224"/>
  <c r="I22" i="224"/>
  <c r="K21" i="224"/>
  <c r="K20" i="224"/>
  <c r="K19" i="224"/>
  <c r="K18" i="224"/>
  <c r="K17" i="224"/>
  <c r="K16" i="224"/>
  <c r="K15" i="224"/>
  <c r="K14" i="224"/>
  <c r="K13" i="224"/>
  <c r="A13" i="224"/>
  <c r="A14" i="224" s="1"/>
  <c r="A15" i="224" s="1"/>
  <c r="A16" i="224" s="1"/>
  <c r="A17" i="224" s="1"/>
  <c r="A18" i="224" s="1"/>
  <c r="A19" i="224" s="1"/>
  <c r="A20" i="224" s="1"/>
  <c r="A21" i="224" s="1"/>
  <c r="A22" i="224" s="1"/>
  <c r="A23" i="224" s="1"/>
  <c r="A24" i="224" s="1"/>
  <c r="A25" i="224" s="1"/>
  <c r="A26" i="224" s="1"/>
  <c r="A27" i="224" s="1"/>
  <c r="A28" i="224" s="1"/>
  <c r="A29" i="224" s="1"/>
  <c r="A30" i="224" s="1"/>
  <c r="A31" i="224" s="1"/>
  <c r="A32" i="224" s="1"/>
  <c r="A33" i="224" s="1"/>
  <c r="A34" i="224" s="1"/>
  <c r="A35" i="224" s="1"/>
  <c r="A36" i="224" s="1"/>
  <c r="A37" i="224" s="1"/>
  <c r="A38" i="224" s="1"/>
  <c r="A39" i="224" s="1"/>
  <c r="A40" i="224" s="1"/>
  <c r="A41" i="224" s="1"/>
  <c r="A42" i="224" s="1"/>
  <c r="K12" i="224"/>
  <c r="A12" i="224"/>
  <c r="K11" i="224"/>
  <c r="I41" i="223"/>
  <c r="K39" i="223"/>
  <c r="K38" i="223"/>
  <c r="K35" i="223"/>
  <c r="K34" i="223"/>
  <c r="K33" i="223"/>
  <c r="K32" i="223"/>
  <c r="K31" i="223"/>
  <c r="K30" i="223"/>
  <c r="K29" i="223"/>
  <c r="K28" i="223"/>
  <c r="K27" i="223"/>
  <c r="K26" i="223"/>
  <c r="K25" i="223"/>
  <c r="K24" i="223"/>
  <c r="K23" i="223"/>
  <c r="I22" i="223"/>
  <c r="K21" i="223"/>
  <c r="K20" i="223"/>
  <c r="K19" i="223"/>
  <c r="K18" i="223"/>
  <c r="K17" i="223"/>
  <c r="K16" i="223"/>
  <c r="K15" i="223"/>
  <c r="K14" i="223"/>
  <c r="K13" i="223"/>
  <c r="A13" i="223"/>
  <c r="A14" i="223" s="1"/>
  <c r="A15" i="223" s="1"/>
  <c r="A16" i="223" s="1"/>
  <c r="A17" i="223" s="1"/>
  <c r="A18" i="223" s="1"/>
  <c r="A19" i="223" s="1"/>
  <c r="A20" i="223" s="1"/>
  <c r="A21" i="223" s="1"/>
  <c r="A22" i="223" s="1"/>
  <c r="A23" i="223" s="1"/>
  <c r="A24" i="223" s="1"/>
  <c r="A25" i="223" s="1"/>
  <c r="A26" i="223" s="1"/>
  <c r="A27" i="223" s="1"/>
  <c r="A28" i="223" s="1"/>
  <c r="A29" i="223" s="1"/>
  <c r="A30" i="223" s="1"/>
  <c r="A31" i="223" s="1"/>
  <c r="A32" i="223" s="1"/>
  <c r="A33" i="223" s="1"/>
  <c r="A34" i="223" s="1"/>
  <c r="A35" i="223" s="1"/>
  <c r="A36" i="223" s="1"/>
  <c r="A37" i="223" s="1"/>
  <c r="A38" i="223" s="1"/>
  <c r="A39" i="223" s="1"/>
  <c r="A40" i="223" s="1"/>
  <c r="A41" i="223" s="1"/>
  <c r="A42" i="223" s="1"/>
  <c r="K12" i="223"/>
  <c r="A12" i="223"/>
  <c r="K11" i="223"/>
  <c r="I41" i="222"/>
  <c r="K39" i="222"/>
  <c r="K38" i="222"/>
  <c r="K35" i="222"/>
  <c r="K34" i="222"/>
  <c r="K33" i="222"/>
  <c r="K32" i="222"/>
  <c r="K31" i="222"/>
  <c r="K30" i="222"/>
  <c r="K29" i="222"/>
  <c r="K28" i="222"/>
  <c r="K27" i="222"/>
  <c r="K26" i="222"/>
  <c r="K25" i="222"/>
  <c r="K24" i="222"/>
  <c r="K23" i="222"/>
  <c r="I22" i="222"/>
  <c r="K21" i="222"/>
  <c r="K20" i="222"/>
  <c r="K19" i="222"/>
  <c r="K18" i="222"/>
  <c r="K17" i="222"/>
  <c r="K16" i="222"/>
  <c r="K15" i="222"/>
  <c r="K14" i="222"/>
  <c r="K13" i="222"/>
  <c r="K12" i="222"/>
  <c r="A12" i="222"/>
  <c r="A13" i="222" s="1"/>
  <c r="A14" i="222" s="1"/>
  <c r="A15" i="222" s="1"/>
  <c r="A16" i="222" s="1"/>
  <c r="A17" i="222" s="1"/>
  <c r="A18" i="222" s="1"/>
  <c r="A19" i="222" s="1"/>
  <c r="A20" i="222" s="1"/>
  <c r="A21" i="222" s="1"/>
  <c r="A22" i="222" s="1"/>
  <c r="A23" i="222" s="1"/>
  <c r="A24" i="222" s="1"/>
  <c r="A25" i="222" s="1"/>
  <c r="A26" i="222" s="1"/>
  <c r="A27" i="222" s="1"/>
  <c r="A28" i="222" s="1"/>
  <c r="A29" i="222" s="1"/>
  <c r="A30" i="222" s="1"/>
  <c r="A31" i="222" s="1"/>
  <c r="A32" i="222" s="1"/>
  <c r="A33" i="222" s="1"/>
  <c r="A34" i="222" s="1"/>
  <c r="A35" i="222" s="1"/>
  <c r="A36" i="222" s="1"/>
  <c r="A37" i="222" s="1"/>
  <c r="A38" i="222" s="1"/>
  <c r="A39" i="222" s="1"/>
  <c r="A40" i="222" s="1"/>
  <c r="A41" i="222" s="1"/>
  <c r="A42" i="222" s="1"/>
  <c r="K11" i="222"/>
  <c r="I41" i="221"/>
  <c r="K39" i="221"/>
  <c r="K38" i="221"/>
  <c r="K35" i="221"/>
  <c r="K34" i="221"/>
  <c r="K33" i="221"/>
  <c r="K32" i="221"/>
  <c r="K31" i="221"/>
  <c r="K30" i="221"/>
  <c r="K29" i="221"/>
  <c r="K28" i="221"/>
  <c r="K27" i="221"/>
  <c r="K26" i="221"/>
  <c r="K25" i="221"/>
  <c r="K24" i="221"/>
  <c r="K23" i="221"/>
  <c r="I22" i="221"/>
  <c r="K21" i="221"/>
  <c r="K20" i="221"/>
  <c r="K19" i="221"/>
  <c r="K18" i="221"/>
  <c r="K17" i="221"/>
  <c r="K16" i="221"/>
  <c r="K15" i="221"/>
  <c r="K14" i="221"/>
  <c r="K13" i="221"/>
  <c r="A13" i="221"/>
  <c r="A14" i="221" s="1"/>
  <c r="A15" i="221" s="1"/>
  <c r="A16" i="221" s="1"/>
  <c r="A17" i="221" s="1"/>
  <c r="A18" i="221" s="1"/>
  <c r="A19" i="221" s="1"/>
  <c r="A20" i="221" s="1"/>
  <c r="A21" i="221" s="1"/>
  <c r="A22" i="221" s="1"/>
  <c r="A23" i="221" s="1"/>
  <c r="A24" i="221" s="1"/>
  <c r="A25" i="221" s="1"/>
  <c r="A26" i="221" s="1"/>
  <c r="A27" i="221" s="1"/>
  <c r="A28" i="221" s="1"/>
  <c r="A29" i="221" s="1"/>
  <c r="A30" i="221" s="1"/>
  <c r="A31" i="221" s="1"/>
  <c r="A32" i="221" s="1"/>
  <c r="A33" i="221" s="1"/>
  <c r="A34" i="221" s="1"/>
  <c r="A35" i="221" s="1"/>
  <c r="A36" i="221" s="1"/>
  <c r="A37" i="221" s="1"/>
  <c r="A38" i="221" s="1"/>
  <c r="A39" i="221" s="1"/>
  <c r="A40" i="221" s="1"/>
  <c r="A41" i="221" s="1"/>
  <c r="A42" i="221" s="1"/>
  <c r="K12" i="221"/>
  <c r="A12" i="221"/>
  <c r="K11" i="221"/>
  <c r="I41" i="220"/>
  <c r="K39" i="220"/>
  <c r="K38" i="220"/>
  <c r="K35" i="220"/>
  <c r="K34" i="220"/>
  <c r="K33" i="220"/>
  <c r="K32" i="220"/>
  <c r="K31" i="220"/>
  <c r="K30" i="220"/>
  <c r="K29" i="220"/>
  <c r="K28" i="220"/>
  <c r="K27" i="220"/>
  <c r="K26" i="220"/>
  <c r="K25" i="220"/>
  <c r="K24" i="220"/>
  <c r="K23" i="220"/>
  <c r="I22" i="220"/>
  <c r="K21" i="220"/>
  <c r="K20" i="220"/>
  <c r="K19" i="220"/>
  <c r="K18" i="220"/>
  <c r="K17" i="220"/>
  <c r="K16" i="220"/>
  <c r="K15" i="220"/>
  <c r="K14" i="220"/>
  <c r="K13" i="220"/>
  <c r="A13" i="220"/>
  <c r="A14" i="220" s="1"/>
  <c r="A15" i="220" s="1"/>
  <c r="A16" i="220" s="1"/>
  <c r="A17" i="220" s="1"/>
  <c r="A18" i="220" s="1"/>
  <c r="A19" i="220" s="1"/>
  <c r="A20" i="220" s="1"/>
  <c r="A21" i="220" s="1"/>
  <c r="A22" i="220" s="1"/>
  <c r="A23" i="220" s="1"/>
  <c r="A24" i="220" s="1"/>
  <c r="A25" i="220" s="1"/>
  <c r="A26" i="220" s="1"/>
  <c r="A27" i="220" s="1"/>
  <c r="A28" i="220" s="1"/>
  <c r="A29" i="220" s="1"/>
  <c r="A30" i="220" s="1"/>
  <c r="A31" i="220" s="1"/>
  <c r="A32" i="220" s="1"/>
  <c r="A33" i="220" s="1"/>
  <c r="A34" i="220" s="1"/>
  <c r="A35" i="220" s="1"/>
  <c r="A36" i="220" s="1"/>
  <c r="A37" i="220" s="1"/>
  <c r="A38" i="220" s="1"/>
  <c r="A39" i="220" s="1"/>
  <c r="A40" i="220" s="1"/>
  <c r="A41" i="220" s="1"/>
  <c r="A42" i="220" s="1"/>
  <c r="K12" i="220"/>
  <c r="A12" i="220"/>
  <c r="K11" i="220"/>
  <c r="I41" i="219"/>
  <c r="K39" i="219"/>
  <c r="K38" i="219"/>
  <c r="K35" i="219"/>
  <c r="K34" i="219"/>
  <c r="K33" i="219"/>
  <c r="K32" i="219"/>
  <c r="K31" i="219"/>
  <c r="K30" i="219"/>
  <c r="K29" i="219"/>
  <c r="K28" i="219"/>
  <c r="K27" i="219"/>
  <c r="K26" i="219"/>
  <c r="K25" i="219"/>
  <c r="K24" i="219"/>
  <c r="K23" i="219"/>
  <c r="I22" i="219"/>
  <c r="K21" i="219"/>
  <c r="K20" i="219"/>
  <c r="K19" i="219"/>
  <c r="K18" i="219"/>
  <c r="K17" i="219"/>
  <c r="K16" i="219"/>
  <c r="K15" i="219"/>
  <c r="K14" i="219"/>
  <c r="K13" i="219"/>
  <c r="A13" i="219"/>
  <c r="A14" i="219" s="1"/>
  <c r="A15" i="219" s="1"/>
  <c r="A16" i="219" s="1"/>
  <c r="A17" i="219" s="1"/>
  <c r="A18" i="219" s="1"/>
  <c r="A19" i="219" s="1"/>
  <c r="A20" i="219" s="1"/>
  <c r="A21" i="219" s="1"/>
  <c r="A22" i="219" s="1"/>
  <c r="A23" i="219" s="1"/>
  <c r="A24" i="219" s="1"/>
  <c r="A25" i="219" s="1"/>
  <c r="A26" i="219" s="1"/>
  <c r="A27" i="219" s="1"/>
  <c r="A28" i="219" s="1"/>
  <c r="A29" i="219" s="1"/>
  <c r="A30" i="219" s="1"/>
  <c r="A31" i="219" s="1"/>
  <c r="A32" i="219" s="1"/>
  <c r="A33" i="219" s="1"/>
  <c r="A34" i="219" s="1"/>
  <c r="A35" i="219" s="1"/>
  <c r="A36" i="219" s="1"/>
  <c r="A37" i="219" s="1"/>
  <c r="A38" i="219" s="1"/>
  <c r="A39" i="219" s="1"/>
  <c r="A40" i="219" s="1"/>
  <c r="A41" i="219" s="1"/>
  <c r="A42" i="219" s="1"/>
  <c r="K12" i="219"/>
  <c r="A12" i="219"/>
  <c r="K11" i="219"/>
  <c r="I41" i="218"/>
  <c r="K39" i="218"/>
  <c r="K38" i="218"/>
  <c r="K35" i="218"/>
  <c r="K34" i="218"/>
  <c r="K33" i="218"/>
  <c r="K32" i="218"/>
  <c r="K31" i="218"/>
  <c r="K30" i="218"/>
  <c r="K29" i="218"/>
  <c r="K28" i="218"/>
  <c r="K27" i="218"/>
  <c r="K26" i="218"/>
  <c r="K25" i="218"/>
  <c r="K24" i="218"/>
  <c r="K23" i="218"/>
  <c r="I22" i="218"/>
  <c r="K21" i="218"/>
  <c r="K20" i="218"/>
  <c r="K19" i="218"/>
  <c r="K18" i="218"/>
  <c r="K17" i="218"/>
  <c r="K16" i="218"/>
  <c r="K15" i="218"/>
  <c r="K14" i="218"/>
  <c r="K13" i="218"/>
  <c r="A13" i="218"/>
  <c r="A14" i="218" s="1"/>
  <c r="A15" i="218" s="1"/>
  <c r="A16" i="218" s="1"/>
  <c r="A17" i="218" s="1"/>
  <c r="A18" i="218" s="1"/>
  <c r="A19" i="218" s="1"/>
  <c r="A20" i="218" s="1"/>
  <c r="A21" i="218" s="1"/>
  <c r="A22" i="218" s="1"/>
  <c r="A23" i="218" s="1"/>
  <c r="A24" i="218" s="1"/>
  <c r="A25" i="218" s="1"/>
  <c r="A26" i="218" s="1"/>
  <c r="A27" i="218" s="1"/>
  <c r="A28" i="218" s="1"/>
  <c r="A29" i="218" s="1"/>
  <c r="A30" i="218" s="1"/>
  <c r="A31" i="218" s="1"/>
  <c r="A32" i="218" s="1"/>
  <c r="A33" i="218" s="1"/>
  <c r="A34" i="218" s="1"/>
  <c r="A35" i="218" s="1"/>
  <c r="A36" i="218" s="1"/>
  <c r="A37" i="218" s="1"/>
  <c r="A38" i="218" s="1"/>
  <c r="A39" i="218" s="1"/>
  <c r="A40" i="218" s="1"/>
  <c r="A41" i="218" s="1"/>
  <c r="A42" i="218" s="1"/>
  <c r="K12" i="218"/>
  <c r="A12" i="218"/>
  <c r="K11" i="218"/>
  <c r="I41" i="217"/>
  <c r="K39" i="217"/>
  <c r="K38" i="217"/>
  <c r="K35" i="217"/>
  <c r="K34" i="217"/>
  <c r="K33" i="217"/>
  <c r="K32" i="217"/>
  <c r="K31" i="217"/>
  <c r="K30" i="217"/>
  <c r="K29" i="217"/>
  <c r="K28" i="217"/>
  <c r="K27" i="217"/>
  <c r="K26" i="217"/>
  <c r="K25" i="217"/>
  <c r="K24" i="217"/>
  <c r="K23" i="217"/>
  <c r="I22" i="217"/>
  <c r="K21" i="217"/>
  <c r="K20" i="217"/>
  <c r="K19" i="217"/>
  <c r="K18" i="217"/>
  <c r="K17" i="217"/>
  <c r="K16" i="217"/>
  <c r="K15" i="217"/>
  <c r="K14" i="217"/>
  <c r="K13" i="217"/>
  <c r="A13" i="217"/>
  <c r="A14" i="217" s="1"/>
  <c r="A15" i="217" s="1"/>
  <c r="A16" i="217" s="1"/>
  <c r="A17" i="217" s="1"/>
  <c r="A18" i="217" s="1"/>
  <c r="A19" i="217" s="1"/>
  <c r="A20" i="217" s="1"/>
  <c r="A21" i="217" s="1"/>
  <c r="A22" i="217" s="1"/>
  <c r="A23" i="217" s="1"/>
  <c r="A24" i="217" s="1"/>
  <c r="A25" i="217" s="1"/>
  <c r="A26" i="217" s="1"/>
  <c r="A27" i="217" s="1"/>
  <c r="A28" i="217" s="1"/>
  <c r="A29" i="217" s="1"/>
  <c r="A30" i="217" s="1"/>
  <c r="A31" i="217" s="1"/>
  <c r="A32" i="217" s="1"/>
  <c r="A33" i="217" s="1"/>
  <c r="A34" i="217" s="1"/>
  <c r="A35" i="217" s="1"/>
  <c r="A36" i="217" s="1"/>
  <c r="A37" i="217" s="1"/>
  <c r="A38" i="217" s="1"/>
  <c r="A39" i="217" s="1"/>
  <c r="A40" i="217" s="1"/>
  <c r="A41" i="217" s="1"/>
  <c r="A42" i="217" s="1"/>
  <c r="K12" i="217"/>
  <c r="A12" i="217"/>
  <c r="K11" i="217"/>
  <c r="I41" i="216"/>
  <c r="K39" i="216"/>
  <c r="K38" i="216"/>
  <c r="K35" i="216"/>
  <c r="K34" i="216"/>
  <c r="K33" i="216"/>
  <c r="K32" i="216"/>
  <c r="K31" i="216"/>
  <c r="K30" i="216"/>
  <c r="K29" i="216"/>
  <c r="K28" i="216"/>
  <c r="K27" i="216"/>
  <c r="K26" i="216"/>
  <c r="K25" i="216"/>
  <c r="K24" i="216"/>
  <c r="K23" i="216"/>
  <c r="I22" i="216"/>
  <c r="I42" i="216" s="1"/>
  <c r="K21" i="216"/>
  <c r="K20" i="216"/>
  <c r="K19" i="216"/>
  <c r="K18" i="216"/>
  <c r="K17" i="216"/>
  <c r="K16" i="216"/>
  <c r="K15" i="216"/>
  <c r="K14" i="216"/>
  <c r="K13" i="216"/>
  <c r="K12" i="216"/>
  <c r="A12" i="216"/>
  <c r="A13" i="216" s="1"/>
  <c r="A14" i="216" s="1"/>
  <c r="A15" i="216" s="1"/>
  <c r="A16" i="216" s="1"/>
  <c r="A17" i="216" s="1"/>
  <c r="A18" i="216" s="1"/>
  <c r="A19" i="216" s="1"/>
  <c r="A20" i="216" s="1"/>
  <c r="A21" i="216" s="1"/>
  <c r="A22" i="216" s="1"/>
  <c r="A23" i="216" s="1"/>
  <c r="A24" i="216" s="1"/>
  <c r="A25" i="216" s="1"/>
  <c r="A26" i="216" s="1"/>
  <c r="A27" i="216" s="1"/>
  <c r="A28" i="216" s="1"/>
  <c r="A29" i="216" s="1"/>
  <c r="A30" i="216" s="1"/>
  <c r="A31" i="216" s="1"/>
  <c r="A32" i="216" s="1"/>
  <c r="A33" i="216" s="1"/>
  <c r="A34" i="216" s="1"/>
  <c r="A35" i="216" s="1"/>
  <c r="A36" i="216" s="1"/>
  <c r="A37" i="216" s="1"/>
  <c r="A38" i="216" s="1"/>
  <c r="A39" i="216" s="1"/>
  <c r="A40" i="216" s="1"/>
  <c r="A41" i="216" s="1"/>
  <c r="A42" i="216" s="1"/>
  <c r="K11" i="216"/>
  <c r="I41" i="215"/>
  <c r="K39" i="215"/>
  <c r="K38" i="215"/>
  <c r="K35" i="215"/>
  <c r="K34" i="215"/>
  <c r="K33" i="215"/>
  <c r="K32" i="215"/>
  <c r="K31" i="215"/>
  <c r="K30" i="215"/>
  <c r="K29" i="215"/>
  <c r="K28" i="215"/>
  <c r="K27" i="215"/>
  <c r="K26" i="215"/>
  <c r="K25" i="215"/>
  <c r="K24" i="215"/>
  <c r="K23" i="215"/>
  <c r="I22" i="215"/>
  <c r="K21" i="215"/>
  <c r="K20" i="215"/>
  <c r="K19" i="215"/>
  <c r="K18" i="215"/>
  <c r="K17" i="215"/>
  <c r="K16" i="215"/>
  <c r="K15" i="215"/>
  <c r="K14" i="215"/>
  <c r="K13" i="215"/>
  <c r="A13" i="215"/>
  <c r="A14" i="215" s="1"/>
  <c r="A15" i="215" s="1"/>
  <c r="A16" i="215" s="1"/>
  <c r="A17" i="215" s="1"/>
  <c r="A18" i="215" s="1"/>
  <c r="A19" i="215" s="1"/>
  <c r="A20" i="215" s="1"/>
  <c r="A21" i="215" s="1"/>
  <c r="A22" i="215" s="1"/>
  <c r="A23" i="215" s="1"/>
  <c r="A24" i="215" s="1"/>
  <c r="A25" i="215" s="1"/>
  <c r="A26" i="215" s="1"/>
  <c r="A27" i="215" s="1"/>
  <c r="A28" i="215" s="1"/>
  <c r="A29" i="215" s="1"/>
  <c r="A30" i="215" s="1"/>
  <c r="A31" i="215" s="1"/>
  <c r="A32" i="215" s="1"/>
  <c r="A33" i="215" s="1"/>
  <c r="A34" i="215" s="1"/>
  <c r="A35" i="215" s="1"/>
  <c r="A36" i="215" s="1"/>
  <c r="A37" i="215" s="1"/>
  <c r="A38" i="215" s="1"/>
  <c r="A39" i="215" s="1"/>
  <c r="A40" i="215" s="1"/>
  <c r="A41" i="215" s="1"/>
  <c r="A42" i="215" s="1"/>
  <c r="K12" i="215"/>
  <c r="A12" i="215"/>
  <c r="K11" i="215"/>
  <c r="I41" i="214"/>
  <c r="K39" i="214"/>
  <c r="K38" i="214"/>
  <c r="K35" i="214"/>
  <c r="K34" i="214"/>
  <c r="K33" i="214"/>
  <c r="K32" i="214"/>
  <c r="K31" i="214"/>
  <c r="K30" i="214"/>
  <c r="K29" i="214"/>
  <c r="K28" i="214"/>
  <c r="K27" i="214"/>
  <c r="K26" i="214"/>
  <c r="K25" i="214"/>
  <c r="K24" i="214"/>
  <c r="K23" i="214"/>
  <c r="I22" i="214"/>
  <c r="K21" i="214"/>
  <c r="K20" i="214"/>
  <c r="K19" i="214"/>
  <c r="K18" i="214"/>
  <c r="K17" i="214"/>
  <c r="K16" i="214"/>
  <c r="K15" i="214"/>
  <c r="K14" i="214"/>
  <c r="K13" i="214"/>
  <c r="A13" i="214"/>
  <c r="A14" i="214" s="1"/>
  <c r="A15" i="214" s="1"/>
  <c r="A16" i="214" s="1"/>
  <c r="A17" i="214" s="1"/>
  <c r="A18" i="214" s="1"/>
  <c r="A19" i="214" s="1"/>
  <c r="A20" i="214" s="1"/>
  <c r="A21" i="214" s="1"/>
  <c r="A22" i="214" s="1"/>
  <c r="A23" i="214" s="1"/>
  <c r="A24" i="214" s="1"/>
  <c r="A25" i="214" s="1"/>
  <c r="A26" i="214" s="1"/>
  <c r="A27" i="214" s="1"/>
  <c r="A28" i="214" s="1"/>
  <c r="A29" i="214" s="1"/>
  <c r="A30" i="214" s="1"/>
  <c r="A31" i="214" s="1"/>
  <c r="A32" i="214" s="1"/>
  <c r="A33" i="214" s="1"/>
  <c r="A34" i="214" s="1"/>
  <c r="A35" i="214" s="1"/>
  <c r="A36" i="214" s="1"/>
  <c r="A37" i="214" s="1"/>
  <c r="A38" i="214" s="1"/>
  <c r="A39" i="214" s="1"/>
  <c r="A40" i="214" s="1"/>
  <c r="A41" i="214" s="1"/>
  <c r="A42" i="214" s="1"/>
  <c r="K12" i="214"/>
  <c r="A12" i="214"/>
  <c r="K11" i="214"/>
  <c r="I41" i="213"/>
  <c r="K39" i="213"/>
  <c r="K38" i="213"/>
  <c r="K35" i="213"/>
  <c r="K34" i="213"/>
  <c r="K33" i="213"/>
  <c r="K32" i="213"/>
  <c r="K31" i="213"/>
  <c r="K30" i="213"/>
  <c r="K29" i="213"/>
  <c r="K28" i="213"/>
  <c r="K27" i="213"/>
  <c r="K26" i="213"/>
  <c r="K25" i="213"/>
  <c r="K24" i="213"/>
  <c r="K23" i="213"/>
  <c r="I22" i="213"/>
  <c r="K21" i="213"/>
  <c r="K20" i="213"/>
  <c r="K19" i="213"/>
  <c r="K18" i="213"/>
  <c r="K17" i="213"/>
  <c r="K16" i="213"/>
  <c r="K15" i="213"/>
  <c r="K14" i="213"/>
  <c r="K13" i="213"/>
  <c r="A13" i="213"/>
  <c r="A14" i="213" s="1"/>
  <c r="A15" i="213" s="1"/>
  <c r="A16" i="213" s="1"/>
  <c r="A17" i="213" s="1"/>
  <c r="A18" i="213" s="1"/>
  <c r="A19" i="213" s="1"/>
  <c r="A20" i="213" s="1"/>
  <c r="A21" i="213" s="1"/>
  <c r="A22" i="213" s="1"/>
  <c r="A23" i="213" s="1"/>
  <c r="A24" i="213" s="1"/>
  <c r="A25" i="213" s="1"/>
  <c r="A26" i="213" s="1"/>
  <c r="A27" i="213" s="1"/>
  <c r="A28" i="213" s="1"/>
  <c r="A29" i="213" s="1"/>
  <c r="A30" i="213" s="1"/>
  <c r="A31" i="213" s="1"/>
  <c r="A32" i="213" s="1"/>
  <c r="A33" i="213" s="1"/>
  <c r="A34" i="213" s="1"/>
  <c r="A35" i="213" s="1"/>
  <c r="A36" i="213" s="1"/>
  <c r="A37" i="213" s="1"/>
  <c r="A38" i="213" s="1"/>
  <c r="A39" i="213" s="1"/>
  <c r="A40" i="213" s="1"/>
  <c r="A41" i="213" s="1"/>
  <c r="A42" i="213" s="1"/>
  <c r="K12" i="213"/>
  <c r="A12" i="213"/>
  <c r="K11" i="213"/>
  <c r="I41" i="212"/>
  <c r="K39" i="212"/>
  <c r="K38" i="212"/>
  <c r="K35" i="212"/>
  <c r="K34" i="212"/>
  <c r="K33" i="212"/>
  <c r="K32" i="212"/>
  <c r="K31" i="212"/>
  <c r="K30" i="212"/>
  <c r="K29" i="212"/>
  <c r="K28" i="212"/>
  <c r="K27" i="212"/>
  <c r="K26" i="212"/>
  <c r="K25" i="212"/>
  <c r="K24" i="212"/>
  <c r="K23" i="212"/>
  <c r="I22" i="212"/>
  <c r="K21" i="212"/>
  <c r="K20" i="212"/>
  <c r="K19" i="212"/>
  <c r="K18" i="212"/>
  <c r="K17" i="212"/>
  <c r="K16" i="212"/>
  <c r="K15" i="212"/>
  <c r="K14" i="212"/>
  <c r="K13" i="212"/>
  <c r="K12" i="212"/>
  <c r="A12" i="212"/>
  <c r="A13" i="212" s="1"/>
  <c r="A14" i="212" s="1"/>
  <c r="A15" i="212" s="1"/>
  <c r="A16" i="212" s="1"/>
  <c r="A17" i="212" s="1"/>
  <c r="A18" i="212" s="1"/>
  <c r="A19" i="212" s="1"/>
  <c r="A20" i="212" s="1"/>
  <c r="A21" i="212" s="1"/>
  <c r="A22" i="212" s="1"/>
  <c r="A23" i="212" s="1"/>
  <c r="A24" i="212" s="1"/>
  <c r="A25" i="212" s="1"/>
  <c r="A26" i="212" s="1"/>
  <c r="A27" i="212" s="1"/>
  <c r="A28" i="212" s="1"/>
  <c r="A29" i="212" s="1"/>
  <c r="A30" i="212" s="1"/>
  <c r="A31" i="212" s="1"/>
  <c r="A32" i="212" s="1"/>
  <c r="A33" i="212" s="1"/>
  <c r="A34" i="212" s="1"/>
  <c r="A35" i="212" s="1"/>
  <c r="A36" i="212" s="1"/>
  <c r="A37" i="212" s="1"/>
  <c r="A38" i="212" s="1"/>
  <c r="A39" i="212" s="1"/>
  <c r="A40" i="212" s="1"/>
  <c r="A41" i="212" s="1"/>
  <c r="A42" i="212" s="1"/>
  <c r="K11" i="212"/>
  <c r="I41" i="211"/>
  <c r="K39" i="211"/>
  <c r="K38" i="211"/>
  <c r="K35" i="211"/>
  <c r="K34" i="211"/>
  <c r="K33" i="211"/>
  <c r="K32" i="211"/>
  <c r="K31" i="211"/>
  <c r="K30" i="211"/>
  <c r="K29" i="211"/>
  <c r="K28" i="211"/>
  <c r="K27" i="211"/>
  <c r="K26" i="211"/>
  <c r="K25" i="211"/>
  <c r="K24" i="211"/>
  <c r="K23" i="211"/>
  <c r="I22" i="211"/>
  <c r="K21" i="211"/>
  <c r="K20" i="211"/>
  <c r="K19" i="211"/>
  <c r="K18" i="211"/>
  <c r="K17" i="211"/>
  <c r="K16" i="211"/>
  <c r="K15" i="211"/>
  <c r="K14" i="211"/>
  <c r="K13" i="211"/>
  <c r="K12" i="211"/>
  <c r="A12" i="211"/>
  <c r="A13" i="211" s="1"/>
  <c r="A14" i="211" s="1"/>
  <c r="A15" i="211" s="1"/>
  <c r="A16" i="211" s="1"/>
  <c r="A17" i="211" s="1"/>
  <c r="A18" i="211" s="1"/>
  <c r="A19" i="211" s="1"/>
  <c r="A20" i="211" s="1"/>
  <c r="A21" i="211" s="1"/>
  <c r="A22" i="211" s="1"/>
  <c r="A23" i="211" s="1"/>
  <c r="A24" i="211" s="1"/>
  <c r="A25" i="211" s="1"/>
  <c r="A26" i="211" s="1"/>
  <c r="A27" i="211" s="1"/>
  <c r="A28" i="211" s="1"/>
  <c r="A29" i="211" s="1"/>
  <c r="A30" i="211" s="1"/>
  <c r="A31" i="211" s="1"/>
  <c r="A32" i="211" s="1"/>
  <c r="A33" i="211" s="1"/>
  <c r="A34" i="211" s="1"/>
  <c r="A35" i="211" s="1"/>
  <c r="A36" i="211" s="1"/>
  <c r="A37" i="211" s="1"/>
  <c r="A38" i="211" s="1"/>
  <c r="A39" i="211" s="1"/>
  <c r="A40" i="211" s="1"/>
  <c r="A41" i="211" s="1"/>
  <c r="A42" i="211" s="1"/>
  <c r="K11" i="211"/>
  <c r="I41" i="210"/>
  <c r="K39" i="210"/>
  <c r="K38" i="210"/>
  <c r="K35" i="210"/>
  <c r="K34" i="210"/>
  <c r="K33" i="210"/>
  <c r="K32" i="210"/>
  <c r="K31" i="210"/>
  <c r="K30" i="210"/>
  <c r="K29" i="210"/>
  <c r="K28" i="210"/>
  <c r="K27" i="210"/>
  <c r="K26" i="210"/>
  <c r="K25" i="210"/>
  <c r="K24" i="210"/>
  <c r="K23" i="210"/>
  <c r="I22" i="210"/>
  <c r="K21" i="210"/>
  <c r="K20" i="210"/>
  <c r="K19" i="210"/>
  <c r="K18" i="210"/>
  <c r="K17" i="210"/>
  <c r="K16" i="210"/>
  <c r="K15" i="210"/>
  <c r="K14" i="210"/>
  <c r="K13" i="210"/>
  <c r="K12" i="210"/>
  <c r="A12" i="210"/>
  <c r="A13" i="210" s="1"/>
  <c r="A14" i="210" s="1"/>
  <c r="A15" i="210" s="1"/>
  <c r="A16" i="210" s="1"/>
  <c r="A17" i="210" s="1"/>
  <c r="A18" i="210" s="1"/>
  <c r="A19" i="210" s="1"/>
  <c r="A20" i="210" s="1"/>
  <c r="A21" i="210" s="1"/>
  <c r="A22" i="210" s="1"/>
  <c r="A23" i="210" s="1"/>
  <c r="A24" i="210" s="1"/>
  <c r="A25" i="210" s="1"/>
  <c r="A26" i="210" s="1"/>
  <c r="A27" i="210" s="1"/>
  <c r="A28" i="210" s="1"/>
  <c r="A29" i="210" s="1"/>
  <c r="A30" i="210" s="1"/>
  <c r="A31" i="210" s="1"/>
  <c r="A32" i="210" s="1"/>
  <c r="A33" i="210" s="1"/>
  <c r="A34" i="210" s="1"/>
  <c r="A35" i="210" s="1"/>
  <c r="A36" i="210" s="1"/>
  <c r="A37" i="210" s="1"/>
  <c r="A38" i="210" s="1"/>
  <c r="A39" i="210" s="1"/>
  <c r="A40" i="210" s="1"/>
  <c r="A41" i="210" s="1"/>
  <c r="A42" i="210" s="1"/>
  <c r="K11" i="210"/>
  <c r="I41" i="209"/>
  <c r="K39" i="209"/>
  <c r="K38" i="209"/>
  <c r="K35" i="209"/>
  <c r="K34" i="209"/>
  <c r="K33" i="209"/>
  <c r="K32" i="209"/>
  <c r="K31" i="209"/>
  <c r="K30" i="209"/>
  <c r="K29" i="209"/>
  <c r="K28" i="209"/>
  <c r="K27" i="209"/>
  <c r="K26" i="209"/>
  <c r="K25" i="209"/>
  <c r="K24" i="209"/>
  <c r="K23" i="209"/>
  <c r="I22" i="209"/>
  <c r="K21" i="209"/>
  <c r="K20" i="209"/>
  <c r="K19" i="209"/>
  <c r="K18" i="209"/>
  <c r="K17" i="209"/>
  <c r="K16" i="209"/>
  <c r="K15" i="209"/>
  <c r="K14" i="209"/>
  <c r="K13" i="209"/>
  <c r="K12" i="209"/>
  <c r="A12" i="209"/>
  <c r="A13" i="209" s="1"/>
  <c r="A14" i="209" s="1"/>
  <c r="A15" i="209" s="1"/>
  <c r="A16" i="209" s="1"/>
  <c r="A17" i="209" s="1"/>
  <c r="A18" i="209" s="1"/>
  <c r="A19" i="209" s="1"/>
  <c r="A20" i="209" s="1"/>
  <c r="A21" i="209" s="1"/>
  <c r="A22" i="209" s="1"/>
  <c r="A23" i="209" s="1"/>
  <c r="A24" i="209" s="1"/>
  <c r="A25" i="209" s="1"/>
  <c r="A26" i="209" s="1"/>
  <c r="A27" i="209" s="1"/>
  <c r="A28" i="209" s="1"/>
  <c r="A29" i="209" s="1"/>
  <c r="A30" i="209" s="1"/>
  <c r="A31" i="209" s="1"/>
  <c r="A32" i="209" s="1"/>
  <c r="A33" i="209" s="1"/>
  <c r="A34" i="209" s="1"/>
  <c r="A35" i="209" s="1"/>
  <c r="A36" i="209" s="1"/>
  <c r="A37" i="209" s="1"/>
  <c r="A38" i="209" s="1"/>
  <c r="A39" i="209" s="1"/>
  <c r="A40" i="209" s="1"/>
  <c r="A41" i="209" s="1"/>
  <c r="A42" i="209" s="1"/>
  <c r="K11" i="209"/>
  <c r="I41" i="208"/>
  <c r="K39" i="208"/>
  <c r="K38" i="208"/>
  <c r="K35" i="208"/>
  <c r="K34" i="208"/>
  <c r="K33" i="208"/>
  <c r="K32" i="208"/>
  <c r="K31" i="208"/>
  <c r="K30" i="208"/>
  <c r="K29" i="208"/>
  <c r="K28" i="208"/>
  <c r="K27" i="208"/>
  <c r="K26" i="208"/>
  <c r="K25" i="208"/>
  <c r="K24" i="208"/>
  <c r="K23" i="208"/>
  <c r="I22" i="208"/>
  <c r="K21" i="208"/>
  <c r="K20" i="208"/>
  <c r="K19" i="208"/>
  <c r="K18" i="208"/>
  <c r="K17" i="208"/>
  <c r="K16" i="208"/>
  <c r="K15" i="208"/>
  <c r="K14" i="208"/>
  <c r="K13" i="208"/>
  <c r="K12" i="208"/>
  <c r="A12" i="208"/>
  <c r="A13" i="208" s="1"/>
  <c r="A14" i="208" s="1"/>
  <c r="A15" i="208" s="1"/>
  <c r="A16" i="208" s="1"/>
  <c r="A17" i="208" s="1"/>
  <c r="A18" i="208" s="1"/>
  <c r="A19" i="208" s="1"/>
  <c r="A20" i="208" s="1"/>
  <c r="A21" i="208" s="1"/>
  <c r="A22" i="208" s="1"/>
  <c r="A23" i="208" s="1"/>
  <c r="A24" i="208" s="1"/>
  <c r="A25" i="208" s="1"/>
  <c r="A26" i="208" s="1"/>
  <c r="A27" i="208" s="1"/>
  <c r="A28" i="208" s="1"/>
  <c r="A29" i="208" s="1"/>
  <c r="A30" i="208" s="1"/>
  <c r="A31" i="208" s="1"/>
  <c r="A32" i="208" s="1"/>
  <c r="A33" i="208" s="1"/>
  <c r="A34" i="208" s="1"/>
  <c r="A35" i="208" s="1"/>
  <c r="A36" i="208" s="1"/>
  <c r="A37" i="208" s="1"/>
  <c r="A38" i="208" s="1"/>
  <c r="A39" i="208" s="1"/>
  <c r="A40" i="208" s="1"/>
  <c r="A41" i="208" s="1"/>
  <c r="A42" i="208" s="1"/>
  <c r="K11" i="208"/>
  <c r="I41" i="207"/>
  <c r="K39" i="207"/>
  <c r="K38" i="207"/>
  <c r="K35" i="207"/>
  <c r="K34" i="207"/>
  <c r="K33" i="207"/>
  <c r="K32" i="207"/>
  <c r="K31" i="207"/>
  <c r="K30" i="207"/>
  <c r="K29" i="207"/>
  <c r="K28" i="207"/>
  <c r="K27" i="207"/>
  <c r="K26" i="207"/>
  <c r="K25" i="207"/>
  <c r="K24" i="207"/>
  <c r="K23" i="207"/>
  <c r="I22" i="207"/>
  <c r="K21" i="207"/>
  <c r="K20" i="207"/>
  <c r="K19" i="207"/>
  <c r="K18" i="207"/>
  <c r="K17" i="207"/>
  <c r="K16" i="207"/>
  <c r="K15" i="207"/>
  <c r="K14" i="207"/>
  <c r="K13" i="207"/>
  <c r="K12" i="207"/>
  <c r="A12" i="207"/>
  <c r="A13" i="207" s="1"/>
  <c r="A14" i="207" s="1"/>
  <c r="A15" i="207" s="1"/>
  <c r="A16" i="207" s="1"/>
  <c r="A17" i="207" s="1"/>
  <c r="A18" i="207" s="1"/>
  <c r="A19" i="207" s="1"/>
  <c r="A20" i="207" s="1"/>
  <c r="A21" i="207" s="1"/>
  <c r="A22" i="207" s="1"/>
  <c r="A23" i="207" s="1"/>
  <c r="A24" i="207" s="1"/>
  <c r="A25" i="207" s="1"/>
  <c r="A26" i="207" s="1"/>
  <c r="A27" i="207" s="1"/>
  <c r="A28" i="207" s="1"/>
  <c r="A29" i="207" s="1"/>
  <c r="A30" i="207" s="1"/>
  <c r="A31" i="207" s="1"/>
  <c r="A32" i="207" s="1"/>
  <c r="A33" i="207" s="1"/>
  <c r="A34" i="207" s="1"/>
  <c r="A35" i="207" s="1"/>
  <c r="A36" i="207" s="1"/>
  <c r="A37" i="207" s="1"/>
  <c r="A38" i="207" s="1"/>
  <c r="A39" i="207" s="1"/>
  <c r="A40" i="207" s="1"/>
  <c r="A41" i="207" s="1"/>
  <c r="A42" i="207" s="1"/>
  <c r="K11" i="207"/>
  <c r="I41" i="206"/>
  <c r="K39" i="206"/>
  <c r="K38" i="206"/>
  <c r="K35" i="206"/>
  <c r="K34" i="206"/>
  <c r="K33" i="206"/>
  <c r="K32" i="206"/>
  <c r="K31" i="206"/>
  <c r="K30" i="206"/>
  <c r="K29" i="206"/>
  <c r="K28" i="206"/>
  <c r="K27" i="206"/>
  <c r="K26" i="206"/>
  <c r="K25" i="206"/>
  <c r="K24" i="206"/>
  <c r="K23" i="206"/>
  <c r="I22" i="206"/>
  <c r="I42" i="206" s="1"/>
  <c r="K21" i="206"/>
  <c r="K20" i="206"/>
  <c r="K19" i="206"/>
  <c r="K18" i="206"/>
  <c r="K17" i="206"/>
  <c r="K16" i="206"/>
  <c r="K15" i="206"/>
  <c r="K14" i="206"/>
  <c r="K13" i="206"/>
  <c r="K12" i="206"/>
  <c r="A12" i="206"/>
  <c r="A13" i="206" s="1"/>
  <c r="A14" i="206" s="1"/>
  <c r="A15" i="206" s="1"/>
  <c r="A16" i="206" s="1"/>
  <c r="A17" i="206" s="1"/>
  <c r="A18" i="206" s="1"/>
  <c r="A19" i="206" s="1"/>
  <c r="A20" i="206" s="1"/>
  <c r="A21" i="206" s="1"/>
  <c r="A22" i="206" s="1"/>
  <c r="A23" i="206" s="1"/>
  <c r="A24" i="206" s="1"/>
  <c r="A25" i="206" s="1"/>
  <c r="A26" i="206" s="1"/>
  <c r="A27" i="206" s="1"/>
  <c r="A28" i="206" s="1"/>
  <c r="A29" i="206" s="1"/>
  <c r="A30" i="206" s="1"/>
  <c r="A31" i="206" s="1"/>
  <c r="A32" i="206" s="1"/>
  <c r="A33" i="206" s="1"/>
  <c r="A34" i="206" s="1"/>
  <c r="A35" i="206" s="1"/>
  <c r="A36" i="206" s="1"/>
  <c r="A37" i="206" s="1"/>
  <c r="A38" i="206" s="1"/>
  <c r="A39" i="206" s="1"/>
  <c r="A40" i="206" s="1"/>
  <c r="A41" i="206" s="1"/>
  <c r="A42" i="206" s="1"/>
  <c r="K11" i="206"/>
  <c r="I41" i="205"/>
  <c r="K39" i="205"/>
  <c r="K38" i="205"/>
  <c r="K35" i="205"/>
  <c r="K34" i="205"/>
  <c r="K33" i="205"/>
  <c r="K32" i="205"/>
  <c r="K31" i="205"/>
  <c r="K30" i="205"/>
  <c r="K29" i="205"/>
  <c r="K28" i="205"/>
  <c r="K27" i="205"/>
  <c r="K26" i="205"/>
  <c r="K25" i="205"/>
  <c r="K24" i="205"/>
  <c r="K23" i="205"/>
  <c r="I22" i="205"/>
  <c r="K21" i="205"/>
  <c r="K20" i="205"/>
  <c r="K19" i="205"/>
  <c r="K18" i="205"/>
  <c r="K17" i="205"/>
  <c r="K16" i="205"/>
  <c r="K15" i="205"/>
  <c r="K14" i="205"/>
  <c r="K13" i="205"/>
  <c r="A13" i="205"/>
  <c r="A14" i="205" s="1"/>
  <c r="A15" i="205" s="1"/>
  <c r="A16" i="205" s="1"/>
  <c r="A17" i="205" s="1"/>
  <c r="A18" i="205" s="1"/>
  <c r="A19" i="205" s="1"/>
  <c r="A20" i="205" s="1"/>
  <c r="A21" i="205" s="1"/>
  <c r="A22" i="205" s="1"/>
  <c r="A23" i="205" s="1"/>
  <c r="A24" i="205" s="1"/>
  <c r="A25" i="205" s="1"/>
  <c r="A26" i="205" s="1"/>
  <c r="A27" i="205" s="1"/>
  <c r="A28" i="205" s="1"/>
  <c r="A29" i="205" s="1"/>
  <c r="A30" i="205" s="1"/>
  <c r="A31" i="205" s="1"/>
  <c r="A32" i="205" s="1"/>
  <c r="A33" i="205" s="1"/>
  <c r="A34" i="205" s="1"/>
  <c r="A35" i="205" s="1"/>
  <c r="A36" i="205" s="1"/>
  <c r="A37" i="205" s="1"/>
  <c r="A38" i="205" s="1"/>
  <c r="A39" i="205" s="1"/>
  <c r="A40" i="205" s="1"/>
  <c r="A41" i="205" s="1"/>
  <c r="A42" i="205" s="1"/>
  <c r="K12" i="205"/>
  <c r="A12" i="205"/>
  <c r="K11" i="205"/>
  <c r="I41" i="204"/>
  <c r="K39" i="204"/>
  <c r="K38" i="204"/>
  <c r="K35" i="204"/>
  <c r="K34" i="204"/>
  <c r="K33" i="204"/>
  <c r="K32" i="204"/>
  <c r="K31" i="204"/>
  <c r="K30" i="204"/>
  <c r="K29" i="204"/>
  <c r="K28" i="204"/>
  <c r="K27" i="204"/>
  <c r="K26" i="204"/>
  <c r="K25" i="204"/>
  <c r="K24" i="204"/>
  <c r="K23" i="204"/>
  <c r="I22" i="204"/>
  <c r="K21" i="204"/>
  <c r="K20" i="204"/>
  <c r="K19" i="204"/>
  <c r="K18" i="204"/>
  <c r="K17" i="204"/>
  <c r="K16" i="204"/>
  <c r="K15" i="204"/>
  <c r="K14" i="204"/>
  <c r="K13" i="204"/>
  <c r="K12" i="204"/>
  <c r="A12" i="204"/>
  <c r="A13" i="204" s="1"/>
  <c r="A14" i="204" s="1"/>
  <c r="A15" i="204" s="1"/>
  <c r="A16" i="204" s="1"/>
  <c r="A17" i="204" s="1"/>
  <c r="A18" i="204" s="1"/>
  <c r="A19" i="204" s="1"/>
  <c r="A20" i="204" s="1"/>
  <c r="A21" i="204" s="1"/>
  <c r="A22" i="204" s="1"/>
  <c r="A23" i="204" s="1"/>
  <c r="A24" i="204" s="1"/>
  <c r="A25" i="204" s="1"/>
  <c r="A26" i="204" s="1"/>
  <c r="A27" i="204" s="1"/>
  <c r="A28" i="204" s="1"/>
  <c r="A29" i="204" s="1"/>
  <c r="A30" i="204" s="1"/>
  <c r="A31" i="204" s="1"/>
  <c r="A32" i="204" s="1"/>
  <c r="A33" i="204" s="1"/>
  <c r="A34" i="204" s="1"/>
  <c r="A35" i="204" s="1"/>
  <c r="A36" i="204" s="1"/>
  <c r="A37" i="204" s="1"/>
  <c r="A38" i="204" s="1"/>
  <c r="A39" i="204" s="1"/>
  <c r="A40" i="204" s="1"/>
  <c r="A41" i="204" s="1"/>
  <c r="A42" i="204" s="1"/>
  <c r="K11" i="204"/>
  <c r="I41" i="203"/>
  <c r="K39" i="203"/>
  <c r="K38" i="203"/>
  <c r="K35" i="203"/>
  <c r="K34" i="203"/>
  <c r="K33" i="203"/>
  <c r="K32" i="203"/>
  <c r="K31" i="203"/>
  <c r="K30" i="203"/>
  <c r="K29" i="203"/>
  <c r="K28" i="203"/>
  <c r="K27" i="203"/>
  <c r="K26" i="203"/>
  <c r="K25" i="203"/>
  <c r="K24" i="203"/>
  <c r="K23" i="203"/>
  <c r="I22" i="203"/>
  <c r="K21" i="203"/>
  <c r="K20" i="203"/>
  <c r="K19" i="203"/>
  <c r="K18" i="203"/>
  <c r="K17" i="203"/>
  <c r="K16" i="203"/>
  <c r="K15" i="203"/>
  <c r="K14" i="203"/>
  <c r="K13" i="203"/>
  <c r="A13" i="203"/>
  <c r="A14" i="203" s="1"/>
  <c r="A15" i="203" s="1"/>
  <c r="A16" i="203" s="1"/>
  <c r="A17" i="203" s="1"/>
  <c r="A18" i="203" s="1"/>
  <c r="A19" i="203" s="1"/>
  <c r="A20" i="203" s="1"/>
  <c r="A21" i="203" s="1"/>
  <c r="A22" i="203" s="1"/>
  <c r="A23" i="203" s="1"/>
  <c r="A24" i="203" s="1"/>
  <c r="A25" i="203" s="1"/>
  <c r="A26" i="203" s="1"/>
  <c r="A27" i="203" s="1"/>
  <c r="A28" i="203" s="1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A41" i="203" s="1"/>
  <c r="A42" i="203" s="1"/>
  <c r="K12" i="203"/>
  <c r="A12" i="203"/>
  <c r="K11" i="203"/>
  <c r="I41" i="202"/>
  <c r="K39" i="202"/>
  <c r="K38" i="202"/>
  <c r="K35" i="202"/>
  <c r="K34" i="202"/>
  <c r="K33" i="202"/>
  <c r="K32" i="202"/>
  <c r="K31" i="202"/>
  <c r="K30" i="202"/>
  <c r="K29" i="202"/>
  <c r="K28" i="202"/>
  <c r="K27" i="202"/>
  <c r="K26" i="202"/>
  <c r="K25" i="202"/>
  <c r="K24" i="202"/>
  <c r="K23" i="202"/>
  <c r="I22" i="202"/>
  <c r="I42" i="202" s="1"/>
  <c r="K21" i="202"/>
  <c r="K20" i="202"/>
  <c r="K19" i="202"/>
  <c r="K18" i="202"/>
  <c r="K17" i="202"/>
  <c r="K16" i="202"/>
  <c r="K15" i="202"/>
  <c r="K14" i="202"/>
  <c r="K13" i="202"/>
  <c r="K12" i="202"/>
  <c r="A12" i="202"/>
  <c r="A13" i="202" s="1"/>
  <c r="A14" i="202" s="1"/>
  <c r="A15" i="202" s="1"/>
  <c r="A16" i="202" s="1"/>
  <c r="A17" i="202" s="1"/>
  <c r="A18" i="202" s="1"/>
  <c r="A19" i="202" s="1"/>
  <c r="A20" i="202" s="1"/>
  <c r="A21" i="202" s="1"/>
  <c r="A22" i="202" s="1"/>
  <c r="A23" i="202" s="1"/>
  <c r="A24" i="202" s="1"/>
  <c r="A25" i="202" s="1"/>
  <c r="A26" i="202" s="1"/>
  <c r="A27" i="202" s="1"/>
  <c r="A28" i="202" s="1"/>
  <c r="A29" i="202" s="1"/>
  <c r="A30" i="202" s="1"/>
  <c r="A31" i="202" s="1"/>
  <c r="A32" i="202" s="1"/>
  <c r="A33" i="202" s="1"/>
  <c r="A34" i="202" s="1"/>
  <c r="A35" i="202" s="1"/>
  <c r="A36" i="202" s="1"/>
  <c r="A37" i="202" s="1"/>
  <c r="A38" i="202" s="1"/>
  <c r="A39" i="202" s="1"/>
  <c r="A40" i="202" s="1"/>
  <c r="A41" i="202" s="1"/>
  <c r="A42" i="202" s="1"/>
  <c r="K11" i="202"/>
  <c r="I41" i="201"/>
  <c r="K39" i="201"/>
  <c r="K38" i="201"/>
  <c r="K35" i="201"/>
  <c r="K34" i="201"/>
  <c r="K33" i="201"/>
  <c r="K32" i="201"/>
  <c r="K31" i="201"/>
  <c r="K30" i="201"/>
  <c r="K29" i="201"/>
  <c r="K28" i="201"/>
  <c r="K27" i="201"/>
  <c r="K26" i="201"/>
  <c r="K25" i="201"/>
  <c r="K24" i="201"/>
  <c r="K23" i="201"/>
  <c r="I22" i="201"/>
  <c r="K21" i="201"/>
  <c r="K20" i="201"/>
  <c r="K19" i="201"/>
  <c r="K18" i="201"/>
  <c r="K17" i="201"/>
  <c r="K16" i="201"/>
  <c r="K15" i="201"/>
  <c r="K14" i="201"/>
  <c r="K13" i="201"/>
  <c r="K12" i="201"/>
  <c r="A12" i="201"/>
  <c r="A13" i="201" s="1"/>
  <c r="A14" i="201" s="1"/>
  <c r="A15" i="201" s="1"/>
  <c r="A16" i="201" s="1"/>
  <c r="A17" i="201" s="1"/>
  <c r="A18" i="201" s="1"/>
  <c r="A19" i="201" s="1"/>
  <c r="A20" i="201" s="1"/>
  <c r="A21" i="201" s="1"/>
  <c r="A22" i="201" s="1"/>
  <c r="A23" i="201" s="1"/>
  <c r="A24" i="201" s="1"/>
  <c r="A25" i="201" s="1"/>
  <c r="A26" i="201" s="1"/>
  <c r="A27" i="201" s="1"/>
  <c r="A28" i="201" s="1"/>
  <c r="A29" i="201" s="1"/>
  <c r="A30" i="201" s="1"/>
  <c r="A31" i="201" s="1"/>
  <c r="A32" i="201" s="1"/>
  <c r="A33" i="201" s="1"/>
  <c r="A34" i="201" s="1"/>
  <c r="A35" i="201" s="1"/>
  <c r="A36" i="201" s="1"/>
  <c r="A37" i="201" s="1"/>
  <c r="A38" i="201" s="1"/>
  <c r="A39" i="201" s="1"/>
  <c r="A40" i="201" s="1"/>
  <c r="A41" i="201" s="1"/>
  <c r="A42" i="201" s="1"/>
  <c r="K11" i="201"/>
  <c r="I41" i="200"/>
  <c r="K39" i="200"/>
  <c r="K38" i="200"/>
  <c r="K35" i="200"/>
  <c r="K34" i="200"/>
  <c r="K33" i="200"/>
  <c r="K32" i="200"/>
  <c r="K31" i="200"/>
  <c r="K30" i="200"/>
  <c r="K29" i="200"/>
  <c r="K28" i="200"/>
  <c r="K27" i="200"/>
  <c r="K26" i="200"/>
  <c r="K25" i="200"/>
  <c r="K24" i="200"/>
  <c r="K23" i="200"/>
  <c r="I22" i="200"/>
  <c r="K21" i="200"/>
  <c r="K20" i="200"/>
  <c r="K19" i="200"/>
  <c r="K18" i="200"/>
  <c r="K17" i="200"/>
  <c r="K16" i="200"/>
  <c r="K15" i="200"/>
  <c r="K14" i="200"/>
  <c r="K13" i="200"/>
  <c r="A13" i="200"/>
  <c r="A14" i="200" s="1"/>
  <c r="A15" i="200" s="1"/>
  <c r="A16" i="200" s="1"/>
  <c r="A17" i="200" s="1"/>
  <c r="A18" i="200" s="1"/>
  <c r="A19" i="200" s="1"/>
  <c r="A20" i="200" s="1"/>
  <c r="A21" i="200" s="1"/>
  <c r="A22" i="200" s="1"/>
  <c r="A23" i="200" s="1"/>
  <c r="A24" i="200" s="1"/>
  <c r="A25" i="200" s="1"/>
  <c r="A26" i="200" s="1"/>
  <c r="A27" i="200" s="1"/>
  <c r="A28" i="200" s="1"/>
  <c r="A29" i="200" s="1"/>
  <c r="A30" i="200" s="1"/>
  <c r="A31" i="200" s="1"/>
  <c r="A32" i="200" s="1"/>
  <c r="A33" i="200" s="1"/>
  <c r="A34" i="200" s="1"/>
  <c r="A35" i="200" s="1"/>
  <c r="A36" i="200" s="1"/>
  <c r="A37" i="200" s="1"/>
  <c r="A38" i="200" s="1"/>
  <c r="A39" i="200" s="1"/>
  <c r="A40" i="200" s="1"/>
  <c r="A41" i="200" s="1"/>
  <c r="A42" i="200" s="1"/>
  <c r="K12" i="200"/>
  <c r="A12" i="200"/>
  <c r="K11" i="200"/>
  <c r="I41" i="199"/>
  <c r="K39" i="199"/>
  <c r="K38" i="199"/>
  <c r="K35" i="199"/>
  <c r="K34" i="199"/>
  <c r="K33" i="199"/>
  <c r="K32" i="199"/>
  <c r="K31" i="199"/>
  <c r="K30" i="199"/>
  <c r="K29" i="199"/>
  <c r="K28" i="199"/>
  <c r="K27" i="199"/>
  <c r="K26" i="199"/>
  <c r="K25" i="199"/>
  <c r="K24" i="199"/>
  <c r="K23" i="199"/>
  <c r="I22" i="199"/>
  <c r="K21" i="199"/>
  <c r="K20" i="199"/>
  <c r="K19" i="199"/>
  <c r="K18" i="199"/>
  <c r="K17" i="199"/>
  <c r="K16" i="199"/>
  <c r="K15" i="199"/>
  <c r="K14" i="199"/>
  <c r="K13" i="199"/>
  <c r="K12" i="199"/>
  <c r="A12" i="199"/>
  <c r="A13" i="199" s="1"/>
  <c r="A14" i="199" s="1"/>
  <c r="A15" i="199" s="1"/>
  <c r="A16" i="199" s="1"/>
  <c r="A17" i="199" s="1"/>
  <c r="A18" i="199" s="1"/>
  <c r="A19" i="199" s="1"/>
  <c r="A20" i="199" s="1"/>
  <c r="A21" i="199" s="1"/>
  <c r="A22" i="199" s="1"/>
  <c r="A23" i="199" s="1"/>
  <c r="A24" i="199" s="1"/>
  <c r="A25" i="199" s="1"/>
  <c r="A26" i="199" s="1"/>
  <c r="A27" i="199" s="1"/>
  <c r="A28" i="199" s="1"/>
  <c r="A29" i="199" s="1"/>
  <c r="A30" i="199" s="1"/>
  <c r="A31" i="199" s="1"/>
  <c r="A32" i="199" s="1"/>
  <c r="A33" i="199" s="1"/>
  <c r="A34" i="199" s="1"/>
  <c r="A35" i="199" s="1"/>
  <c r="A36" i="199" s="1"/>
  <c r="A37" i="199" s="1"/>
  <c r="A38" i="199" s="1"/>
  <c r="A39" i="199" s="1"/>
  <c r="A40" i="199" s="1"/>
  <c r="A41" i="199" s="1"/>
  <c r="A42" i="199" s="1"/>
  <c r="K11" i="199"/>
  <c r="I41" i="198"/>
  <c r="K39" i="198"/>
  <c r="K38" i="198"/>
  <c r="K35" i="198"/>
  <c r="K34" i="198"/>
  <c r="K33" i="198"/>
  <c r="K32" i="198"/>
  <c r="K31" i="198"/>
  <c r="K30" i="198"/>
  <c r="K29" i="198"/>
  <c r="K28" i="198"/>
  <c r="K27" i="198"/>
  <c r="K26" i="198"/>
  <c r="K25" i="198"/>
  <c r="K24" i="198"/>
  <c r="K23" i="198"/>
  <c r="I22" i="198"/>
  <c r="K21" i="198"/>
  <c r="K20" i="198"/>
  <c r="K19" i="198"/>
  <c r="K18" i="198"/>
  <c r="K17" i="198"/>
  <c r="K16" i="198"/>
  <c r="K15" i="198"/>
  <c r="K14" i="198"/>
  <c r="A14" i="198"/>
  <c r="A15" i="198" s="1"/>
  <c r="A16" i="198" s="1"/>
  <c r="A17" i="198" s="1"/>
  <c r="A18" i="198" s="1"/>
  <c r="A19" i="198" s="1"/>
  <c r="A20" i="198" s="1"/>
  <c r="A21" i="198" s="1"/>
  <c r="A22" i="198" s="1"/>
  <c r="A23" i="198" s="1"/>
  <c r="A24" i="198" s="1"/>
  <c r="A25" i="198" s="1"/>
  <c r="A26" i="198" s="1"/>
  <c r="A27" i="198" s="1"/>
  <c r="A28" i="198" s="1"/>
  <c r="A29" i="198" s="1"/>
  <c r="A30" i="198" s="1"/>
  <c r="A31" i="198" s="1"/>
  <c r="A32" i="198" s="1"/>
  <c r="A33" i="198" s="1"/>
  <c r="A34" i="198" s="1"/>
  <c r="A35" i="198" s="1"/>
  <c r="A36" i="198" s="1"/>
  <c r="A37" i="198" s="1"/>
  <c r="A38" i="198" s="1"/>
  <c r="A39" i="198" s="1"/>
  <c r="A40" i="198" s="1"/>
  <c r="A41" i="198" s="1"/>
  <c r="A42" i="198" s="1"/>
  <c r="K13" i="198"/>
  <c r="A13" i="198"/>
  <c r="K12" i="198"/>
  <c r="A12" i="198"/>
  <c r="K11" i="198"/>
  <c r="I41" i="197"/>
  <c r="K39" i="197"/>
  <c r="K38" i="197"/>
  <c r="K35" i="197"/>
  <c r="K34" i="197"/>
  <c r="K33" i="197"/>
  <c r="K32" i="197"/>
  <c r="K31" i="197"/>
  <c r="K30" i="197"/>
  <c r="K29" i="197"/>
  <c r="K28" i="197"/>
  <c r="K27" i="197"/>
  <c r="K26" i="197"/>
  <c r="K25" i="197"/>
  <c r="K24" i="197"/>
  <c r="K23" i="197"/>
  <c r="I22" i="197"/>
  <c r="K21" i="197"/>
  <c r="K20" i="197"/>
  <c r="K19" i="197"/>
  <c r="K18" i="197"/>
  <c r="K17" i="197"/>
  <c r="K16" i="197"/>
  <c r="K15" i="197"/>
  <c r="K14" i="197"/>
  <c r="K13" i="197"/>
  <c r="K12" i="197"/>
  <c r="A12" i="197"/>
  <c r="A13" i="197" s="1"/>
  <c r="A14" i="197" s="1"/>
  <c r="A15" i="197" s="1"/>
  <c r="A16" i="197" s="1"/>
  <c r="A17" i="197" s="1"/>
  <c r="A18" i="197" s="1"/>
  <c r="A19" i="197" s="1"/>
  <c r="A20" i="197" s="1"/>
  <c r="A21" i="197" s="1"/>
  <c r="A22" i="197" s="1"/>
  <c r="A23" i="197" s="1"/>
  <c r="A24" i="197" s="1"/>
  <c r="A25" i="197" s="1"/>
  <c r="A26" i="197" s="1"/>
  <c r="A27" i="197" s="1"/>
  <c r="A28" i="197" s="1"/>
  <c r="A29" i="197" s="1"/>
  <c r="A30" i="197" s="1"/>
  <c r="A31" i="197" s="1"/>
  <c r="A32" i="197" s="1"/>
  <c r="A33" i="197" s="1"/>
  <c r="A34" i="197" s="1"/>
  <c r="A35" i="197" s="1"/>
  <c r="A36" i="197" s="1"/>
  <c r="A37" i="197" s="1"/>
  <c r="A38" i="197" s="1"/>
  <c r="A39" i="197" s="1"/>
  <c r="A40" i="197" s="1"/>
  <c r="A41" i="197" s="1"/>
  <c r="A42" i="197" s="1"/>
  <c r="K11" i="197"/>
  <c r="I41" i="196"/>
  <c r="K39" i="196"/>
  <c r="K38" i="196"/>
  <c r="K35" i="196"/>
  <c r="K34" i="196"/>
  <c r="K33" i="196"/>
  <c r="K32" i="196"/>
  <c r="K31" i="196"/>
  <c r="K30" i="196"/>
  <c r="K29" i="196"/>
  <c r="K28" i="196"/>
  <c r="K27" i="196"/>
  <c r="K26" i="196"/>
  <c r="K25" i="196"/>
  <c r="K24" i="196"/>
  <c r="K23" i="196"/>
  <c r="I22" i="196"/>
  <c r="K21" i="196"/>
  <c r="K20" i="196"/>
  <c r="K19" i="196"/>
  <c r="K18" i="196"/>
  <c r="K17" i="196"/>
  <c r="K16" i="196"/>
  <c r="K15" i="196"/>
  <c r="K14" i="196"/>
  <c r="K13" i="196"/>
  <c r="A13" i="196"/>
  <c r="A14" i="196" s="1"/>
  <c r="A15" i="196" s="1"/>
  <c r="A16" i="196" s="1"/>
  <c r="A17" i="196" s="1"/>
  <c r="A18" i="196" s="1"/>
  <c r="A19" i="196" s="1"/>
  <c r="A20" i="196" s="1"/>
  <c r="A21" i="196" s="1"/>
  <c r="A22" i="196" s="1"/>
  <c r="A23" i="196" s="1"/>
  <c r="A24" i="196" s="1"/>
  <c r="A25" i="196" s="1"/>
  <c r="A26" i="196" s="1"/>
  <c r="A27" i="196" s="1"/>
  <c r="A28" i="196" s="1"/>
  <c r="A29" i="196" s="1"/>
  <c r="A30" i="196" s="1"/>
  <c r="A31" i="196" s="1"/>
  <c r="A32" i="196" s="1"/>
  <c r="A33" i="196" s="1"/>
  <c r="A34" i="196" s="1"/>
  <c r="A35" i="196" s="1"/>
  <c r="A36" i="196" s="1"/>
  <c r="A37" i="196" s="1"/>
  <c r="A38" i="196" s="1"/>
  <c r="A39" i="196" s="1"/>
  <c r="A40" i="196" s="1"/>
  <c r="A41" i="196" s="1"/>
  <c r="A42" i="196" s="1"/>
  <c r="K12" i="196"/>
  <c r="A12" i="196"/>
  <c r="K11" i="196"/>
  <c r="I41" i="195"/>
  <c r="K39" i="195"/>
  <c r="K38" i="195"/>
  <c r="K35" i="195"/>
  <c r="K34" i="195"/>
  <c r="K33" i="195"/>
  <c r="K32" i="195"/>
  <c r="K31" i="195"/>
  <c r="K30" i="195"/>
  <c r="K29" i="195"/>
  <c r="K28" i="195"/>
  <c r="K27" i="195"/>
  <c r="K26" i="195"/>
  <c r="K25" i="195"/>
  <c r="K24" i="195"/>
  <c r="K23" i="195"/>
  <c r="I22" i="195"/>
  <c r="K21" i="195"/>
  <c r="K20" i="195"/>
  <c r="K19" i="195"/>
  <c r="K18" i="195"/>
  <c r="K17" i="195"/>
  <c r="K16" i="195"/>
  <c r="K15" i="195"/>
  <c r="K14" i="195"/>
  <c r="K13" i="195"/>
  <c r="A13" i="195"/>
  <c r="A14" i="195" s="1"/>
  <c r="A15" i="195" s="1"/>
  <c r="A16" i="195" s="1"/>
  <c r="A17" i="195" s="1"/>
  <c r="A18" i="195" s="1"/>
  <c r="A19" i="195" s="1"/>
  <c r="A20" i="195" s="1"/>
  <c r="A21" i="195" s="1"/>
  <c r="A22" i="195" s="1"/>
  <c r="A23" i="195" s="1"/>
  <c r="A24" i="195" s="1"/>
  <c r="A25" i="195" s="1"/>
  <c r="A26" i="195" s="1"/>
  <c r="A27" i="195" s="1"/>
  <c r="A28" i="195" s="1"/>
  <c r="A29" i="195" s="1"/>
  <c r="A30" i="195" s="1"/>
  <c r="A31" i="195" s="1"/>
  <c r="A32" i="195" s="1"/>
  <c r="A33" i="195" s="1"/>
  <c r="A34" i="195" s="1"/>
  <c r="A35" i="195" s="1"/>
  <c r="A36" i="195" s="1"/>
  <c r="A37" i="195" s="1"/>
  <c r="A38" i="195" s="1"/>
  <c r="A39" i="195" s="1"/>
  <c r="A40" i="195" s="1"/>
  <c r="A41" i="195" s="1"/>
  <c r="A42" i="195" s="1"/>
  <c r="K12" i="195"/>
  <c r="A12" i="195"/>
  <c r="K11" i="195"/>
  <c r="I41" i="194"/>
  <c r="K39" i="194"/>
  <c r="K38" i="194"/>
  <c r="K35" i="194"/>
  <c r="K34" i="194"/>
  <c r="K33" i="194"/>
  <c r="K32" i="194"/>
  <c r="K31" i="194"/>
  <c r="K30" i="194"/>
  <c r="K29" i="194"/>
  <c r="K28" i="194"/>
  <c r="K27" i="194"/>
  <c r="K26" i="194"/>
  <c r="K25" i="194"/>
  <c r="K24" i="194"/>
  <c r="K23" i="194"/>
  <c r="I22" i="194"/>
  <c r="K21" i="194"/>
  <c r="K20" i="194"/>
  <c r="K19" i="194"/>
  <c r="K18" i="194"/>
  <c r="K17" i="194"/>
  <c r="K16" i="194"/>
  <c r="K15" i="194"/>
  <c r="K14" i="194"/>
  <c r="K13" i="194"/>
  <c r="A13" i="194"/>
  <c r="A14" i="194" s="1"/>
  <c r="A15" i="194" s="1"/>
  <c r="A16" i="194" s="1"/>
  <c r="A17" i="194" s="1"/>
  <c r="A18" i="194" s="1"/>
  <c r="A19" i="194" s="1"/>
  <c r="A20" i="194" s="1"/>
  <c r="A21" i="194" s="1"/>
  <c r="A22" i="194" s="1"/>
  <c r="A23" i="194" s="1"/>
  <c r="A24" i="194" s="1"/>
  <c r="A25" i="194" s="1"/>
  <c r="A26" i="194" s="1"/>
  <c r="A27" i="194" s="1"/>
  <c r="A28" i="194" s="1"/>
  <c r="A29" i="194" s="1"/>
  <c r="A30" i="194" s="1"/>
  <c r="A31" i="194" s="1"/>
  <c r="A32" i="194" s="1"/>
  <c r="A33" i="194" s="1"/>
  <c r="A34" i="194" s="1"/>
  <c r="A35" i="194" s="1"/>
  <c r="A36" i="194" s="1"/>
  <c r="A37" i="194" s="1"/>
  <c r="A38" i="194" s="1"/>
  <c r="A39" i="194" s="1"/>
  <c r="A40" i="194" s="1"/>
  <c r="A41" i="194" s="1"/>
  <c r="A42" i="194" s="1"/>
  <c r="K12" i="194"/>
  <c r="A12" i="194"/>
  <c r="K11" i="194"/>
  <c r="I41" i="193"/>
  <c r="K39" i="193"/>
  <c r="K38" i="193"/>
  <c r="K35" i="193"/>
  <c r="K34" i="193"/>
  <c r="K33" i="193"/>
  <c r="K32" i="193"/>
  <c r="K31" i="193"/>
  <c r="K30" i="193"/>
  <c r="K29" i="193"/>
  <c r="K28" i="193"/>
  <c r="K27" i="193"/>
  <c r="K26" i="193"/>
  <c r="K25" i="193"/>
  <c r="K24" i="193"/>
  <c r="K23" i="193"/>
  <c r="I22" i="193"/>
  <c r="K21" i="193"/>
  <c r="K20" i="193"/>
  <c r="K19" i="193"/>
  <c r="K18" i="193"/>
  <c r="K17" i="193"/>
  <c r="K16" i="193"/>
  <c r="K15" i="193"/>
  <c r="K14" i="193"/>
  <c r="K13" i="193"/>
  <c r="A13" i="193"/>
  <c r="A14" i="193" s="1"/>
  <c r="A15" i="193" s="1"/>
  <c r="A16" i="193" s="1"/>
  <c r="A17" i="193" s="1"/>
  <c r="A18" i="193" s="1"/>
  <c r="A19" i="193" s="1"/>
  <c r="A20" i="193" s="1"/>
  <c r="A21" i="193" s="1"/>
  <c r="A22" i="193" s="1"/>
  <c r="A23" i="193" s="1"/>
  <c r="A24" i="193" s="1"/>
  <c r="A25" i="193" s="1"/>
  <c r="A26" i="193" s="1"/>
  <c r="A27" i="193" s="1"/>
  <c r="A28" i="193" s="1"/>
  <c r="A29" i="193" s="1"/>
  <c r="A30" i="193" s="1"/>
  <c r="A31" i="193" s="1"/>
  <c r="A32" i="193" s="1"/>
  <c r="A33" i="193" s="1"/>
  <c r="A34" i="193" s="1"/>
  <c r="A35" i="193" s="1"/>
  <c r="A36" i="193" s="1"/>
  <c r="A37" i="193" s="1"/>
  <c r="A38" i="193" s="1"/>
  <c r="A39" i="193" s="1"/>
  <c r="A40" i="193" s="1"/>
  <c r="A41" i="193" s="1"/>
  <c r="A42" i="193" s="1"/>
  <c r="K12" i="193"/>
  <c r="A12" i="193"/>
  <c r="K11" i="193"/>
  <c r="I41" i="192"/>
  <c r="K39" i="192"/>
  <c r="K38" i="192"/>
  <c r="K35" i="192"/>
  <c r="K34" i="192"/>
  <c r="K33" i="192"/>
  <c r="K32" i="192"/>
  <c r="K31" i="192"/>
  <c r="K30" i="192"/>
  <c r="K29" i="192"/>
  <c r="K28" i="192"/>
  <c r="K27" i="192"/>
  <c r="K26" i="192"/>
  <c r="K25" i="192"/>
  <c r="K24" i="192"/>
  <c r="K23" i="192"/>
  <c r="I22" i="192"/>
  <c r="K21" i="192"/>
  <c r="K20" i="192"/>
  <c r="K19" i="192"/>
  <c r="K18" i="192"/>
  <c r="K17" i="192"/>
  <c r="K16" i="192"/>
  <c r="K15" i="192"/>
  <c r="K14" i="192"/>
  <c r="K13" i="192"/>
  <c r="A13" i="192"/>
  <c r="A14" i="192" s="1"/>
  <c r="A15" i="192" s="1"/>
  <c r="A16" i="192" s="1"/>
  <c r="A17" i="192" s="1"/>
  <c r="A18" i="192" s="1"/>
  <c r="A19" i="192" s="1"/>
  <c r="A20" i="192" s="1"/>
  <c r="A21" i="192" s="1"/>
  <c r="A22" i="192" s="1"/>
  <c r="A23" i="192" s="1"/>
  <c r="A24" i="192" s="1"/>
  <c r="A25" i="192" s="1"/>
  <c r="A26" i="192" s="1"/>
  <c r="A27" i="192" s="1"/>
  <c r="A28" i="192" s="1"/>
  <c r="A29" i="192" s="1"/>
  <c r="A30" i="192" s="1"/>
  <c r="A31" i="192" s="1"/>
  <c r="A32" i="192" s="1"/>
  <c r="A33" i="192" s="1"/>
  <c r="A34" i="192" s="1"/>
  <c r="A35" i="192" s="1"/>
  <c r="A36" i="192" s="1"/>
  <c r="A37" i="192" s="1"/>
  <c r="A38" i="192" s="1"/>
  <c r="A39" i="192" s="1"/>
  <c r="A40" i="192" s="1"/>
  <c r="A41" i="192" s="1"/>
  <c r="A42" i="192" s="1"/>
  <c r="K12" i="192"/>
  <c r="A12" i="192"/>
  <c r="K11" i="192"/>
  <c r="I41" i="191"/>
  <c r="K39" i="191"/>
  <c r="K38" i="191"/>
  <c r="K35" i="191"/>
  <c r="K34" i="191"/>
  <c r="K33" i="191"/>
  <c r="K32" i="191"/>
  <c r="K31" i="191"/>
  <c r="K30" i="191"/>
  <c r="K29" i="191"/>
  <c r="K28" i="191"/>
  <c r="K27" i="191"/>
  <c r="K26" i="191"/>
  <c r="K25" i="191"/>
  <c r="K24" i="191"/>
  <c r="K23" i="191"/>
  <c r="I22" i="191"/>
  <c r="K21" i="191"/>
  <c r="K20" i="191"/>
  <c r="K19" i="191"/>
  <c r="K18" i="191"/>
  <c r="K17" i="191"/>
  <c r="K16" i="191"/>
  <c r="K15" i="191"/>
  <c r="K14" i="191"/>
  <c r="K13" i="191"/>
  <c r="K12" i="191"/>
  <c r="A12" i="191"/>
  <c r="A13" i="191" s="1"/>
  <c r="A14" i="191" s="1"/>
  <c r="A15" i="191" s="1"/>
  <c r="A16" i="191" s="1"/>
  <c r="A17" i="191" s="1"/>
  <c r="A18" i="191" s="1"/>
  <c r="A19" i="191" s="1"/>
  <c r="A20" i="191" s="1"/>
  <c r="A21" i="191" s="1"/>
  <c r="A22" i="191" s="1"/>
  <c r="A23" i="191" s="1"/>
  <c r="A24" i="191" s="1"/>
  <c r="A25" i="191" s="1"/>
  <c r="A26" i="191" s="1"/>
  <c r="A27" i="191" s="1"/>
  <c r="A28" i="191" s="1"/>
  <c r="A29" i="191" s="1"/>
  <c r="A30" i="191" s="1"/>
  <c r="A31" i="191" s="1"/>
  <c r="A32" i="191" s="1"/>
  <c r="A33" i="191" s="1"/>
  <c r="A34" i="191" s="1"/>
  <c r="A35" i="191" s="1"/>
  <c r="A36" i="191" s="1"/>
  <c r="A37" i="191" s="1"/>
  <c r="A38" i="191" s="1"/>
  <c r="A39" i="191" s="1"/>
  <c r="A40" i="191" s="1"/>
  <c r="A41" i="191" s="1"/>
  <c r="A42" i="191" s="1"/>
  <c r="K11" i="191"/>
  <c r="I41" i="190"/>
  <c r="K39" i="190"/>
  <c r="K38" i="190"/>
  <c r="K35" i="190"/>
  <c r="K34" i="190"/>
  <c r="K33" i="190"/>
  <c r="K32" i="190"/>
  <c r="K31" i="190"/>
  <c r="K30" i="190"/>
  <c r="K29" i="190"/>
  <c r="K28" i="190"/>
  <c r="K27" i="190"/>
  <c r="K26" i="190"/>
  <c r="K25" i="190"/>
  <c r="K24" i="190"/>
  <c r="K23" i="190"/>
  <c r="I22" i="190"/>
  <c r="K21" i="190"/>
  <c r="K20" i="190"/>
  <c r="K19" i="190"/>
  <c r="K18" i="190"/>
  <c r="K17" i="190"/>
  <c r="K16" i="190"/>
  <c r="K15" i="190"/>
  <c r="K14" i="190"/>
  <c r="K13" i="190"/>
  <c r="A13" i="190"/>
  <c r="A14" i="190" s="1"/>
  <c r="A15" i="190" s="1"/>
  <c r="A16" i="190" s="1"/>
  <c r="A17" i="190" s="1"/>
  <c r="A18" i="190" s="1"/>
  <c r="A19" i="190" s="1"/>
  <c r="A20" i="190" s="1"/>
  <c r="A21" i="190" s="1"/>
  <c r="A22" i="190" s="1"/>
  <c r="A23" i="190" s="1"/>
  <c r="A24" i="190" s="1"/>
  <c r="A25" i="190" s="1"/>
  <c r="A26" i="190" s="1"/>
  <c r="A27" i="190" s="1"/>
  <c r="A28" i="190" s="1"/>
  <c r="A29" i="190" s="1"/>
  <c r="A30" i="190" s="1"/>
  <c r="A31" i="190" s="1"/>
  <c r="A32" i="190" s="1"/>
  <c r="A33" i="190" s="1"/>
  <c r="A34" i="190" s="1"/>
  <c r="A35" i="190" s="1"/>
  <c r="A36" i="190" s="1"/>
  <c r="A37" i="190" s="1"/>
  <c r="A38" i="190" s="1"/>
  <c r="A39" i="190" s="1"/>
  <c r="A40" i="190" s="1"/>
  <c r="A41" i="190" s="1"/>
  <c r="A42" i="190" s="1"/>
  <c r="K12" i="190"/>
  <c r="A12" i="190"/>
  <c r="K11" i="190"/>
  <c r="I41" i="189"/>
  <c r="K39" i="189"/>
  <c r="K38" i="189"/>
  <c r="K35" i="189"/>
  <c r="K34" i="189"/>
  <c r="K33" i="189"/>
  <c r="K32" i="189"/>
  <c r="K31" i="189"/>
  <c r="K30" i="189"/>
  <c r="K29" i="189"/>
  <c r="K28" i="189"/>
  <c r="K27" i="189"/>
  <c r="K26" i="189"/>
  <c r="K25" i="189"/>
  <c r="K24" i="189"/>
  <c r="K23" i="189"/>
  <c r="I22" i="189"/>
  <c r="K21" i="189"/>
  <c r="K20" i="189"/>
  <c r="K19" i="189"/>
  <c r="K18" i="189"/>
  <c r="K17" i="189"/>
  <c r="K16" i="189"/>
  <c r="K15" i="189"/>
  <c r="K14" i="189"/>
  <c r="K13" i="189"/>
  <c r="A13" i="189"/>
  <c r="A14" i="189" s="1"/>
  <c r="A15" i="189" s="1"/>
  <c r="A16" i="189" s="1"/>
  <c r="A17" i="189" s="1"/>
  <c r="A18" i="189" s="1"/>
  <c r="A19" i="189" s="1"/>
  <c r="A20" i="189" s="1"/>
  <c r="A21" i="189" s="1"/>
  <c r="A22" i="189" s="1"/>
  <c r="A23" i="189" s="1"/>
  <c r="A24" i="189" s="1"/>
  <c r="A25" i="189" s="1"/>
  <c r="A26" i="189" s="1"/>
  <c r="A27" i="189" s="1"/>
  <c r="A28" i="189" s="1"/>
  <c r="A29" i="189" s="1"/>
  <c r="A30" i="189" s="1"/>
  <c r="A31" i="189" s="1"/>
  <c r="A32" i="189" s="1"/>
  <c r="A33" i="189" s="1"/>
  <c r="A34" i="189" s="1"/>
  <c r="A35" i="189" s="1"/>
  <c r="A36" i="189" s="1"/>
  <c r="A37" i="189" s="1"/>
  <c r="A38" i="189" s="1"/>
  <c r="A39" i="189" s="1"/>
  <c r="A40" i="189" s="1"/>
  <c r="A41" i="189" s="1"/>
  <c r="A42" i="189" s="1"/>
  <c r="K12" i="189"/>
  <c r="A12" i="189"/>
  <c r="K11" i="189"/>
  <c r="I41" i="188"/>
  <c r="K39" i="188"/>
  <c r="K38" i="188"/>
  <c r="K35" i="188"/>
  <c r="K34" i="188"/>
  <c r="K33" i="188"/>
  <c r="K32" i="188"/>
  <c r="K31" i="188"/>
  <c r="K30" i="188"/>
  <c r="K29" i="188"/>
  <c r="K28" i="188"/>
  <c r="K27" i="188"/>
  <c r="K26" i="188"/>
  <c r="K25" i="188"/>
  <c r="K24" i="188"/>
  <c r="K23" i="188"/>
  <c r="I22" i="188"/>
  <c r="K21" i="188"/>
  <c r="K20" i="188"/>
  <c r="K19" i="188"/>
  <c r="K18" i="188"/>
  <c r="K17" i="188"/>
  <c r="K16" i="188"/>
  <c r="K15" i="188"/>
  <c r="K14" i="188"/>
  <c r="K13" i="188"/>
  <c r="A13" i="188"/>
  <c r="A14" i="188" s="1"/>
  <c r="A15" i="188" s="1"/>
  <c r="A16" i="188" s="1"/>
  <c r="A17" i="188" s="1"/>
  <c r="A18" i="188" s="1"/>
  <c r="A19" i="188" s="1"/>
  <c r="A20" i="188" s="1"/>
  <c r="A21" i="188" s="1"/>
  <c r="A22" i="188" s="1"/>
  <c r="A23" i="188" s="1"/>
  <c r="A24" i="188" s="1"/>
  <c r="A25" i="188" s="1"/>
  <c r="A26" i="188" s="1"/>
  <c r="A27" i="188" s="1"/>
  <c r="A28" i="188" s="1"/>
  <c r="A29" i="188" s="1"/>
  <c r="A30" i="188" s="1"/>
  <c r="A31" i="188" s="1"/>
  <c r="A32" i="188" s="1"/>
  <c r="A33" i="188" s="1"/>
  <c r="A34" i="188" s="1"/>
  <c r="A35" i="188" s="1"/>
  <c r="A36" i="188" s="1"/>
  <c r="A37" i="188" s="1"/>
  <c r="A38" i="188" s="1"/>
  <c r="A39" i="188" s="1"/>
  <c r="A40" i="188" s="1"/>
  <c r="A41" i="188" s="1"/>
  <c r="A42" i="188" s="1"/>
  <c r="K12" i="188"/>
  <c r="A12" i="188"/>
  <c r="K11" i="188"/>
  <c r="I41" i="187"/>
  <c r="K39" i="187"/>
  <c r="K38" i="187"/>
  <c r="K35" i="187"/>
  <c r="K34" i="187"/>
  <c r="K33" i="187"/>
  <c r="K32" i="187"/>
  <c r="K31" i="187"/>
  <c r="K30" i="187"/>
  <c r="K29" i="187"/>
  <c r="K28" i="187"/>
  <c r="K27" i="187"/>
  <c r="K26" i="187"/>
  <c r="K25" i="187"/>
  <c r="K24" i="187"/>
  <c r="K23" i="187"/>
  <c r="I22" i="187"/>
  <c r="K21" i="187"/>
  <c r="K20" i="187"/>
  <c r="K19" i="187"/>
  <c r="K18" i="187"/>
  <c r="K17" i="187"/>
  <c r="K16" i="187"/>
  <c r="K15" i="187"/>
  <c r="K14" i="187"/>
  <c r="K13" i="187"/>
  <c r="A13" i="187"/>
  <c r="A14" i="187" s="1"/>
  <c r="A15" i="187" s="1"/>
  <c r="A16" i="187" s="1"/>
  <c r="A17" i="187" s="1"/>
  <c r="A18" i="187" s="1"/>
  <c r="A19" i="187" s="1"/>
  <c r="A20" i="187" s="1"/>
  <c r="A21" i="187" s="1"/>
  <c r="A22" i="187" s="1"/>
  <c r="A23" i="187" s="1"/>
  <c r="A24" i="187" s="1"/>
  <c r="A25" i="187" s="1"/>
  <c r="A26" i="187" s="1"/>
  <c r="A27" i="187" s="1"/>
  <c r="A28" i="187" s="1"/>
  <c r="A29" i="187" s="1"/>
  <c r="A30" i="187" s="1"/>
  <c r="A31" i="187" s="1"/>
  <c r="A32" i="187" s="1"/>
  <c r="A33" i="187" s="1"/>
  <c r="A34" i="187" s="1"/>
  <c r="A35" i="187" s="1"/>
  <c r="A36" i="187" s="1"/>
  <c r="A37" i="187" s="1"/>
  <c r="A38" i="187" s="1"/>
  <c r="A39" i="187" s="1"/>
  <c r="A40" i="187" s="1"/>
  <c r="A41" i="187" s="1"/>
  <c r="A42" i="187" s="1"/>
  <c r="K12" i="187"/>
  <c r="A12" i="187"/>
  <c r="K11" i="187"/>
  <c r="I41" i="186"/>
  <c r="K39" i="186"/>
  <c r="K38" i="186"/>
  <c r="K35" i="186"/>
  <c r="K34" i="186"/>
  <c r="K33" i="186"/>
  <c r="K32" i="186"/>
  <c r="K31" i="186"/>
  <c r="K30" i="186"/>
  <c r="K29" i="186"/>
  <c r="K28" i="186"/>
  <c r="K27" i="186"/>
  <c r="K26" i="186"/>
  <c r="K25" i="186"/>
  <c r="K24" i="186"/>
  <c r="K23" i="186"/>
  <c r="I22" i="186"/>
  <c r="K21" i="186"/>
  <c r="K20" i="186"/>
  <c r="K19" i="186"/>
  <c r="K18" i="186"/>
  <c r="K17" i="186"/>
  <c r="K16" i="186"/>
  <c r="K15" i="186"/>
  <c r="K14" i="186"/>
  <c r="K13" i="186"/>
  <c r="K12" i="186"/>
  <c r="A12" i="186"/>
  <c r="A13" i="186" s="1"/>
  <c r="A14" i="186" s="1"/>
  <c r="A15" i="186" s="1"/>
  <c r="A16" i="186" s="1"/>
  <c r="A17" i="186" s="1"/>
  <c r="A18" i="186" s="1"/>
  <c r="A19" i="186" s="1"/>
  <c r="A20" i="186" s="1"/>
  <c r="A21" i="186" s="1"/>
  <c r="A22" i="186" s="1"/>
  <c r="A23" i="186" s="1"/>
  <c r="A24" i="186" s="1"/>
  <c r="A25" i="186" s="1"/>
  <c r="A26" i="186" s="1"/>
  <c r="A27" i="186" s="1"/>
  <c r="A28" i="186" s="1"/>
  <c r="A29" i="186" s="1"/>
  <c r="A30" i="186" s="1"/>
  <c r="A31" i="186" s="1"/>
  <c r="A32" i="186" s="1"/>
  <c r="A33" i="186" s="1"/>
  <c r="A34" i="186" s="1"/>
  <c r="A35" i="186" s="1"/>
  <c r="A36" i="186" s="1"/>
  <c r="A37" i="186" s="1"/>
  <c r="A38" i="186" s="1"/>
  <c r="A39" i="186" s="1"/>
  <c r="A40" i="186" s="1"/>
  <c r="A41" i="186" s="1"/>
  <c r="A42" i="186" s="1"/>
  <c r="K11" i="186"/>
  <c r="I41" i="185"/>
  <c r="K39" i="185"/>
  <c r="K38" i="185"/>
  <c r="K35" i="185"/>
  <c r="K34" i="185"/>
  <c r="K33" i="185"/>
  <c r="K32" i="185"/>
  <c r="K31" i="185"/>
  <c r="K30" i="185"/>
  <c r="K29" i="185"/>
  <c r="K28" i="185"/>
  <c r="K27" i="185"/>
  <c r="K26" i="185"/>
  <c r="K25" i="185"/>
  <c r="K24" i="185"/>
  <c r="K23" i="185"/>
  <c r="I22" i="185"/>
  <c r="K21" i="185"/>
  <c r="K20" i="185"/>
  <c r="K19" i="185"/>
  <c r="K18" i="185"/>
  <c r="K17" i="185"/>
  <c r="K16" i="185"/>
  <c r="K15" i="185"/>
  <c r="K14" i="185"/>
  <c r="K13" i="185"/>
  <c r="A13" i="185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24" i="185" s="1"/>
  <c r="A25" i="185" s="1"/>
  <c r="A26" i="185" s="1"/>
  <c r="A27" i="185" s="1"/>
  <c r="A28" i="185" s="1"/>
  <c r="A29" i="185" s="1"/>
  <c r="A30" i="185" s="1"/>
  <c r="A31" i="185" s="1"/>
  <c r="A32" i="185" s="1"/>
  <c r="A33" i="185" s="1"/>
  <c r="A34" i="185" s="1"/>
  <c r="A35" i="185" s="1"/>
  <c r="A36" i="185" s="1"/>
  <c r="A37" i="185" s="1"/>
  <c r="A38" i="185" s="1"/>
  <c r="A39" i="185" s="1"/>
  <c r="A40" i="185" s="1"/>
  <c r="A41" i="185" s="1"/>
  <c r="A42" i="185" s="1"/>
  <c r="K12" i="185"/>
  <c r="A12" i="185"/>
  <c r="K11" i="185"/>
  <c r="I41" i="184"/>
  <c r="K39" i="184"/>
  <c r="K38" i="184"/>
  <c r="K35" i="184"/>
  <c r="K34" i="184"/>
  <c r="K33" i="184"/>
  <c r="K32" i="184"/>
  <c r="K31" i="184"/>
  <c r="K30" i="184"/>
  <c r="K29" i="184"/>
  <c r="K28" i="184"/>
  <c r="K27" i="184"/>
  <c r="K26" i="184"/>
  <c r="K25" i="184"/>
  <c r="K24" i="184"/>
  <c r="K23" i="184"/>
  <c r="I22" i="184"/>
  <c r="K21" i="184"/>
  <c r="K20" i="184"/>
  <c r="K19" i="184"/>
  <c r="K18" i="184"/>
  <c r="K17" i="184"/>
  <c r="K16" i="184"/>
  <c r="K15" i="184"/>
  <c r="K14" i="184"/>
  <c r="K13" i="184"/>
  <c r="A13" i="184"/>
  <c r="A14" i="184" s="1"/>
  <c r="A15" i="184" s="1"/>
  <c r="A16" i="184" s="1"/>
  <c r="A17" i="184" s="1"/>
  <c r="A18" i="184" s="1"/>
  <c r="A19" i="184" s="1"/>
  <c r="A20" i="184" s="1"/>
  <c r="A21" i="184" s="1"/>
  <c r="A22" i="184" s="1"/>
  <c r="A23" i="184" s="1"/>
  <c r="A24" i="184" s="1"/>
  <c r="A25" i="184" s="1"/>
  <c r="A26" i="184" s="1"/>
  <c r="A27" i="184" s="1"/>
  <c r="A28" i="184" s="1"/>
  <c r="A29" i="184" s="1"/>
  <c r="A30" i="184" s="1"/>
  <c r="A31" i="184" s="1"/>
  <c r="A32" i="184" s="1"/>
  <c r="A33" i="184" s="1"/>
  <c r="A34" i="184" s="1"/>
  <c r="A35" i="184" s="1"/>
  <c r="A36" i="184" s="1"/>
  <c r="A37" i="184" s="1"/>
  <c r="A38" i="184" s="1"/>
  <c r="A39" i="184" s="1"/>
  <c r="A40" i="184" s="1"/>
  <c r="A41" i="184" s="1"/>
  <c r="A42" i="184" s="1"/>
  <c r="K12" i="184"/>
  <c r="A12" i="184"/>
  <c r="K11" i="184"/>
  <c r="I41" i="183"/>
  <c r="K39" i="183"/>
  <c r="K38" i="183"/>
  <c r="K35" i="183"/>
  <c r="K34" i="183"/>
  <c r="K33" i="183"/>
  <c r="K32" i="183"/>
  <c r="K31" i="183"/>
  <c r="K30" i="183"/>
  <c r="K29" i="183"/>
  <c r="K28" i="183"/>
  <c r="K27" i="183"/>
  <c r="K26" i="183"/>
  <c r="K25" i="183"/>
  <c r="K24" i="183"/>
  <c r="K23" i="183"/>
  <c r="I22" i="183"/>
  <c r="K21" i="183"/>
  <c r="K20" i="183"/>
  <c r="K19" i="183"/>
  <c r="K18" i="183"/>
  <c r="K17" i="183"/>
  <c r="K16" i="183"/>
  <c r="K15" i="183"/>
  <c r="K14" i="183"/>
  <c r="K13" i="183"/>
  <c r="A13" i="183"/>
  <c r="A14" i="183" s="1"/>
  <c r="A15" i="183" s="1"/>
  <c r="A16" i="183" s="1"/>
  <c r="A17" i="183" s="1"/>
  <c r="A18" i="183" s="1"/>
  <c r="A19" i="183" s="1"/>
  <c r="A20" i="183" s="1"/>
  <c r="A21" i="183" s="1"/>
  <c r="A22" i="183" s="1"/>
  <c r="A23" i="183" s="1"/>
  <c r="A24" i="183" s="1"/>
  <c r="A25" i="183" s="1"/>
  <c r="A26" i="183" s="1"/>
  <c r="A27" i="183" s="1"/>
  <c r="A28" i="183" s="1"/>
  <c r="A29" i="183" s="1"/>
  <c r="A30" i="183" s="1"/>
  <c r="A31" i="183" s="1"/>
  <c r="A32" i="183" s="1"/>
  <c r="A33" i="183" s="1"/>
  <c r="A34" i="183" s="1"/>
  <c r="A35" i="183" s="1"/>
  <c r="A36" i="183" s="1"/>
  <c r="A37" i="183" s="1"/>
  <c r="A38" i="183" s="1"/>
  <c r="A39" i="183" s="1"/>
  <c r="A40" i="183" s="1"/>
  <c r="A41" i="183" s="1"/>
  <c r="A42" i="183" s="1"/>
  <c r="K12" i="183"/>
  <c r="A12" i="183"/>
  <c r="K11" i="183"/>
  <c r="I41" i="182"/>
  <c r="K39" i="182"/>
  <c r="K38" i="182"/>
  <c r="K35" i="182"/>
  <c r="K34" i="182"/>
  <c r="K33" i="182"/>
  <c r="K32" i="182"/>
  <c r="K31" i="182"/>
  <c r="K30" i="182"/>
  <c r="K29" i="182"/>
  <c r="K28" i="182"/>
  <c r="K27" i="182"/>
  <c r="K26" i="182"/>
  <c r="K25" i="182"/>
  <c r="K24" i="182"/>
  <c r="K23" i="182"/>
  <c r="I22" i="182"/>
  <c r="K21" i="182"/>
  <c r="K20" i="182"/>
  <c r="K19" i="182"/>
  <c r="K18" i="182"/>
  <c r="K17" i="182"/>
  <c r="K16" i="182"/>
  <c r="K15" i="182"/>
  <c r="K14" i="182"/>
  <c r="K13" i="182"/>
  <c r="A13" i="182"/>
  <c r="A14" i="182" s="1"/>
  <c r="A15" i="182" s="1"/>
  <c r="A16" i="182" s="1"/>
  <c r="A17" i="182" s="1"/>
  <c r="A18" i="182" s="1"/>
  <c r="A19" i="182" s="1"/>
  <c r="A20" i="182" s="1"/>
  <c r="A21" i="182" s="1"/>
  <c r="A22" i="182" s="1"/>
  <c r="A23" i="182" s="1"/>
  <c r="A24" i="182" s="1"/>
  <c r="A25" i="182" s="1"/>
  <c r="A26" i="182" s="1"/>
  <c r="A27" i="182" s="1"/>
  <c r="A28" i="182" s="1"/>
  <c r="A29" i="182" s="1"/>
  <c r="A30" i="182" s="1"/>
  <c r="A31" i="182" s="1"/>
  <c r="A32" i="182" s="1"/>
  <c r="A33" i="182" s="1"/>
  <c r="A34" i="182" s="1"/>
  <c r="A35" i="182" s="1"/>
  <c r="A36" i="182" s="1"/>
  <c r="A37" i="182" s="1"/>
  <c r="A38" i="182" s="1"/>
  <c r="A39" i="182" s="1"/>
  <c r="A40" i="182" s="1"/>
  <c r="A41" i="182" s="1"/>
  <c r="A42" i="182" s="1"/>
  <c r="K12" i="182"/>
  <c r="A12" i="182"/>
  <c r="K11" i="182"/>
  <c r="I41" i="181"/>
  <c r="K39" i="181"/>
  <c r="K38" i="181"/>
  <c r="K35" i="181"/>
  <c r="K34" i="181"/>
  <c r="K33" i="181"/>
  <c r="K32" i="181"/>
  <c r="K31" i="181"/>
  <c r="K30" i="181"/>
  <c r="K29" i="181"/>
  <c r="K28" i="181"/>
  <c r="K27" i="181"/>
  <c r="K26" i="181"/>
  <c r="K25" i="181"/>
  <c r="K24" i="181"/>
  <c r="K23" i="181"/>
  <c r="I22" i="181"/>
  <c r="K21" i="181"/>
  <c r="K20" i="181"/>
  <c r="K19" i="181"/>
  <c r="K18" i="181"/>
  <c r="K17" i="181"/>
  <c r="K16" i="181"/>
  <c r="K15" i="181"/>
  <c r="K14" i="181"/>
  <c r="K13" i="181"/>
  <c r="K12" i="181"/>
  <c r="A12" i="181"/>
  <c r="A13" i="181" s="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A36" i="181" s="1"/>
  <c r="A37" i="181" s="1"/>
  <c r="A38" i="181" s="1"/>
  <c r="A39" i="181" s="1"/>
  <c r="A40" i="181" s="1"/>
  <c r="A41" i="181" s="1"/>
  <c r="A42" i="181" s="1"/>
  <c r="K11" i="181"/>
  <c r="I41" i="180"/>
  <c r="K39" i="180"/>
  <c r="K38" i="180"/>
  <c r="K35" i="180"/>
  <c r="K34" i="180"/>
  <c r="K33" i="180"/>
  <c r="K32" i="180"/>
  <c r="K31" i="180"/>
  <c r="K30" i="180"/>
  <c r="K29" i="180"/>
  <c r="K28" i="180"/>
  <c r="K27" i="180"/>
  <c r="K26" i="180"/>
  <c r="K25" i="180"/>
  <c r="K24" i="180"/>
  <c r="K23" i="180"/>
  <c r="I22" i="180"/>
  <c r="K21" i="180"/>
  <c r="K20" i="180"/>
  <c r="K19" i="180"/>
  <c r="K18" i="180"/>
  <c r="K17" i="180"/>
  <c r="K16" i="180"/>
  <c r="K15" i="180"/>
  <c r="K14" i="180"/>
  <c r="K13" i="180"/>
  <c r="A13" i="180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26" i="180" s="1"/>
  <c r="A27" i="180" s="1"/>
  <c r="A28" i="180" s="1"/>
  <c r="A29" i="180" s="1"/>
  <c r="A30" i="180" s="1"/>
  <c r="A31" i="180" s="1"/>
  <c r="A32" i="180" s="1"/>
  <c r="A33" i="180" s="1"/>
  <c r="A34" i="180" s="1"/>
  <c r="A35" i="180" s="1"/>
  <c r="A36" i="180" s="1"/>
  <c r="A37" i="180" s="1"/>
  <c r="A38" i="180" s="1"/>
  <c r="A39" i="180" s="1"/>
  <c r="A40" i="180" s="1"/>
  <c r="A41" i="180" s="1"/>
  <c r="A42" i="180" s="1"/>
  <c r="K12" i="180"/>
  <c r="A12" i="180"/>
  <c r="K11" i="180"/>
  <c r="I41" i="179"/>
  <c r="K39" i="179"/>
  <c r="K38" i="179"/>
  <c r="K35" i="179"/>
  <c r="K34" i="179"/>
  <c r="K33" i="179"/>
  <c r="K32" i="179"/>
  <c r="K31" i="179"/>
  <c r="K30" i="179"/>
  <c r="K29" i="179"/>
  <c r="K28" i="179"/>
  <c r="K27" i="179"/>
  <c r="K26" i="179"/>
  <c r="K25" i="179"/>
  <c r="K24" i="179"/>
  <c r="K23" i="179"/>
  <c r="I22" i="179"/>
  <c r="K21" i="179"/>
  <c r="K20" i="179"/>
  <c r="K19" i="179"/>
  <c r="K18" i="179"/>
  <c r="K17" i="179"/>
  <c r="K16" i="179"/>
  <c r="K15" i="179"/>
  <c r="K14" i="179"/>
  <c r="A14" i="179"/>
  <c r="A15" i="179" s="1"/>
  <c r="A16" i="179" s="1"/>
  <c r="A17" i="179" s="1"/>
  <c r="A18" i="179" s="1"/>
  <c r="A19" i="179" s="1"/>
  <c r="A20" i="179" s="1"/>
  <c r="A21" i="179" s="1"/>
  <c r="A22" i="179" s="1"/>
  <c r="A23" i="179" s="1"/>
  <c r="A24" i="179" s="1"/>
  <c r="A25" i="179" s="1"/>
  <c r="A26" i="179" s="1"/>
  <c r="A27" i="179" s="1"/>
  <c r="A28" i="179" s="1"/>
  <c r="A29" i="179" s="1"/>
  <c r="A30" i="179" s="1"/>
  <c r="A31" i="179" s="1"/>
  <c r="A32" i="179" s="1"/>
  <c r="A33" i="179" s="1"/>
  <c r="A34" i="179" s="1"/>
  <c r="A35" i="179" s="1"/>
  <c r="A36" i="179" s="1"/>
  <c r="A37" i="179" s="1"/>
  <c r="A38" i="179" s="1"/>
  <c r="A39" i="179" s="1"/>
  <c r="A40" i="179" s="1"/>
  <c r="A41" i="179" s="1"/>
  <c r="A42" i="179" s="1"/>
  <c r="K13" i="179"/>
  <c r="A13" i="179"/>
  <c r="K12" i="179"/>
  <c r="A12" i="179"/>
  <c r="K11" i="179"/>
  <c r="I41" i="178"/>
  <c r="K39" i="178"/>
  <c r="K38" i="178"/>
  <c r="K35" i="178"/>
  <c r="K34" i="178"/>
  <c r="K33" i="178"/>
  <c r="K32" i="178"/>
  <c r="K31" i="178"/>
  <c r="K30" i="178"/>
  <c r="K29" i="178"/>
  <c r="K28" i="178"/>
  <c r="K27" i="178"/>
  <c r="K26" i="178"/>
  <c r="K25" i="178"/>
  <c r="K24" i="178"/>
  <c r="K23" i="178"/>
  <c r="I22" i="178"/>
  <c r="K21" i="178"/>
  <c r="K20" i="178"/>
  <c r="K19" i="178"/>
  <c r="K18" i="178"/>
  <c r="K17" i="178"/>
  <c r="K16" i="178"/>
  <c r="K15" i="178"/>
  <c r="K14" i="178"/>
  <c r="K13" i="178"/>
  <c r="A13" i="178"/>
  <c r="A14" i="178" s="1"/>
  <c r="A15" i="178" s="1"/>
  <c r="A16" i="178" s="1"/>
  <c r="A17" i="178" s="1"/>
  <c r="A18" i="178" s="1"/>
  <c r="A19" i="178" s="1"/>
  <c r="A20" i="178" s="1"/>
  <c r="A21" i="178" s="1"/>
  <c r="A22" i="178" s="1"/>
  <c r="A23" i="178" s="1"/>
  <c r="A24" i="178" s="1"/>
  <c r="A25" i="178" s="1"/>
  <c r="A26" i="178" s="1"/>
  <c r="A27" i="178" s="1"/>
  <c r="A28" i="178" s="1"/>
  <c r="A29" i="178" s="1"/>
  <c r="A30" i="178" s="1"/>
  <c r="A31" i="178" s="1"/>
  <c r="A32" i="178" s="1"/>
  <c r="A33" i="178" s="1"/>
  <c r="A34" i="178" s="1"/>
  <c r="A35" i="178" s="1"/>
  <c r="A36" i="178" s="1"/>
  <c r="A37" i="178" s="1"/>
  <c r="A38" i="178" s="1"/>
  <c r="A39" i="178" s="1"/>
  <c r="A40" i="178" s="1"/>
  <c r="A41" i="178" s="1"/>
  <c r="A42" i="178" s="1"/>
  <c r="K12" i="178"/>
  <c r="A12" i="178"/>
  <c r="K11" i="178"/>
  <c r="I41" i="177"/>
  <c r="K39" i="177"/>
  <c r="K38" i="177"/>
  <c r="K35" i="177"/>
  <c r="K34" i="177"/>
  <c r="K33" i="177"/>
  <c r="K32" i="177"/>
  <c r="K31" i="177"/>
  <c r="K30" i="177"/>
  <c r="K29" i="177"/>
  <c r="K28" i="177"/>
  <c r="K27" i="177"/>
  <c r="K26" i="177"/>
  <c r="K25" i="177"/>
  <c r="K24" i="177"/>
  <c r="K23" i="177"/>
  <c r="I22" i="177"/>
  <c r="K21" i="177"/>
  <c r="K20" i="177"/>
  <c r="K19" i="177"/>
  <c r="K18" i="177"/>
  <c r="K17" i="177"/>
  <c r="K16" i="177"/>
  <c r="K15" i="177"/>
  <c r="K14" i="177"/>
  <c r="K13" i="177"/>
  <c r="A13" i="177"/>
  <c r="A14" i="177" s="1"/>
  <c r="A15" i="177" s="1"/>
  <c r="A16" i="177" s="1"/>
  <c r="A17" i="177" s="1"/>
  <c r="A18" i="177" s="1"/>
  <c r="A19" i="177" s="1"/>
  <c r="A20" i="177" s="1"/>
  <c r="A21" i="177" s="1"/>
  <c r="A22" i="177" s="1"/>
  <c r="A23" i="177" s="1"/>
  <c r="A24" i="177" s="1"/>
  <c r="A25" i="177" s="1"/>
  <c r="A26" i="177" s="1"/>
  <c r="A27" i="177" s="1"/>
  <c r="A28" i="177" s="1"/>
  <c r="A29" i="177" s="1"/>
  <c r="A30" i="177" s="1"/>
  <c r="A31" i="177" s="1"/>
  <c r="A32" i="177" s="1"/>
  <c r="A33" i="177" s="1"/>
  <c r="A34" i="177" s="1"/>
  <c r="A35" i="177" s="1"/>
  <c r="A36" i="177" s="1"/>
  <c r="A37" i="177" s="1"/>
  <c r="A38" i="177" s="1"/>
  <c r="A39" i="177" s="1"/>
  <c r="A40" i="177" s="1"/>
  <c r="A41" i="177" s="1"/>
  <c r="A42" i="177" s="1"/>
  <c r="K12" i="177"/>
  <c r="A12" i="177"/>
  <c r="K11" i="177"/>
  <c r="I41" i="176"/>
  <c r="K39" i="176"/>
  <c r="K38" i="176"/>
  <c r="K35" i="176"/>
  <c r="K34" i="176"/>
  <c r="K33" i="176"/>
  <c r="K32" i="176"/>
  <c r="K31" i="176"/>
  <c r="K30" i="176"/>
  <c r="K29" i="176"/>
  <c r="K28" i="176"/>
  <c r="K27" i="176"/>
  <c r="K26" i="176"/>
  <c r="K25" i="176"/>
  <c r="K24" i="176"/>
  <c r="K23" i="176"/>
  <c r="I22" i="176"/>
  <c r="K21" i="176"/>
  <c r="K20" i="176"/>
  <c r="K19" i="176"/>
  <c r="K18" i="176"/>
  <c r="K17" i="176"/>
  <c r="K16" i="176"/>
  <c r="K15" i="176"/>
  <c r="K14" i="176"/>
  <c r="K13" i="176"/>
  <c r="A13" i="176"/>
  <c r="A14" i="176" s="1"/>
  <c r="A15" i="176" s="1"/>
  <c r="A16" i="176" s="1"/>
  <c r="A17" i="176" s="1"/>
  <c r="A18" i="176" s="1"/>
  <c r="A19" i="176" s="1"/>
  <c r="A20" i="176" s="1"/>
  <c r="A21" i="176" s="1"/>
  <c r="A22" i="176" s="1"/>
  <c r="A23" i="176" s="1"/>
  <c r="A24" i="176" s="1"/>
  <c r="A25" i="176" s="1"/>
  <c r="A26" i="176" s="1"/>
  <c r="A27" i="176" s="1"/>
  <c r="A28" i="176" s="1"/>
  <c r="A29" i="176" s="1"/>
  <c r="A30" i="176" s="1"/>
  <c r="A31" i="176" s="1"/>
  <c r="A32" i="176" s="1"/>
  <c r="A33" i="176" s="1"/>
  <c r="A34" i="176" s="1"/>
  <c r="A35" i="176" s="1"/>
  <c r="A36" i="176" s="1"/>
  <c r="A37" i="176" s="1"/>
  <c r="A38" i="176" s="1"/>
  <c r="A39" i="176" s="1"/>
  <c r="A40" i="176" s="1"/>
  <c r="A41" i="176" s="1"/>
  <c r="A42" i="176" s="1"/>
  <c r="K12" i="176"/>
  <c r="A12" i="176"/>
  <c r="K11" i="176"/>
  <c r="I41" i="175"/>
  <c r="K39" i="175"/>
  <c r="K38" i="175"/>
  <c r="K35" i="175"/>
  <c r="K34" i="175"/>
  <c r="K33" i="175"/>
  <c r="K32" i="175"/>
  <c r="K31" i="175"/>
  <c r="K30" i="175"/>
  <c r="K29" i="175"/>
  <c r="K28" i="175"/>
  <c r="K27" i="175"/>
  <c r="K26" i="175"/>
  <c r="K25" i="175"/>
  <c r="K24" i="175"/>
  <c r="K23" i="175"/>
  <c r="I22" i="175"/>
  <c r="K21" i="175"/>
  <c r="K20" i="175"/>
  <c r="K19" i="175"/>
  <c r="K18" i="175"/>
  <c r="K17" i="175"/>
  <c r="K16" i="175"/>
  <c r="K15" i="175"/>
  <c r="K14" i="175"/>
  <c r="K13" i="175"/>
  <c r="K12" i="175"/>
  <c r="A12" i="175"/>
  <c r="A13" i="175" s="1"/>
  <c r="A14" i="175" s="1"/>
  <c r="A15" i="175" s="1"/>
  <c r="A16" i="175" s="1"/>
  <c r="A17" i="175" s="1"/>
  <c r="A18" i="175" s="1"/>
  <c r="A19" i="175" s="1"/>
  <c r="A20" i="175" s="1"/>
  <c r="A21" i="175" s="1"/>
  <c r="A22" i="175" s="1"/>
  <c r="A23" i="175" s="1"/>
  <c r="A24" i="175" s="1"/>
  <c r="A25" i="175" s="1"/>
  <c r="A26" i="175" s="1"/>
  <c r="A27" i="175" s="1"/>
  <c r="A28" i="175" s="1"/>
  <c r="A29" i="175" s="1"/>
  <c r="A30" i="175" s="1"/>
  <c r="A31" i="175" s="1"/>
  <c r="A32" i="175" s="1"/>
  <c r="A33" i="175" s="1"/>
  <c r="A34" i="175" s="1"/>
  <c r="A35" i="175" s="1"/>
  <c r="A36" i="175" s="1"/>
  <c r="A37" i="175" s="1"/>
  <c r="A38" i="175" s="1"/>
  <c r="A39" i="175" s="1"/>
  <c r="A40" i="175" s="1"/>
  <c r="A41" i="175" s="1"/>
  <c r="A42" i="175" s="1"/>
  <c r="K11" i="175"/>
  <c r="I41" i="174"/>
  <c r="K39" i="174"/>
  <c r="K38" i="174"/>
  <c r="K35" i="174"/>
  <c r="K34" i="174"/>
  <c r="K33" i="174"/>
  <c r="K32" i="174"/>
  <c r="K31" i="174"/>
  <c r="K30" i="174"/>
  <c r="K29" i="174"/>
  <c r="K28" i="174"/>
  <c r="K27" i="174"/>
  <c r="K26" i="174"/>
  <c r="K25" i="174"/>
  <c r="K24" i="174"/>
  <c r="K23" i="174"/>
  <c r="I22" i="174"/>
  <c r="K21" i="174"/>
  <c r="K20" i="174"/>
  <c r="K19" i="174"/>
  <c r="K18" i="174"/>
  <c r="K17" i="174"/>
  <c r="K16" i="174"/>
  <c r="K15" i="174"/>
  <c r="K14" i="174"/>
  <c r="K13" i="174"/>
  <c r="K12" i="174"/>
  <c r="A12" i="174"/>
  <c r="A13" i="174" s="1"/>
  <c r="A14" i="174" s="1"/>
  <c r="A15" i="174" s="1"/>
  <c r="A16" i="174" s="1"/>
  <c r="A17" i="174" s="1"/>
  <c r="A18" i="174" s="1"/>
  <c r="A19" i="174" s="1"/>
  <c r="A20" i="174" s="1"/>
  <c r="A21" i="174" s="1"/>
  <c r="A22" i="174" s="1"/>
  <c r="A23" i="174" s="1"/>
  <c r="A24" i="174" s="1"/>
  <c r="A25" i="174" s="1"/>
  <c r="A26" i="174" s="1"/>
  <c r="A27" i="174" s="1"/>
  <c r="A28" i="174" s="1"/>
  <c r="A29" i="174" s="1"/>
  <c r="A30" i="174" s="1"/>
  <c r="A31" i="174" s="1"/>
  <c r="A32" i="174" s="1"/>
  <c r="A33" i="174" s="1"/>
  <c r="A34" i="174" s="1"/>
  <c r="A35" i="174" s="1"/>
  <c r="A36" i="174" s="1"/>
  <c r="A37" i="174" s="1"/>
  <c r="A38" i="174" s="1"/>
  <c r="A39" i="174" s="1"/>
  <c r="A40" i="174" s="1"/>
  <c r="A41" i="174" s="1"/>
  <c r="A42" i="174" s="1"/>
  <c r="K11" i="174"/>
  <c r="I41" i="173"/>
  <c r="K39" i="173"/>
  <c r="K38" i="173"/>
  <c r="K35" i="173"/>
  <c r="K34" i="173"/>
  <c r="K33" i="173"/>
  <c r="K32" i="173"/>
  <c r="K31" i="173"/>
  <c r="K30" i="173"/>
  <c r="K29" i="173"/>
  <c r="K28" i="173"/>
  <c r="K27" i="173"/>
  <c r="K26" i="173"/>
  <c r="K25" i="173"/>
  <c r="K24" i="173"/>
  <c r="K23" i="173"/>
  <c r="I22" i="173"/>
  <c r="K21" i="173"/>
  <c r="K20" i="173"/>
  <c r="K19" i="173"/>
  <c r="K18" i="173"/>
  <c r="K17" i="173"/>
  <c r="K16" i="173"/>
  <c r="K15" i="173"/>
  <c r="K14" i="173"/>
  <c r="K13" i="173"/>
  <c r="K12" i="173"/>
  <c r="A12" i="173"/>
  <c r="A13" i="173" s="1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A24" i="173" s="1"/>
  <c r="A25" i="173" s="1"/>
  <c r="A26" i="173" s="1"/>
  <c r="A27" i="173" s="1"/>
  <c r="A28" i="173" s="1"/>
  <c r="A29" i="173" s="1"/>
  <c r="A30" i="173" s="1"/>
  <c r="A31" i="173" s="1"/>
  <c r="A32" i="173" s="1"/>
  <c r="A33" i="173" s="1"/>
  <c r="A34" i="173" s="1"/>
  <c r="A35" i="173" s="1"/>
  <c r="A36" i="173" s="1"/>
  <c r="A37" i="173" s="1"/>
  <c r="A38" i="173" s="1"/>
  <c r="A39" i="173" s="1"/>
  <c r="A40" i="173" s="1"/>
  <c r="A41" i="173" s="1"/>
  <c r="A42" i="173" s="1"/>
  <c r="K11" i="173"/>
  <c r="I41" i="172"/>
  <c r="K39" i="172"/>
  <c r="K38" i="172"/>
  <c r="K35" i="172"/>
  <c r="K34" i="172"/>
  <c r="K33" i="172"/>
  <c r="K32" i="172"/>
  <c r="K31" i="172"/>
  <c r="K30" i="172"/>
  <c r="K29" i="172"/>
  <c r="K28" i="172"/>
  <c r="K27" i="172"/>
  <c r="K26" i="172"/>
  <c r="K25" i="172"/>
  <c r="K24" i="172"/>
  <c r="K23" i="172"/>
  <c r="I22" i="172"/>
  <c r="K21" i="172"/>
  <c r="K20" i="172"/>
  <c r="K19" i="172"/>
  <c r="K18" i="172"/>
  <c r="K17" i="172"/>
  <c r="K16" i="172"/>
  <c r="K15" i="172"/>
  <c r="K14" i="172"/>
  <c r="K13" i="172"/>
  <c r="A13" i="172"/>
  <c r="A14" i="172" s="1"/>
  <c r="A15" i="172" s="1"/>
  <c r="A16" i="172" s="1"/>
  <c r="A17" i="172" s="1"/>
  <c r="A18" i="172" s="1"/>
  <c r="A19" i="172" s="1"/>
  <c r="A20" i="172" s="1"/>
  <c r="A21" i="172" s="1"/>
  <c r="A22" i="172" s="1"/>
  <c r="A23" i="172" s="1"/>
  <c r="A24" i="172" s="1"/>
  <c r="A25" i="172" s="1"/>
  <c r="A26" i="172" s="1"/>
  <c r="A27" i="172" s="1"/>
  <c r="A28" i="172" s="1"/>
  <c r="A29" i="172" s="1"/>
  <c r="A30" i="172" s="1"/>
  <c r="A31" i="172" s="1"/>
  <c r="A32" i="172" s="1"/>
  <c r="A33" i="172" s="1"/>
  <c r="A34" i="172" s="1"/>
  <c r="A35" i="172" s="1"/>
  <c r="A36" i="172" s="1"/>
  <c r="A37" i="172" s="1"/>
  <c r="A38" i="172" s="1"/>
  <c r="A39" i="172" s="1"/>
  <c r="A40" i="172" s="1"/>
  <c r="A41" i="172" s="1"/>
  <c r="A42" i="172" s="1"/>
  <c r="K12" i="172"/>
  <c r="A12" i="172"/>
  <c r="K11" i="172"/>
  <c r="I41" i="171"/>
  <c r="K39" i="171"/>
  <c r="K38" i="171"/>
  <c r="K35" i="171"/>
  <c r="K34" i="171"/>
  <c r="K33" i="171"/>
  <c r="K32" i="171"/>
  <c r="K31" i="171"/>
  <c r="K30" i="171"/>
  <c r="K29" i="171"/>
  <c r="K28" i="171"/>
  <c r="K27" i="171"/>
  <c r="K26" i="171"/>
  <c r="K25" i="171"/>
  <c r="K24" i="171"/>
  <c r="K23" i="171"/>
  <c r="I22" i="171"/>
  <c r="K21" i="171"/>
  <c r="K20" i="171"/>
  <c r="K19" i="171"/>
  <c r="K18" i="171"/>
  <c r="K17" i="171"/>
  <c r="K16" i="171"/>
  <c r="K15" i="171"/>
  <c r="K14" i="171"/>
  <c r="K13" i="171"/>
  <c r="A13" i="171"/>
  <c r="A14" i="171" s="1"/>
  <c r="A15" i="171" s="1"/>
  <c r="A16" i="171" s="1"/>
  <c r="A17" i="171" s="1"/>
  <c r="A18" i="171" s="1"/>
  <c r="A19" i="171" s="1"/>
  <c r="A20" i="171" s="1"/>
  <c r="A21" i="171" s="1"/>
  <c r="A22" i="171" s="1"/>
  <c r="A23" i="171" s="1"/>
  <c r="A24" i="171" s="1"/>
  <c r="A25" i="171" s="1"/>
  <c r="A26" i="171" s="1"/>
  <c r="A27" i="171" s="1"/>
  <c r="A28" i="171" s="1"/>
  <c r="A29" i="171" s="1"/>
  <c r="A30" i="171" s="1"/>
  <c r="A31" i="171" s="1"/>
  <c r="A32" i="171" s="1"/>
  <c r="A33" i="171" s="1"/>
  <c r="A34" i="171" s="1"/>
  <c r="A35" i="171" s="1"/>
  <c r="A36" i="171" s="1"/>
  <c r="A37" i="171" s="1"/>
  <c r="A38" i="171" s="1"/>
  <c r="A39" i="171" s="1"/>
  <c r="A40" i="171" s="1"/>
  <c r="A41" i="171" s="1"/>
  <c r="A42" i="171" s="1"/>
  <c r="K12" i="171"/>
  <c r="A12" i="171"/>
  <c r="K11" i="171"/>
  <c r="I41" i="170"/>
  <c r="K39" i="170"/>
  <c r="K38" i="170"/>
  <c r="K35" i="170"/>
  <c r="K34" i="170"/>
  <c r="K33" i="170"/>
  <c r="K32" i="170"/>
  <c r="K31" i="170"/>
  <c r="K30" i="170"/>
  <c r="K29" i="170"/>
  <c r="K28" i="170"/>
  <c r="K27" i="170"/>
  <c r="K26" i="170"/>
  <c r="K25" i="170"/>
  <c r="K24" i="170"/>
  <c r="K23" i="170"/>
  <c r="I22" i="170"/>
  <c r="K21" i="170"/>
  <c r="K20" i="170"/>
  <c r="K19" i="170"/>
  <c r="K18" i="170"/>
  <c r="K17" i="170"/>
  <c r="K16" i="170"/>
  <c r="K15" i="170"/>
  <c r="K14" i="170"/>
  <c r="K13" i="170"/>
  <c r="A13" i="170"/>
  <c r="A14" i="170" s="1"/>
  <c r="A15" i="170" s="1"/>
  <c r="A16" i="170" s="1"/>
  <c r="A17" i="170" s="1"/>
  <c r="A18" i="170" s="1"/>
  <c r="A19" i="170" s="1"/>
  <c r="A20" i="170" s="1"/>
  <c r="A21" i="170" s="1"/>
  <c r="A22" i="170" s="1"/>
  <c r="A23" i="170" s="1"/>
  <c r="A24" i="170" s="1"/>
  <c r="A25" i="170" s="1"/>
  <c r="A26" i="170" s="1"/>
  <c r="A27" i="170" s="1"/>
  <c r="A28" i="170" s="1"/>
  <c r="A29" i="170" s="1"/>
  <c r="A30" i="170" s="1"/>
  <c r="A31" i="170" s="1"/>
  <c r="A32" i="170" s="1"/>
  <c r="A33" i="170" s="1"/>
  <c r="A34" i="170" s="1"/>
  <c r="A35" i="170" s="1"/>
  <c r="A36" i="170" s="1"/>
  <c r="A37" i="170" s="1"/>
  <c r="A38" i="170" s="1"/>
  <c r="A39" i="170" s="1"/>
  <c r="A40" i="170" s="1"/>
  <c r="A41" i="170" s="1"/>
  <c r="A42" i="170" s="1"/>
  <c r="K12" i="170"/>
  <c r="A12" i="170"/>
  <c r="K11" i="170"/>
  <c r="I41" i="169"/>
  <c r="K39" i="169"/>
  <c r="K38" i="169"/>
  <c r="K35" i="169"/>
  <c r="K34" i="169"/>
  <c r="K33" i="169"/>
  <c r="K32" i="169"/>
  <c r="K31" i="169"/>
  <c r="K30" i="169"/>
  <c r="K29" i="169"/>
  <c r="K28" i="169"/>
  <c r="K27" i="169"/>
  <c r="K26" i="169"/>
  <c r="K25" i="169"/>
  <c r="K24" i="169"/>
  <c r="K23" i="169"/>
  <c r="I22" i="169"/>
  <c r="K21" i="169"/>
  <c r="K20" i="169"/>
  <c r="K19" i="169"/>
  <c r="K18" i="169"/>
  <c r="K17" i="169"/>
  <c r="K16" i="169"/>
  <c r="K15" i="169"/>
  <c r="K14" i="169"/>
  <c r="K13" i="169"/>
  <c r="K12" i="169"/>
  <c r="A12" i="169"/>
  <c r="A13" i="169" s="1"/>
  <c r="A14" i="169" s="1"/>
  <c r="A15" i="169" s="1"/>
  <c r="A16" i="169" s="1"/>
  <c r="A17" i="169" s="1"/>
  <c r="A18" i="169" s="1"/>
  <c r="A19" i="169" s="1"/>
  <c r="A20" i="169" s="1"/>
  <c r="A21" i="169" s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4" i="169" s="1"/>
  <c r="A35" i="169" s="1"/>
  <c r="A36" i="169" s="1"/>
  <c r="A37" i="169" s="1"/>
  <c r="A38" i="169" s="1"/>
  <c r="A39" i="169" s="1"/>
  <c r="A40" i="169" s="1"/>
  <c r="A41" i="169" s="1"/>
  <c r="A42" i="169" s="1"/>
  <c r="K11" i="169"/>
  <c r="I41" i="168"/>
  <c r="K39" i="168"/>
  <c r="K38" i="168"/>
  <c r="K35" i="168"/>
  <c r="K34" i="168"/>
  <c r="K33" i="168"/>
  <c r="K32" i="168"/>
  <c r="K31" i="168"/>
  <c r="K30" i="168"/>
  <c r="K29" i="168"/>
  <c r="K28" i="168"/>
  <c r="K27" i="168"/>
  <c r="K26" i="168"/>
  <c r="K25" i="168"/>
  <c r="K24" i="168"/>
  <c r="K23" i="168"/>
  <c r="I22" i="168"/>
  <c r="K21" i="168"/>
  <c r="K20" i="168"/>
  <c r="K19" i="168"/>
  <c r="K18" i="168"/>
  <c r="K17" i="168"/>
  <c r="K16" i="168"/>
  <c r="K15" i="168"/>
  <c r="K14" i="168"/>
  <c r="K13" i="168"/>
  <c r="A13" i="168"/>
  <c r="A14" i="168" s="1"/>
  <c r="A15" i="168" s="1"/>
  <c r="A16" i="168" s="1"/>
  <c r="A17" i="168" s="1"/>
  <c r="A18" i="168" s="1"/>
  <c r="A19" i="168" s="1"/>
  <c r="A20" i="168" s="1"/>
  <c r="A21" i="168" s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34" i="168" s="1"/>
  <c r="A35" i="168" s="1"/>
  <c r="A36" i="168" s="1"/>
  <c r="A37" i="168" s="1"/>
  <c r="A38" i="168" s="1"/>
  <c r="A39" i="168" s="1"/>
  <c r="A40" i="168" s="1"/>
  <c r="A41" i="168" s="1"/>
  <c r="A42" i="168" s="1"/>
  <c r="K12" i="168"/>
  <c r="A12" i="168"/>
  <c r="K11" i="168"/>
  <c r="I41" i="167"/>
  <c r="K39" i="167"/>
  <c r="K38" i="167"/>
  <c r="K35" i="167"/>
  <c r="K34" i="167"/>
  <c r="K33" i="167"/>
  <c r="K32" i="167"/>
  <c r="K31" i="167"/>
  <c r="K30" i="167"/>
  <c r="K29" i="167"/>
  <c r="K28" i="167"/>
  <c r="K27" i="167"/>
  <c r="K26" i="167"/>
  <c r="K25" i="167"/>
  <c r="K24" i="167"/>
  <c r="K23" i="167"/>
  <c r="I22" i="167"/>
  <c r="K21" i="167"/>
  <c r="K20" i="167"/>
  <c r="K19" i="167"/>
  <c r="K18" i="167"/>
  <c r="K17" i="167"/>
  <c r="K16" i="167"/>
  <c r="K15" i="167"/>
  <c r="K14" i="167"/>
  <c r="K13" i="167"/>
  <c r="A13" i="167"/>
  <c r="A14" i="167" s="1"/>
  <c r="A15" i="167" s="1"/>
  <c r="A16" i="167" s="1"/>
  <c r="A17" i="167" s="1"/>
  <c r="A18" i="167" s="1"/>
  <c r="A19" i="167" s="1"/>
  <c r="A20" i="167" s="1"/>
  <c r="A21" i="167" s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35" i="167" s="1"/>
  <c r="A36" i="167" s="1"/>
  <c r="A37" i="167" s="1"/>
  <c r="A38" i="167" s="1"/>
  <c r="A39" i="167" s="1"/>
  <c r="A40" i="167" s="1"/>
  <c r="A41" i="167" s="1"/>
  <c r="A42" i="167" s="1"/>
  <c r="K12" i="167"/>
  <c r="A12" i="167"/>
  <c r="K11" i="167"/>
  <c r="I41" i="166"/>
  <c r="K39" i="166"/>
  <c r="K38" i="166"/>
  <c r="K35" i="166"/>
  <c r="K34" i="166"/>
  <c r="K33" i="166"/>
  <c r="K32" i="166"/>
  <c r="K31" i="166"/>
  <c r="K30" i="166"/>
  <c r="K29" i="166"/>
  <c r="K28" i="166"/>
  <c r="K27" i="166"/>
  <c r="K26" i="166"/>
  <c r="K25" i="166"/>
  <c r="K24" i="166"/>
  <c r="K23" i="166"/>
  <c r="I22" i="166"/>
  <c r="K21" i="166"/>
  <c r="K20" i="166"/>
  <c r="K19" i="166"/>
  <c r="K18" i="166"/>
  <c r="K17" i="166"/>
  <c r="K16" i="166"/>
  <c r="K15" i="166"/>
  <c r="K14" i="166"/>
  <c r="K13" i="166"/>
  <c r="K12" i="166"/>
  <c r="A12" i="166"/>
  <c r="A13" i="166" s="1"/>
  <c r="A14" i="166" s="1"/>
  <c r="A15" i="166" s="1"/>
  <c r="A16" i="166" s="1"/>
  <c r="A17" i="166" s="1"/>
  <c r="A18" i="166" s="1"/>
  <c r="A19" i="166" s="1"/>
  <c r="A20" i="166" s="1"/>
  <c r="A21" i="166" s="1"/>
  <c r="A22" i="166" s="1"/>
  <c r="A23" i="166" s="1"/>
  <c r="A24" i="166" s="1"/>
  <c r="A25" i="166" s="1"/>
  <c r="A26" i="166" s="1"/>
  <c r="A27" i="166" s="1"/>
  <c r="A28" i="166" s="1"/>
  <c r="A29" i="166" s="1"/>
  <c r="A30" i="166" s="1"/>
  <c r="A31" i="166" s="1"/>
  <c r="A32" i="166" s="1"/>
  <c r="A33" i="166" s="1"/>
  <c r="A34" i="166" s="1"/>
  <c r="A35" i="166" s="1"/>
  <c r="A36" i="166" s="1"/>
  <c r="A37" i="166" s="1"/>
  <c r="A38" i="166" s="1"/>
  <c r="A39" i="166" s="1"/>
  <c r="A40" i="166" s="1"/>
  <c r="A41" i="166" s="1"/>
  <c r="A42" i="166" s="1"/>
  <c r="K11" i="166"/>
  <c r="I41" i="165"/>
  <c r="K39" i="165"/>
  <c r="K38" i="165"/>
  <c r="K35" i="165"/>
  <c r="K34" i="165"/>
  <c r="K33" i="165"/>
  <c r="K32" i="165"/>
  <c r="K31" i="165"/>
  <c r="K30" i="165"/>
  <c r="K29" i="165"/>
  <c r="K28" i="165"/>
  <c r="K27" i="165"/>
  <c r="K26" i="165"/>
  <c r="K25" i="165"/>
  <c r="K24" i="165"/>
  <c r="K23" i="165"/>
  <c r="I22" i="165"/>
  <c r="K21" i="165"/>
  <c r="K20" i="165"/>
  <c r="K19" i="165"/>
  <c r="K18" i="165"/>
  <c r="K17" i="165"/>
  <c r="K16" i="165"/>
  <c r="K15" i="165"/>
  <c r="K14" i="165"/>
  <c r="K13" i="165"/>
  <c r="A13" i="165"/>
  <c r="A14" i="165" s="1"/>
  <c r="A15" i="165" s="1"/>
  <c r="A16" i="165" s="1"/>
  <c r="A17" i="165" s="1"/>
  <c r="A18" i="165" s="1"/>
  <c r="A19" i="165" s="1"/>
  <c r="A20" i="165" s="1"/>
  <c r="A21" i="165" s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35" i="165" s="1"/>
  <c r="A36" i="165" s="1"/>
  <c r="A37" i="165" s="1"/>
  <c r="A38" i="165" s="1"/>
  <c r="A39" i="165" s="1"/>
  <c r="A40" i="165" s="1"/>
  <c r="A41" i="165" s="1"/>
  <c r="A42" i="165" s="1"/>
  <c r="K12" i="165"/>
  <c r="A12" i="165"/>
  <c r="K11" i="165"/>
  <c r="I41" i="164"/>
  <c r="K39" i="164"/>
  <c r="K38" i="164"/>
  <c r="K35" i="164"/>
  <c r="K34" i="164"/>
  <c r="K33" i="164"/>
  <c r="K32" i="164"/>
  <c r="K31" i="164"/>
  <c r="K30" i="164"/>
  <c r="K29" i="164"/>
  <c r="K28" i="164"/>
  <c r="K27" i="164"/>
  <c r="K26" i="164"/>
  <c r="K25" i="164"/>
  <c r="K24" i="164"/>
  <c r="K23" i="164"/>
  <c r="I22" i="164"/>
  <c r="K21" i="164"/>
  <c r="K20" i="164"/>
  <c r="K19" i="164"/>
  <c r="K18" i="164"/>
  <c r="K17" i="164"/>
  <c r="K16" i="164"/>
  <c r="K15" i="164"/>
  <c r="K14" i="164"/>
  <c r="K13" i="164"/>
  <c r="A13" i="164"/>
  <c r="A14" i="164" s="1"/>
  <c r="A15" i="164" s="1"/>
  <c r="A16" i="164" s="1"/>
  <c r="A17" i="164" s="1"/>
  <c r="A18" i="164" s="1"/>
  <c r="A19" i="164" s="1"/>
  <c r="A20" i="164" s="1"/>
  <c r="A21" i="164" s="1"/>
  <c r="A22" i="164" s="1"/>
  <c r="A23" i="164" s="1"/>
  <c r="A24" i="164" s="1"/>
  <c r="A25" i="164" s="1"/>
  <c r="A26" i="164" s="1"/>
  <c r="A27" i="164" s="1"/>
  <c r="A28" i="164" s="1"/>
  <c r="A29" i="164" s="1"/>
  <c r="A30" i="164" s="1"/>
  <c r="A31" i="164" s="1"/>
  <c r="A32" i="164" s="1"/>
  <c r="A33" i="164" s="1"/>
  <c r="A34" i="164" s="1"/>
  <c r="A35" i="164" s="1"/>
  <c r="A36" i="164" s="1"/>
  <c r="A37" i="164" s="1"/>
  <c r="A38" i="164" s="1"/>
  <c r="A39" i="164" s="1"/>
  <c r="A40" i="164" s="1"/>
  <c r="A41" i="164" s="1"/>
  <c r="A42" i="164" s="1"/>
  <c r="K12" i="164"/>
  <c r="A12" i="164"/>
  <c r="K11" i="164"/>
  <c r="I41" i="163"/>
  <c r="K39" i="163"/>
  <c r="K38" i="163"/>
  <c r="K35" i="163"/>
  <c r="K34" i="163"/>
  <c r="K33" i="163"/>
  <c r="K32" i="163"/>
  <c r="K31" i="163"/>
  <c r="K30" i="163"/>
  <c r="K29" i="163"/>
  <c r="K28" i="163"/>
  <c r="K27" i="163"/>
  <c r="K26" i="163"/>
  <c r="K25" i="163"/>
  <c r="K24" i="163"/>
  <c r="K23" i="163"/>
  <c r="I22" i="163"/>
  <c r="K21" i="163"/>
  <c r="K20" i="163"/>
  <c r="K19" i="163"/>
  <c r="K18" i="163"/>
  <c r="K17" i="163"/>
  <c r="K16" i="163"/>
  <c r="K15" i="163"/>
  <c r="K14" i="163"/>
  <c r="K13" i="163"/>
  <c r="A13" i="163"/>
  <c r="A14" i="163" s="1"/>
  <c r="A15" i="163" s="1"/>
  <c r="A16" i="163" s="1"/>
  <c r="A17" i="163" s="1"/>
  <c r="A18" i="163" s="1"/>
  <c r="A19" i="163" s="1"/>
  <c r="A20" i="163" s="1"/>
  <c r="A21" i="163" s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35" i="163" s="1"/>
  <c r="A36" i="163" s="1"/>
  <c r="A37" i="163" s="1"/>
  <c r="A38" i="163" s="1"/>
  <c r="A39" i="163" s="1"/>
  <c r="A40" i="163" s="1"/>
  <c r="A41" i="163" s="1"/>
  <c r="A42" i="163" s="1"/>
  <c r="K12" i="163"/>
  <c r="A12" i="163"/>
  <c r="K11" i="163"/>
  <c r="I41" i="162"/>
  <c r="K39" i="162"/>
  <c r="K38" i="162"/>
  <c r="K35" i="162"/>
  <c r="K34" i="162"/>
  <c r="K33" i="162"/>
  <c r="K32" i="162"/>
  <c r="K31" i="162"/>
  <c r="K30" i="162"/>
  <c r="K29" i="162"/>
  <c r="K28" i="162"/>
  <c r="K27" i="162"/>
  <c r="K26" i="162"/>
  <c r="K25" i="162"/>
  <c r="K24" i="162"/>
  <c r="K23" i="162"/>
  <c r="I22" i="162"/>
  <c r="I42" i="162" s="1"/>
  <c r="K21" i="162"/>
  <c r="K20" i="162"/>
  <c r="K19" i="162"/>
  <c r="K18" i="162"/>
  <c r="K17" i="162"/>
  <c r="K16" i="162"/>
  <c r="K15" i="162"/>
  <c r="K14" i="162"/>
  <c r="K13" i="162"/>
  <c r="K12" i="162"/>
  <c r="A12" i="162"/>
  <c r="A13" i="162" s="1"/>
  <c r="A14" i="162" s="1"/>
  <c r="A15" i="162" s="1"/>
  <c r="A16" i="162" s="1"/>
  <c r="A17" i="162" s="1"/>
  <c r="A18" i="162" s="1"/>
  <c r="A19" i="162" s="1"/>
  <c r="A20" i="162" s="1"/>
  <c r="A21" i="162" s="1"/>
  <c r="A22" i="162" s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K11" i="162"/>
  <c r="I41" i="161"/>
  <c r="K39" i="161"/>
  <c r="K38" i="161"/>
  <c r="K35" i="161"/>
  <c r="K34" i="161"/>
  <c r="K33" i="161"/>
  <c r="K32" i="161"/>
  <c r="K31" i="161"/>
  <c r="K30" i="161"/>
  <c r="K29" i="161"/>
  <c r="K28" i="161"/>
  <c r="K27" i="161"/>
  <c r="K26" i="161"/>
  <c r="K25" i="161"/>
  <c r="K24" i="161"/>
  <c r="K23" i="161"/>
  <c r="I22" i="161"/>
  <c r="K21" i="161"/>
  <c r="K20" i="161"/>
  <c r="K19" i="161"/>
  <c r="K18" i="161"/>
  <c r="K17" i="161"/>
  <c r="K16" i="161"/>
  <c r="K15" i="161"/>
  <c r="K14" i="161"/>
  <c r="K13" i="161"/>
  <c r="A13" i="161"/>
  <c r="A14" i="161" s="1"/>
  <c r="A15" i="161" s="1"/>
  <c r="A16" i="161" s="1"/>
  <c r="A17" i="161" s="1"/>
  <c r="A18" i="161" s="1"/>
  <c r="A19" i="161" s="1"/>
  <c r="A20" i="161" s="1"/>
  <c r="A21" i="161" s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34" i="161" s="1"/>
  <c r="A35" i="161" s="1"/>
  <c r="A36" i="161" s="1"/>
  <c r="A37" i="161" s="1"/>
  <c r="A38" i="161" s="1"/>
  <c r="A39" i="161" s="1"/>
  <c r="A40" i="161" s="1"/>
  <c r="A41" i="161" s="1"/>
  <c r="A42" i="161" s="1"/>
  <c r="K12" i="161"/>
  <c r="A12" i="161"/>
  <c r="K11" i="161"/>
  <c r="I41" i="160"/>
  <c r="K39" i="160"/>
  <c r="K38" i="160"/>
  <c r="K35" i="160"/>
  <c r="K34" i="160"/>
  <c r="K33" i="160"/>
  <c r="K32" i="160"/>
  <c r="K31" i="160"/>
  <c r="K30" i="160"/>
  <c r="K29" i="160"/>
  <c r="K28" i="160"/>
  <c r="K27" i="160"/>
  <c r="K26" i="160"/>
  <c r="K25" i="160"/>
  <c r="K24" i="160"/>
  <c r="K23" i="160"/>
  <c r="I22" i="160"/>
  <c r="K21" i="160"/>
  <c r="K20" i="160"/>
  <c r="K19" i="160"/>
  <c r="K18" i="160"/>
  <c r="K17" i="160"/>
  <c r="K16" i="160"/>
  <c r="K15" i="160"/>
  <c r="K14" i="160"/>
  <c r="K13" i="160"/>
  <c r="A13" i="160"/>
  <c r="A14" i="160" s="1"/>
  <c r="A15" i="160" s="1"/>
  <c r="A16" i="160" s="1"/>
  <c r="A17" i="160" s="1"/>
  <c r="A18" i="160" s="1"/>
  <c r="A19" i="160" s="1"/>
  <c r="A20" i="160" s="1"/>
  <c r="A21" i="160" s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35" i="160" s="1"/>
  <c r="A36" i="160" s="1"/>
  <c r="A37" i="160" s="1"/>
  <c r="A38" i="160" s="1"/>
  <c r="A39" i="160" s="1"/>
  <c r="A40" i="160" s="1"/>
  <c r="A41" i="160" s="1"/>
  <c r="A42" i="160" s="1"/>
  <c r="K12" i="160"/>
  <c r="A12" i="160"/>
  <c r="K11" i="160"/>
  <c r="I41" i="159"/>
  <c r="K39" i="159"/>
  <c r="K38" i="159"/>
  <c r="K35" i="159"/>
  <c r="K34" i="159"/>
  <c r="K33" i="159"/>
  <c r="K32" i="159"/>
  <c r="K31" i="159"/>
  <c r="K30" i="159"/>
  <c r="K29" i="159"/>
  <c r="K28" i="159"/>
  <c r="K27" i="159"/>
  <c r="K26" i="159"/>
  <c r="K25" i="159"/>
  <c r="K24" i="159"/>
  <c r="K23" i="159"/>
  <c r="I22" i="159"/>
  <c r="K21" i="159"/>
  <c r="K20" i="159"/>
  <c r="K19" i="159"/>
  <c r="K18" i="159"/>
  <c r="K17" i="159"/>
  <c r="K16" i="159"/>
  <c r="K15" i="159"/>
  <c r="K14" i="159"/>
  <c r="K13" i="159"/>
  <c r="K12" i="159"/>
  <c r="A12" i="159"/>
  <c r="A13" i="159" s="1"/>
  <c r="A14" i="159" s="1"/>
  <c r="A15" i="159" s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K11" i="159"/>
  <c r="I41" i="158"/>
  <c r="K39" i="158"/>
  <c r="K38" i="158"/>
  <c r="K35" i="158"/>
  <c r="K34" i="158"/>
  <c r="K33" i="158"/>
  <c r="K32" i="158"/>
  <c r="K31" i="158"/>
  <c r="K30" i="158"/>
  <c r="K29" i="158"/>
  <c r="K28" i="158"/>
  <c r="K27" i="158"/>
  <c r="K26" i="158"/>
  <c r="K25" i="158"/>
  <c r="K24" i="158"/>
  <c r="K23" i="158"/>
  <c r="I22" i="158"/>
  <c r="K21" i="158"/>
  <c r="K20" i="158"/>
  <c r="K19" i="158"/>
  <c r="K18" i="158"/>
  <c r="K17" i="158"/>
  <c r="K16" i="158"/>
  <c r="K15" i="158"/>
  <c r="K14" i="158"/>
  <c r="K13" i="158"/>
  <c r="A13" i="158"/>
  <c r="A14" i="158" s="1"/>
  <c r="A15" i="158" s="1"/>
  <c r="A16" i="158" s="1"/>
  <c r="A17" i="158" s="1"/>
  <c r="A18" i="158" s="1"/>
  <c r="A19" i="158" s="1"/>
  <c r="A20" i="158" s="1"/>
  <c r="A21" i="158" s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35" i="158" s="1"/>
  <c r="A36" i="158" s="1"/>
  <c r="A37" i="158" s="1"/>
  <c r="A38" i="158" s="1"/>
  <c r="A39" i="158" s="1"/>
  <c r="A40" i="158" s="1"/>
  <c r="A41" i="158" s="1"/>
  <c r="A42" i="158" s="1"/>
  <c r="K12" i="158"/>
  <c r="A12" i="158"/>
  <c r="K11" i="158"/>
  <c r="I41" i="157"/>
  <c r="K39" i="157"/>
  <c r="K38" i="157"/>
  <c r="K35" i="157"/>
  <c r="K34" i="157"/>
  <c r="K33" i="157"/>
  <c r="K32" i="157"/>
  <c r="K31" i="157"/>
  <c r="K30" i="157"/>
  <c r="K29" i="157"/>
  <c r="K28" i="157"/>
  <c r="K27" i="157"/>
  <c r="K26" i="157"/>
  <c r="K25" i="157"/>
  <c r="K24" i="157"/>
  <c r="K23" i="157"/>
  <c r="I22" i="157"/>
  <c r="K21" i="157"/>
  <c r="K20" i="157"/>
  <c r="K19" i="157"/>
  <c r="K18" i="157"/>
  <c r="K17" i="157"/>
  <c r="K16" i="157"/>
  <c r="K15" i="157"/>
  <c r="K14" i="157"/>
  <c r="K13" i="157"/>
  <c r="K12" i="157"/>
  <c r="A12" i="157"/>
  <c r="A13" i="157" s="1"/>
  <c r="A14" i="157" s="1"/>
  <c r="A15" i="157" s="1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35" i="157" s="1"/>
  <c r="A36" i="157" s="1"/>
  <c r="A37" i="157" s="1"/>
  <c r="A38" i="157" s="1"/>
  <c r="A39" i="157" s="1"/>
  <c r="A40" i="157" s="1"/>
  <c r="A41" i="157" s="1"/>
  <c r="A42" i="157" s="1"/>
  <c r="K11" i="157"/>
  <c r="I41" i="156"/>
  <c r="K39" i="156"/>
  <c r="K38" i="156"/>
  <c r="K35" i="156"/>
  <c r="K34" i="156"/>
  <c r="K33" i="156"/>
  <c r="K32" i="156"/>
  <c r="K31" i="156"/>
  <c r="K30" i="156"/>
  <c r="K29" i="156"/>
  <c r="K28" i="156"/>
  <c r="K27" i="156"/>
  <c r="K26" i="156"/>
  <c r="K25" i="156"/>
  <c r="K24" i="156"/>
  <c r="K23" i="156"/>
  <c r="I22" i="156"/>
  <c r="K21" i="156"/>
  <c r="K20" i="156"/>
  <c r="K19" i="156"/>
  <c r="K18" i="156"/>
  <c r="K17" i="156"/>
  <c r="K16" i="156"/>
  <c r="K15" i="156"/>
  <c r="K14" i="156"/>
  <c r="A14" i="156"/>
  <c r="A15" i="156" s="1"/>
  <c r="A16" i="156" s="1"/>
  <c r="A17" i="156" s="1"/>
  <c r="A18" i="156" s="1"/>
  <c r="A19" i="156" s="1"/>
  <c r="A20" i="156" s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35" i="156" s="1"/>
  <c r="A36" i="156" s="1"/>
  <c r="A37" i="156" s="1"/>
  <c r="A38" i="156" s="1"/>
  <c r="A39" i="156" s="1"/>
  <c r="A40" i="156" s="1"/>
  <c r="A41" i="156" s="1"/>
  <c r="A42" i="156" s="1"/>
  <c r="K13" i="156"/>
  <c r="A13" i="156"/>
  <c r="K12" i="156"/>
  <c r="A12" i="156"/>
  <c r="K11" i="156"/>
  <c r="I41" i="155"/>
  <c r="K39" i="155"/>
  <c r="K38" i="155"/>
  <c r="K35" i="155"/>
  <c r="K34" i="155"/>
  <c r="K33" i="155"/>
  <c r="K32" i="155"/>
  <c r="K31" i="155"/>
  <c r="K30" i="155"/>
  <c r="K29" i="155"/>
  <c r="K28" i="155"/>
  <c r="K27" i="155"/>
  <c r="K26" i="155"/>
  <c r="K25" i="155"/>
  <c r="K24" i="155"/>
  <c r="K23" i="155"/>
  <c r="I22" i="155"/>
  <c r="K21" i="155"/>
  <c r="K20" i="155"/>
  <c r="K19" i="155"/>
  <c r="K18" i="155"/>
  <c r="K17" i="155"/>
  <c r="K16" i="155"/>
  <c r="K15" i="155"/>
  <c r="K14" i="155"/>
  <c r="K13" i="155"/>
  <c r="A13" i="155"/>
  <c r="A14" i="155" s="1"/>
  <c r="A15" i="155" s="1"/>
  <c r="A16" i="155" s="1"/>
  <c r="A17" i="155" s="1"/>
  <c r="A18" i="155" s="1"/>
  <c r="A19" i="155" s="1"/>
  <c r="A20" i="155" s="1"/>
  <c r="A21" i="155" s="1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34" i="155" s="1"/>
  <c r="A35" i="155" s="1"/>
  <c r="A36" i="155" s="1"/>
  <c r="A37" i="155" s="1"/>
  <c r="A38" i="155" s="1"/>
  <c r="A39" i="155" s="1"/>
  <c r="A40" i="155" s="1"/>
  <c r="A41" i="155" s="1"/>
  <c r="A42" i="155" s="1"/>
  <c r="K12" i="155"/>
  <c r="A12" i="155"/>
  <c r="K11" i="155"/>
  <c r="I41" i="154"/>
  <c r="K39" i="154"/>
  <c r="K38" i="154"/>
  <c r="K35" i="154"/>
  <c r="K34" i="154"/>
  <c r="K33" i="154"/>
  <c r="K32" i="154"/>
  <c r="K31" i="154"/>
  <c r="K30" i="154"/>
  <c r="K29" i="154"/>
  <c r="K28" i="154"/>
  <c r="K27" i="154"/>
  <c r="K26" i="154"/>
  <c r="K25" i="154"/>
  <c r="K24" i="154"/>
  <c r="K23" i="154"/>
  <c r="I22" i="154"/>
  <c r="K21" i="154"/>
  <c r="K20" i="154"/>
  <c r="K19" i="154"/>
  <c r="K18" i="154"/>
  <c r="K17" i="154"/>
  <c r="K16" i="154"/>
  <c r="K15" i="154"/>
  <c r="K14" i="154"/>
  <c r="K13" i="154"/>
  <c r="A13" i="154"/>
  <c r="A14" i="154" s="1"/>
  <c r="A15" i="154" s="1"/>
  <c r="A16" i="154" s="1"/>
  <c r="A17" i="154" s="1"/>
  <c r="A18" i="154" s="1"/>
  <c r="A19" i="154" s="1"/>
  <c r="A20" i="154" s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35" i="154" s="1"/>
  <c r="A36" i="154" s="1"/>
  <c r="A37" i="154" s="1"/>
  <c r="A38" i="154" s="1"/>
  <c r="A39" i="154" s="1"/>
  <c r="A40" i="154" s="1"/>
  <c r="A41" i="154" s="1"/>
  <c r="A42" i="154" s="1"/>
  <c r="K12" i="154"/>
  <c r="A12" i="154"/>
  <c r="K11" i="154"/>
  <c r="I41" i="153"/>
  <c r="K39" i="153"/>
  <c r="K38" i="153"/>
  <c r="K35" i="153"/>
  <c r="K34" i="153"/>
  <c r="K33" i="153"/>
  <c r="K32" i="153"/>
  <c r="K31" i="153"/>
  <c r="K30" i="153"/>
  <c r="K29" i="153"/>
  <c r="K28" i="153"/>
  <c r="K27" i="153"/>
  <c r="K26" i="153"/>
  <c r="K25" i="153"/>
  <c r="K24" i="153"/>
  <c r="K23" i="153"/>
  <c r="I22" i="153"/>
  <c r="K21" i="153"/>
  <c r="K20" i="153"/>
  <c r="K19" i="153"/>
  <c r="K18" i="153"/>
  <c r="K17" i="153"/>
  <c r="K16" i="153"/>
  <c r="K15" i="153"/>
  <c r="K14" i="153"/>
  <c r="K13" i="153"/>
  <c r="K12" i="153"/>
  <c r="A12" i="153"/>
  <c r="A13" i="153" s="1"/>
  <c r="A14" i="153" s="1"/>
  <c r="A15" i="153" s="1"/>
  <c r="A16" i="153" s="1"/>
  <c r="A17" i="153" s="1"/>
  <c r="A18" i="153" s="1"/>
  <c r="A19" i="153" s="1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35" i="153" s="1"/>
  <c r="A36" i="153" s="1"/>
  <c r="A37" i="153" s="1"/>
  <c r="A38" i="153" s="1"/>
  <c r="A39" i="153" s="1"/>
  <c r="A40" i="153" s="1"/>
  <c r="A41" i="153" s="1"/>
  <c r="A42" i="153" s="1"/>
  <c r="K11" i="153"/>
  <c r="I41" i="152"/>
  <c r="K39" i="152"/>
  <c r="K38" i="152"/>
  <c r="K35" i="152"/>
  <c r="K34" i="152"/>
  <c r="K33" i="152"/>
  <c r="K32" i="152"/>
  <c r="K31" i="152"/>
  <c r="K30" i="152"/>
  <c r="K29" i="152"/>
  <c r="K28" i="152"/>
  <c r="K27" i="152"/>
  <c r="K26" i="152"/>
  <c r="K25" i="152"/>
  <c r="K24" i="152"/>
  <c r="K23" i="152"/>
  <c r="I22" i="152"/>
  <c r="K21" i="152"/>
  <c r="K20" i="152"/>
  <c r="K19" i="152"/>
  <c r="K18" i="152"/>
  <c r="K17" i="152"/>
  <c r="K16" i="152"/>
  <c r="K15" i="152"/>
  <c r="K14" i="152"/>
  <c r="K13" i="152"/>
  <c r="K12" i="152"/>
  <c r="A12" i="152"/>
  <c r="A13" i="152" s="1"/>
  <c r="A14" i="152" s="1"/>
  <c r="A15" i="152" s="1"/>
  <c r="A16" i="152" s="1"/>
  <c r="A17" i="152" s="1"/>
  <c r="A18" i="152" s="1"/>
  <c r="A19" i="152" s="1"/>
  <c r="A20" i="152" s="1"/>
  <c r="A21" i="152" s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35" i="152" s="1"/>
  <c r="A36" i="152" s="1"/>
  <c r="A37" i="152" s="1"/>
  <c r="A38" i="152" s="1"/>
  <c r="A39" i="152" s="1"/>
  <c r="A40" i="152" s="1"/>
  <c r="A41" i="152" s="1"/>
  <c r="A42" i="152" s="1"/>
  <c r="K11" i="152"/>
  <c r="I41" i="151"/>
  <c r="K39" i="151"/>
  <c r="K38" i="151"/>
  <c r="K35" i="151"/>
  <c r="K34" i="151"/>
  <c r="K33" i="151"/>
  <c r="K32" i="151"/>
  <c r="K31" i="151"/>
  <c r="K30" i="151"/>
  <c r="K29" i="151"/>
  <c r="K28" i="151"/>
  <c r="K27" i="151"/>
  <c r="K26" i="151"/>
  <c r="K25" i="151"/>
  <c r="K24" i="151"/>
  <c r="K23" i="151"/>
  <c r="I22" i="151"/>
  <c r="K21" i="151"/>
  <c r="K20" i="151"/>
  <c r="K19" i="151"/>
  <c r="K18" i="151"/>
  <c r="K17" i="151"/>
  <c r="K16" i="151"/>
  <c r="K15" i="151"/>
  <c r="K14" i="151"/>
  <c r="K13" i="151"/>
  <c r="A13" i="151"/>
  <c r="A14" i="151" s="1"/>
  <c r="A15" i="151" s="1"/>
  <c r="A16" i="151" s="1"/>
  <c r="A17" i="151" s="1"/>
  <c r="A18" i="151" s="1"/>
  <c r="A19" i="151" s="1"/>
  <c r="A20" i="151" s="1"/>
  <c r="A21" i="151" s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35" i="151" s="1"/>
  <c r="A36" i="151" s="1"/>
  <c r="A37" i="151" s="1"/>
  <c r="A38" i="151" s="1"/>
  <c r="A39" i="151" s="1"/>
  <c r="A40" i="151" s="1"/>
  <c r="A41" i="151" s="1"/>
  <c r="A42" i="151" s="1"/>
  <c r="K12" i="151"/>
  <c r="A12" i="151"/>
  <c r="K11" i="151"/>
  <c r="I41" i="150"/>
  <c r="K39" i="150"/>
  <c r="K38" i="150"/>
  <c r="K35" i="150"/>
  <c r="K34" i="150"/>
  <c r="K33" i="150"/>
  <c r="K32" i="150"/>
  <c r="K31" i="150"/>
  <c r="K30" i="150"/>
  <c r="K29" i="150"/>
  <c r="K28" i="150"/>
  <c r="K27" i="150"/>
  <c r="K26" i="150"/>
  <c r="K25" i="150"/>
  <c r="K24" i="150"/>
  <c r="K23" i="150"/>
  <c r="I22" i="150"/>
  <c r="K21" i="150"/>
  <c r="K20" i="150"/>
  <c r="K19" i="150"/>
  <c r="K18" i="150"/>
  <c r="K17" i="150"/>
  <c r="K16" i="150"/>
  <c r="K15" i="150"/>
  <c r="K14" i="150"/>
  <c r="K13" i="150"/>
  <c r="A13" i="150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K12" i="150"/>
  <c r="A12" i="150"/>
  <c r="K11" i="150"/>
  <c r="I41" i="149"/>
  <c r="K39" i="149"/>
  <c r="K38" i="149"/>
  <c r="K35" i="149"/>
  <c r="K34" i="149"/>
  <c r="K33" i="149"/>
  <c r="K32" i="149"/>
  <c r="K31" i="149"/>
  <c r="K30" i="149"/>
  <c r="K29" i="149"/>
  <c r="K28" i="149"/>
  <c r="K27" i="149"/>
  <c r="K26" i="149"/>
  <c r="K25" i="149"/>
  <c r="K24" i="149"/>
  <c r="K23" i="149"/>
  <c r="I22" i="149"/>
  <c r="K21" i="149"/>
  <c r="K20" i="149"/>
  <c r="K19" i="149"/>
  <c r="K18" i="149"/>
  <c r="K17" i="149"/>
  <c r="K16" i="149"/>
  <c r="K15" i="149"/>
  <c r="K14" i="149"/>
  <c r="K13" i="149"/>
  <c r="K12" i="149"/>
  <c r="A12" i="149"/>
  <c r="A13" i="149" s="1"/>
  <c r="A14" i="149" s="1"/>
  <c r="A15" i="149" s="1"/>
  <c r="A16" i="149" s="1"/>
  <c r="A17" i="149" s="1"/>
  <c r="A18" i="149" s="1"/>
  <c r="A19" i="149" s="1"/>
  <c r="A20" i="149" s="1"/>
  <c r="A21" i="149" s="1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34" i="149" s="1"/>
  <c r="A35" i="149" s="1"/>
  <c r="A36" i="149" s="1"/>
  <c r="A37" i="149" s="1"/>
  <c r="A38" i="149" s="1"/>
  <c r="A39" i="149" s="1"/>
  <c r="A40" i="149" s="1"/>
  <c r="A41" i="149" s="1"/>
  <c r="A42" i="149" s="1"/>
  <c r="K11" i="149"/>
  <c r="I41" i="148"/>
  <c r="K39" i="148"/>
  <c r="K38" i="148"/>
  <c r="K35" i="148"/>
  <c r="K34" i="148"/>
  <c r="K33" i="148"/>
  <c r="K32" i="148"/>
  <c r="K31" i="148"/>
  <c r="K30" i="148"/>
  <c r="K29" i="148"/>
  <c r="K28" i="148"/>
  <c r="K27" i="148"/>
  <c r="K26" i="148"/>
  <c r="K25" i="148"/>
  <c r="K24" i="148"/>
  <c r="K23" i="148"/>
  <c r="I22" i="148"/>
  <c r="K21" i="148"/>
  <c r="K20" i="148"/>
  <c r="K19" i="148"/>
  <c r="K18" i="148"/>
  <c r="K17" i="148"/>
  <c r="K16" i="148"/>
  <c r="K15" i="148"/>
  <c r="K14" i="148"/>
  <c r="K13" i="148"/>
  <c r="K12" i="148"/>
  <c r="A12" i="148"/>
  <c r="A13" i="148" s="1"/>
  <c r="A14" i="148" s="1"/>
  <c r="A15" i="148" s="1"/>
  <c r="A16" i="148" s="1"/>
  <c r="A17" i="148" s="1"/>
  <c r="A18" i="148" s="1"/>
  <c r="A19" i="148" s="1"/>
  <c r="A20" i="148" s="1"/>
  <c r="A21" i="148" s="1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35" i="148" s="1"/>
  <c r="A36" i="148" s="1"/>
  <c r="A37" i="148" s="1"/>
  <c r="A38" i="148" s="1"/>
  <c r="A39" i="148" s="1"/>
  <c r="A40" i="148" s="1"/>
  <c r="A41" i="148" s="1"/>
  <c r="A42" i="148" s="1"/>
  <c r="K11" i="148"/>
  <c r="I41" i="147"/>
  <c r="K39" i="147"/>
  <c r="K38" i="147"/>
  <c r="K35" i="147"/>
  <c r="K34" i="147"/>
  <c r="K33" i="147"/>
  <c r="K32" i="147"/>
  <c r="K31" i="147"/>
  <c r="K30" i="147"/>
  <c r="K29" i="147"/>
  <c r="K28" i="147"/>
  <c r="K27" i="147"/>
  <c r="K26" i="147"/>
  <c r="K25" i="147"/>
  <c r="K24" i="147"/>
  <c r="K23" i="147"/>
  <c r="I22" i="147"/>
  <c r="K21" i="147"/>
  <c r="K20" i="147"/>
  <c r="K19" i="147"/>
  <c r="K18" i="147"/>
  <c r="K17" i="147"/>
  <c r="K16" i="147"/>
  <c r="K15" i="147"/>
  <c r="K14" i="147"/>
  <c r="K13" i="147"/>
  <c r="A13" i="147"/>
  <c r="A14" i="147" s="1"/>
  <c r="A15" i="147" s="1"/>
  <c r="A16" i="147" s="1"/>
  <c r="A17" i="147" s="1"/>
  <c r="A18" i="147" s="1"/>
  <c r="A19" i="147" s="1"/>
  <c r="A20" i="147" s="1"/>
  <c r="A21" i="147" s="1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K12" i="147"/>
  <c r="A12" i="147"/>
  <c r="K11" i="147"/>
  <c r="I41" i="146"/>
  <c r="K39" i="146"/>
  <c r="K38" i="146"/>
  <c r="K35" i="146"/>
  <c r="K34" i="146"/>
  <c r="K33" i="146"/>
  <c r="K32" i="146"/>
  <c r="K31" i="146"/>
  <c r="K30" i="146"/>
  <c r="K29" i="146"/>
  <c r="K28" i="146"/>
  <c r="K27" i="146"/>
  <c r="K26" i="146"/>
  <c r="K25" i="146"/>
  <c r="K24" i="146"/>
  <c r="K23" i="146"/>
  <c r="I22" i="146"/>
  <c r="K21" i="146"/>
  <c r="K20" i="146"/>
  <c r="K19" i="146"/>
  <c r="K18" i="146"/>
  <c r="K17" i="146"/>
  <c r="K16" i="146"/>
  <c r="K15" i="146"/>
  <c r="K14" i="146"/>
  <c r="K13" i="146"/>
  <c r="A13" i="146"/>
  <c r="A14" i="146" s="1"/>
  <c r="A15" i="146" s="1"/>
  <c r="A16" i="146" s="1"/>
  <c r="A17" i="146" s="1"/>
  <c r="A18" i="146" s="1"/>
  <c r="A19" i="146" s="1"/>
  <c r="A20" i="146" s="1"/>
  <c r="A21" i="146" s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35" i="146" s="1"/>
  <c r="A36" i="146" s="1"/>
  <c r="A37" i="146" s="1"/>
  <c r="A38" i="146" s="1"/>
  <c r="A39" i="146" s="1"/>
  <c r="A40" i="146" s="1"/>
  <c r="A41" i="146" s="1"/>
  <c r="A42" i="146" s="1"/>
  <c r="K12" i="146"/>
  <c r="A12" i="146"/>
  <c r="K11" i="146"/>
  <c r="I41" i="145"/>
  <c r="K39" i="145"/>
  <c r="K38" i="145"/>
  <c r="K35" i="145"/>
  <c r="K34" i="145"/>
  <c r="K33" i="145"/>
  <c r="K32" i="145"/>
  <c r="K31" i="145"/>
  <c r="K30" i="145"/>
  <c r="K29" i="145"/>
  <c r="K28" i="145"/>
  <c r="K27" i="145"/>
  <c r="K26" i="145"/>
  <c r="K25" i="145"/>
  <c r="K24" i="145"/>
  <c r="K23" i="145"/>
  <c r="I22" i="145"/>
  <c r="K21" i="145"/>
  <c r="K20" i="145"/>
  <c r="K19" i="145"/>
  <c r="K18" i="145"/>
  <c r="K17" i="145"/>
  <c r="K16" i="145"/>
  <c r="K15" i="145"/>
  <c r="K14" i="145"/>
  <c r="K13" i="145"/>
  <c r="K12" i="145"/>
  <c r="A12" i="145"/>
  <c r="A13" i="145" s="1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35" i="145" s="1"/>
  <c r="A36" i="145" s="1"/>
  <c r="A37" i="145" s="1"/>
  <c r="A38" i="145" s="1"/>
  <c r="A39" i="145" s="1"/>
  <c r="A40" i="145" s="1"/>
  <c r="A41" i="145" s="1"/>
  <c r="A42" i="145" s="1"/>
  <c r="K11" i="145"/>
  <c r="I41" i="144"/>
  <c r="K39" i="144"/>
  <c r="K38" i="144"/>
  <c r="K35" i="144"/>
  <c r="K34" i="144"/>
  <c r="K33" i="144"/>
  <c r="K32" i="144"/>
  <c r="K31" i="144"/>
  <c r="K30" i="144"/>
  <c r="K29" i="144"/>
  <c r="K28" i="144"/>
  <c r="K27" i="144"/>
  <c r="K26" i="144"/>
  <c r="K25" i="144"/>
  <c r="K24" i="144"/>
  <c r="K23" i="144"/>
  <c r="I22" i="144"/>
  <c r="K21" i="144"/>
  <c r="K20" i="144"/>
  <c r="K19" i="144"/>
  <c r="K18" i="144"/>
  <c r="K17" i="144"/>
  <c r="K16" i="144"/>
  <c r="K15" i="144"/>
  <c r="K14" i="144"/>
  <c r="K13" i="144"/>
  <c r="A13" i="144"/>
  <c r="A14" i="144" s="1"/>
  <c r="A15" i="144" s="1"/>
  <c r="A16" i="144" s="1"/>
  <c r="A17" i="144" s="1"/>
  <c r="A18" i="144" s="1"/>
  <c r="A19" i="144" s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A35" i="144" s="1"/>
  <c r="A36" i="144" s="1"/>
  <c r="A37" i="144" s="1"/>
  <c r="A38" i="144" s="1"/>
  <c r="A39" i="144" s="1"/>
  <c r="A40" i="144" s="1"/>
  <c r="A41" i="144" s="1"/>
  <c r="A42" i="144" s="1"/>
  <c r="K12" i="144"/>
  <c r="A12" i="144"/>
  <c r="K11" i="144"/>
  <c r="I41" i="143"/>
  <c r="K39" i="143"/>
  <c r="K38" i="143"/>
  <c r="K35" i="143"/>
  <c r="K34" i="143"/>
  <c r="K33" i="143"/>
  <c r="K32" i="143"/>
  <c r="K31" i="143"/>
  <c r="K30" i="143"/>
  <c r="K29" i="143"/>
  <c r="K28" i="143"/>
  <c r="K27" i="143"/>
  <c r="K26" i="143"/>
  <c r="K25" i="143"/>
  <c r="K24" i="143"/>
  <c r="K23" i="143"/>
  <c r="I22" i="143"/>
  <c r="K21" i="143"/>
  <c r="K20" i="143"/>
  <c r="K19" i="143"/>
  <c r="K18" i="143"/>
  <c r="K17" i="143"/>
  <c r="K16" i="143"/>
  <c r="K15" i="143"/>
  <c r="K14" i="143"/>
  <c r="K13" i="143"/>
  <c r="K12" i="143"/>
  <c r="A12" i="143"/>
  <c r="A13" i="143" s="1"/>
  <c r="A14" i="143" s="1"/>
  <c r="A15" i="143" s="1"/>
  <c r="A16" i="143" s="1"/>
  <c r="A17" i="143" s="1"/>
  <c r="A18" i="143" s="1"/>
  <c r="A19" i="143" s="1"/>
  <c r="A20" i="143" s="1"/>
  <c r="A21" i="143" s="1"/>
  <c r="A22" i="143" s="1"/>
  <c r="A23" i="143" s="1"/>
  <c r="A24" i="143" s="1"/>
  <c r="A25" i="143" s="1"/>
  <c r="A26" i="143" s="1"/>
  <c r="A27" i="143" s="1"/>
  <c r="A28" i="143" s="1"/>
  <c r="A29" i="143" s="1"/>
  <c r="A30" i="143" s="1"/>
  <c r="A31" i="143" s="1"/>
  <c r="A32" i="143" s="1"/>
  <c r="A33" i="143" s="1"/>
  <c r="A34" i="143" s="1"/>
  <c r="A35" i="143" s="1"/>
  <c r="A36" i="143" s="1"/>
  <c r="A37" i="143" s="1"/>
  <c r="A38" i="143" s="1"/>
  <c r="A39" i="143" s="1"/>
  <c r="A40" i="143" s="1"/>
  <c r="A41" i="143" s="1"/>
  <c r="A42" i="143" s="1"/>
  <c r="K11" i="143"/>
  <c r="I41" i="142"/>
  <c r="K39" i="142"/>
  <c r="K38" i="142"/>
  <c r="K35" i="142"/>
  <c r="K34" i="142"/>
  <c r="K33" i="142"/>
  <c r="K32" i="142"/>
  <c r="K31" i="142"/>
  <c r="K30" i="142"/>
  <c r="K29" i="142"/>
  <c r="K28" i="142"/>
  <c r="K27" i="142"/>
  <c r="K26" i="142"/>
  <c r="K25" i="142"/>
  <c r="K24" i="142"/>
  <c r="K23" i="142"/>
  <c r="I22" i="142"/>
  <c r="K21" i="142"/>
  <c r="K20" i="142"/>
  <c r="K19" i="142"/>
  <c r="K18" i="142"/>
  <c r="K17" i="142"/>
  <c r="K16" i="142"/>
  <c r="K15" i="142"/>
  <c r="K14" i="142"/>
  <c r="K13" i="142"/>
  <c r="K12" i="142"/>
  <c r="A12" i="142"/>
  <c r="A13" i="142" s="1"/>
  <c r="A14" i="142" s="1"/>
  <c r="A15" i="142" s="1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A34" i="142" s="1"/>
  <c r="A35" i="142" s="1"/>
  <c r="A36" i="142" s="1"/>
  <c r="A37" i="142" s="1"/>
  <c r="A38" i="142" s="1"/>
  <c r="A39" i="142" s="1"/>
  <c r="A40" i="142" s="1"/>
  <c r="A41" i="142" s="1"/>
  <c r="A42" i="142" s="1"/>
  <c r="K11" i="142"/>
  <c r="I41" i="141"/>
  <c r="K39" i="141"/>
  <c r="K38" i="141"/>
  <c r="K35" i="141"/>
  <c r="K34" i="141"/>
  <c r="K33" i="141"/>
  <c r="K32" i="141"/>
  <c r="K31" i="141"/>
  <c r="K30" i="141"/>
  <c r="K29" i="141"/>
  <c r="K28" i="141"/>
  <c r="K27" i="141"/>
  <c r="K26" i="141"/>
  <c r="K25" i="141"/>
  <c r="K24" i="141"/>
  <c r="K23" i="141"/>
  <c r="I22" i="141"/>
  <c r="I42" i="141" s="1"/>
  <c r="K21" i="141"/>
  <c r="K20" i="141"/>
  <c r="K19" i="141"/>
  <c r="K18" i="141"/>
  <c r="K17" i="141"/>
  <c r="K16" i="141"/>
  <c r="K15" i="141"/>
  <c r="K14" i="141"/>
  <c r="K13" i="141"/>
  <c r="K12" i="141"/>
  <c r="A12" i="141"/>
  <c r="A13" i="141" s="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A34" i="141" s="1"/>
  <c r="A35" i="141" s="1"/>
  <c r="A36" i="141" s="1"/>
  <c r="A37" i="141" s="1"/>
  <c r="A38" i="141" s="1"/>
  <c r="A39" i="141" s="1"/>
  <c r="A40" i="141" s="1"/>
  <c r="A41" i="141" s="1"/>
  <c r="A42" i="141" s="1"/>
  <c r="K11" i="141"/>
  <c r="I41" i="140"/>
  <c r="K39" i="140"/>
  <c r="K38" i="140"/>
  <c r="K35" i="140"/>
  <c r="K34" i="140"/>
  <c r="K33" i="140"/>
  <c r="K32" i="140"/>
  <c r="K31" i="140"/>
  <c r="K30" i="140"/>
  <c r="K29" i="140"/>
  <c r="K28" i="140"/>
  <c r="K27" i="140"/>
  <c r="K26" i="140"/>
  <c r="K25" i="140"/>
  <c r="K24" i="140"/>
  <c r="K23" i="140"/>
  <c r="I22" i="140"/>
  <c r="K21" i="140"/>
  <c r="K20" i="140"/>
  <c r="K19" i="140"/>
  <c r="K18" i="140"/>
  <c r="K17" i="140"/>
  <c r="K16" i="140"/>
  <c r="K15" i="140"/>
  <c r="K14" i="140"/>
  <c r="K13" i="140"/>
  <c r="A13" i="140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A36" i="140" s="1"/>
  <c r="A37" i="140" s="1"/>
  <c r="A38" i="140" s="1"/>
  <c r="A39" i="140" s="1"/>
  <c r="A40" i="140" s="1"/>
  <c r="A41" i="140" s="1"/>
  <c r="A42" i="140" s="1"/>
  <c r="K12" i="140"/>
  <c r="A12" i="140"/>
  <c r="K11" i="140"/>
  <c r="I41" i="139"/>
  <c r="K39" i="139"/>
  <c r="K38" i="139"/>
  <c r="K35" i="139"/>
  <c r="K34" i="139"/>
  <c r="K33" i="139"/>
  <c r="K32" i="139"/>
  <c r="K31" i="139"/>
  <c r="K30" i="139"/>
  <c r="K29" i="139"/>
  <c r="K28" i="139"/>
  <c r="K27" i="139"/>
  <c r="K26" i="139"/>
  <c r="K25" i="139"/>
  <c r="K24" i="139"/>
  <c r="K23" i="139"/>
  <c r="I22" i="139"/>
  <c r="K21" i="139"/>
  <c r="K20" i="139"/>
  <c r="K19" i="139"/>
  <c r="K18" i="139"/>
  <c r="K17" i="139"/>
  <c r="K16" i="139"/>
  <c r="K15" i="139"/>
  <c r="K14" i="139"/>
  <c r="K13" i="139"/>
  <c r="K12" i="139"/>
  <c r="A12" i="139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K11" i="139"/>
  <c r="I41" i="138"/>
  <c r="K39" i="138"/>
  <c r="K38" i="138"/>
  <c r="K35" i="138"/>
  <c r="K34" i="138"/>
  <c r="K33" i="138"/>
  <c r="K32" i="138"/>
  <c r="K31" i="138"/>
  <c r="K30" i="138"/>
  <c r="K29" i="138"/>
  <c r="K28" i="138"/>
  <c r="K27" i="138"/>
  <c r="K26" i="138"/>
  <c r="K25" i="138"/>
  <c r="K24" i="138"/>
  <c r="K23" i="138"/>
  <c r="I22" i="138"/>
  <c r="I42" i="138" s="1"/>
  <c r="K21" i="138"/>
  <c r="K20" i="138"/>
  <c r="K19" i="138"/>
  <c r="K18" i="138"/>
  <c r="K17" i="138"/>
  <c r="K16" i="138"/>
  <c r="K15" i="138"/>
  <c r="K14" i="138"/>
  <c r="K13" i="138"/>
  <c r="K12" i="138"/>
  <c r="A12" i="138"/>
  <c r="A13" i="138" s="1"/>
  <c r="A14" i="138" s="1"/>
  <c r="A15" i="138" s="1"/>
  <c r="A16" i="138" s="1"/>
  <c r="A17" i="138" s="1"/>
  <c r="A18" i="138" s="1"/>
  <c r="A19" i="138" s="1"/>
  <c r="A20" i="138" s="1"/>
  <c r="A21" i="138" s="1"/>
  <c r="A22" i="138" s="1"/>
  <c r="A23" i="138" s="1"/>
  <c r="A24" i="138" s="1"/>
  <c r="A25" i="138" s="1"/>
  <c r="A26" i="138" s="1"/>
  <c r="A27" i="138" s="1"/>
  <c r="A28" i="138" s="1"/>
  <c r="A29" i="138" s="1"/>
  <c r="A30" i="138" s="1"/>
  <c r="A31" i="138" s="1"/>
  <c r="A32" i="138" s="1"/>
  <c r="A33" i="138" s="1"/>
  <c r="A34" i="138" s="1"/>
  <c r="A35" i="138" s="1"/>
  <c r="A36" i="138" s="1"/>
  <c r="A37" i="138" s="1"/>
  <c r="A38" i="138" s="1"/>
  <c r="A39" i="138" s="1"/>
  <c r="A40" i="138" s="1"/>
  <c r="A41" i="138" s="1"/>
  <c r="A42" i="138" s="1"/>
  <c r="K11" i="138"/>
  <c r="I41" i="137"/>
  <c r="K39" i="137"/>
  <c r="K38" i="137"/>
  <c r="K35" i="137"/>
  <c r="K34" i="137"/>
  <c r="K33" i="137"/>
  <c r="K32" i="137"/>
  <c r="K31" i="137"/>
  <c r="K30" i="137"/>
  <c r="K29" i="137"/>
  <c r="K28" i="137"/>
  <c r="K27" i="137"/>
  <c r="K26" i="137"/>
  <c r="K25" i="137"/>
  <c r="K24" i="137"/>
  <c r="K23" i="137"/>
  <c r="I22" i="137"/>
  <c r="K21" i="137"/>
  <c r="K20" i="137"/>
  <c r="K19" i="137"/>
  <c r="K18" i="137"/>
  <c r="K17" i="137"/>
  <c r="K16" i="137"/>
  <c r="K15" i="137"/>
  <c r="K14" i="137"/>
  <c r="K13" i="137"/>
  <c r="K12" i="137"/>
  <c r="A12" i="137"/>
  <c r="A13" i="137" s="1"/>
  <c r="A14" i="137" s="1"/>
  <c r="A15" i="137" s="1"/>
  <c r="A16" i="137" s="1"/>
  <c r="A17" i="137" s="1"/>
  <c r="A18" i="137" s="1"/>
  <c r="A19" i="137" s="1"/>
  <c r="A20" i="137" s="1"/>
  <c r="A21" i="137" s="1"/>
  <c r="A22" i="137" s="1"/>
  <c r="A23" i="137" s="1"/>
  <c r="A24" i="137" s="1"/>
  <c r="A25" i="137" s="1"/>
  <c r="A26" i="137" s="1"/>
  <c r="A27" i="137" s="1"/>
  <c r="A28" i="137" s="1"/>
  <c r="A29" i="137" s="1"/>
  <c r="A30" i="137" s="1"/>
  <c r="A31" i="137" s="1"/>
  <c r="A32" i="137" s="1"/>
  <c r="A33" i="137" s="1"/>
  <c r="A34" i="137" s="1"/>
  <c r="A35" i="137" s="1"/>
  <c r="A36" i="137" s="1"/>
  <c r="A37" i="137" s="1"/>
  <c r="A38" i="137" s="1"/>
  <c r="A39" i="137" s="1"/>
  <c r="A40" i="137" s="1"/>
  <c r="A41" i="137" s="1"/>
  <c r="A42" i="137" s="1"/>
  <c r="K11" i="137"/>
  <c r="I41" i="136"/>
  <c r="K39" i="136"/>
  <c r="K38" i="136"/>
  <c r="K35" i="136"/>
  <c r="K34" i="136"/>
  <c r="K33" i="136"/>
  <c r="K32" i="136"/>
  <c r="K31" i="136"/>
  <c r="K30" i="136"/>
  <c r="K29" i="136"/>
  <c r="K28" i="136"/>
  <c r="K27" i="136"/>
  <c r="K26" i="136"/>
  <c r="K25" i="136"/>
  <c r="K24" i="136"/>
  <c r="K23" i="136"/>
  <c r="I22" i="136"/>
  <c r="K21" i="136"/>
  <c r="K20" i="136"/>
  <c r="K19" i="136"/>
  <c r="K18" i="136"/>
  <c r="K17" i="136"/>
  <c r="K16" i="136"/>
  <c r="K15" i="136"/>
  <c r="K14" i="136"/>
  <c r="K13" i="136"/>
  <c r="K12" i="136"/>
  <c r="A12" i="136"/>
  <c r="A13" i="136" s="1"/>
  <c r="A14" i="136" s="1"/>
  <c r="A15" i="136" s="1"/>
  <c r="A16" i="136" s="1"/>
  <c r="A17" i="136" s="1"/>
  <c r="A18" i="136" s="1"/>
  <c r="A19" i="136" s="1"/>
  <c r="A20" i="136" s="1"/>
  <c r="A21" i="136" s="1"/>
  <c r="A22" i="136" s="1"/>
  <c r="A23" i="136" s="1"/>
  <c r="A24" i="136" s="1"/>
  <c r="A25" i="136" s="1"/>
  <c r="A26" i="136" s="1"/>
  <c r="A27" i="136" s="1"/>
  <c r="A28" i="136" s="1"/>
  <c r="A29" i="136" s="1"/>
  <c r="A30" i="136" s="1"/>
  <c r="A31" i="136" s="1"/>
  <c r="A32" i="136" s="1"/>
  <c r="A33" i="136" s="1"/>
  <c r="A34" i="136" s="1"/>
  <c r="A35" i="136" s="1"/>
  <c r="A36" i="136" s="1"/>
  <c r="A37" i="136" s="1"/>
  <c r="A38" i="136" s="1"/>
  <c r="A39" i="136" s="1"/>
  <c r="A40" i="136" s="1"/>
  <c r="A41" i="136" s="1"/>
  <c r="A42" i="136" s="1"/>
  <c r="K11" i="136"/>
  <c r="I41" i="135"/>
  <c r="K39" i="135"/>
  <c r="K38" i="135"/>
  <c r="K35" i="135"/>
  <c r="K34" i="135"/>
  <c r="K33" i="135"/>
  <c r="K32" i="135"/>
  <c r="K31" i="135"/>
  <c r="K30" i="135"/>
  <c r="K29" i="135"/>
  <c r="K28" i="135"/>
  <c r="K27" i="135"/>
  <c r="K26" i="135"/>
  <c r="K25" i="135"/>
  <c r="K24" i="135"/>
  <c r="K23" i="135"/>
  <c r="I22" i="135"/>
  <c r="K21" i="135"/>
  <c r="K20" i="135"/>
  <c r="K19" i="135"/>
  <c r="K18" i="135"/>
  <c r="K17" i="135"/>
  <c r="K16" i="135"/>
  <c r="K15" i="135"/>
  <c r="K14" i="135"/>
  <c r="K13" i="135"/>
  <c r="K12" i="135"/>
  <c r="A12" i="135"/>
  <c r="A13" i="135" s="1"/>
  <c r="A14" i="135" s="1"/>
  <c r="A15" i="135" s="1"/>
  <c r="A16" i="135" s="1"/>
  <c r="A17" i="135" s="1"/>
  <c r="A18" i="135" s="1"/>
  <c r="A19" i="135" s="1"/>
  <c r="A20" i="135" s="1"/>
  <c r="A21" i="135" s="1"/>
  <c r="A22" i="135" s="1"/>
  <c r="A23" i="135" s="1"/>
  <c r="A24" i="135" s="1"/>
  <c r="A25" i="135" s="1"/>
  <c r="A26" i="135" s="1"/>
  <c r="A27" i="135" s="1"/>
  <c r="A28" i="135" s="1"/>
  <c r="A29" i="135" s="1"/>
  <c r="A30" i="135" s="1"/>
  <c r="A31" i="135" s="1"/>
  <c r="A32" i="135" s="1"/>
  <c r="A33" i="135" s="1"/>
  <c r="A34" i="135" s="1"/>
  <c r="A35" i="135" s="1"/>
  <c r="A36" i="135" s="1"/>
  <c r="A37" i="135" s="1"/>
  <c r="A38" i="135" s="1"/>
  <c r="A39" i="135" s="1"/>
  <c r="A40" i="135" s="1"/>
  <c r="A41" i="135" s="1"/>
  <c r="A42" i="135" s="1"/>
  <c r="K11" i="135"/>
  <c r="I41" i="134"/>
  <c r="K39" i="134"/>
  <c r="K38" i="134"/>
  <c r="K35" i="134"/>
  <c r="K34" i="134"/>
  <c r="K33" i="134"/>
  <c r="K32" i="134"/>
  <c r="K31" i="134"/>
  <c r="K30" i="134"/>
  <c r="K29" i="134"/>
  <c r="K28" i="134"/>
  <c r="K27" i="134"/>
  <c r="K26" i="134"/>
  <c r="K25" i="134"/>
  <c r="K24" i="134"/>
  <c r="K23" i="134"/>
  <c r="I22" i="134"/>
  <c r="K21" i="134"/>
  <c r="K20" i="134"/>
  <c r="K19" i="134"/>
  <c r="K18" i="134"/>
  <c r="K17" i="134"/>
  <c r="K16" i="134"/>
  <c r="K15" i="134"/>
  <c r="K14" i="134"/>
  <c r="K13" i="134"/>
  <c r="K12" i="134"/>
  <c r="A12" i="134"/>
  <c r="A13" i="134" s="1"/>
  <c r="A14" i="134" s="1"/>
  <c r="A15" i="134" s="1"/>
  <c r="A16" i="134" s="1"/>
  <c r="A17" i="134" s="1"/>
  <c r="A18" i="134" s="1"/>
  <c r="A19" i="134" s="1"/>
  <c r="A20" i="134" s="1"/>
  <c r="A21" i="134" s="1"/>
  <c r="A22" i="134" s="1"/>
  <c r="A23" i="134" s="1"/>
  <c r="A24" i="134" s="1"/>
  <c r="A25" i="134" s="1"/>
  <c r="A26" i="134" s="1"/>
  <c r="A27" i="134" s="1"/>
  <c r="A28" i="134" s="1"/>
  <c r="A29" i="134" s="1"/>
  <c r="A30" i="134" s="1"/>
  <c r="A31" i="134" s="1"/>
  <c r="A32" i="134" s="1"/>
  <c r="A33" i="134" s="1"/>
  <c r="A34" i="134" s="1"/>
  <c r="A35" i="134" s="1"/>
  <c r="A36" i="134" s="1"/>
  <c r="A37" i="134" s="1"/>
  <c r="A38" i="134" s="1"/>
  <c r="A39" i="134" s="1"/>
  <c r="A40" i="134" s="1"/>
  <c r="A41" i="134" s="1"/>
  <c r="A42" i="134" s="1"/>
  <c r="K11" i="134"/>
  <c r="I41" i="133"/>
  <c r="K39" i="133"/>
  <c r="K38" i="133"/>
  <c r="K35" i="133"/>
  <c r="K34" i="133"/>
  <c r="K33" i="133"/>
  <c r="K32" i="133"/>
  <c r="K31" i="133"/>
  <c r="K30" i="133"/>
  <c r="K29" i="133"/>
  <c r="K28" i="133"/>
  <c r="K27" i="133"/>
  <c r="K26" i="133"/>
  <c r="K25" i="133"/>
  <c r="K24" i="133"/>
  <c r="K23" i="133"/>
  <c r="I22" i="133"/>
  <c r="K21" i="133"/>
  <c r="K20" i="133"/>
  <c r="K19" i="133"/>
  <c r="K18" i="133"/>
  <c r="K17" i="133"/>
  <c r="K16" i="133"/>
  <c r="K15" i="133"/>
  <c r="K14" i="133"/>
  <c r="K13" i="133"/>
  <c r="A13" i="133"/>
  <c r="A14" i="133" s="1"/>
  <c r="A15" i="133" s="1"/>
  <c r="A16" i="133" s="1"/>
  <c r="A17" i="133" s="1"/>
  <c r="A18" i="133" s="1"/>
  <c r="A19" i="133" s="1"/>
  <c r="A20" i="133" s="1"/>
  <c r="A21" i="133" s="1"/>
  <c r="A22" i="133" s="1"/>
  <c r="A23" i="133" s="1"/>
  <c r="A24" i="133" s="1"/>
  <c r="A25" i="133" s="1"/>
  <c r="A26" i="133" s="1"/>
  <c r="A27" i="133" s="1"/>
  <c r="A28" i="133" s="1"/>
  <c r="A29" i="133" s="1"/>
  <c r="A30" i="133" s="1"/>
  <c r="A31" i="133" s="1"/>
  <c r="A32" i="133" s="1"/>
  <c r="A33" i="133" s="1"/>
  <c r="A34" i="133" s="1"/>
  <c r="A35" i="133" s="1"/>
  <c r="A36" i="133" s="1"/>
  <c r="A37" i="133" s="1"/>
  <c r="A38" i="133" s="1"/>
  <c r="A39" i="133" s="1"/>
  <c r="A40" i="133" s="1"/>
  <c r="A41" i="133" s="1"/>
  <c r="A42" i="133" s="1"/>
  <c r="K12" i="133"/>
  <c r="A12" i="133"/>
  <c r="K11" i="133"/>
  <c r="I41" i="132"/>
  <c r="K39" i="132"/>
  <c r="K38" i="132"/>
  <c r="K35" i="132"/>
  <c r="K34" i="132"/>
  <c r="K33" i="132"/>
  <c r="K32" i="132"/>
  <c r="K31" i="132"/>
  <c r="K30" i="132"/>
  <c r="K29" i="132"/>
  <c r="K28" i="132"/>
  <c r="K27" i="132"/>
  <c r="K26" i="132"/>
  <c r="K25" i="132"/>
  <c r="K24" i="132"/>
  <c r="K23" i="132"/>
  <c r="I22" i="132"/>
  <c r="K21" i="132"/>
  <c r="K20" i="132"/>
  <c r="K19" i="132"/>
  <c r="K18" i="132"/>
  <c r="K17" i="132"/>
  <c r="K16" i="132"/>
  <c r="K15" i="132"/>
  <c r="K14" i="132"/>
  <c r="K13" i="132"/>
  <c r="A13" i="132"/>
  <c r="A14" i="132" s="1"/>
  <c r="A15" i="132" s="1"/>
  <c r="A16" i="132" s="1"/>
  <c r="A17" i="132" s="1"/>
  <c r="A18" i="132" s="1"/>
  <c r="A19" i="132" s="1"/>
  <c r="A20" i="132" s="1"/>
  <c r="A21" i="132" s="1"/>
  <c r="A22" i="132" s="1"/>
  <c r="A23" i="132" s="1"/>
  <c r="A24" i="132" s="1"/>
  <c r="A25" i="132" s="1"/>
  <c r="A26" i="132" s="1"/>
  <c r="A27" i="132" s="1"/>
  <c r="A28" i="132" s="1"/>
  <c r="A29" i="132" s="1"/>
  <c r="A30" i="132" s="1"/>
  <c r="A31" i="132" s="1"/>
  <c r="A32" i="132" s="1"/>
  <c r="A33" i="132" s="1"/>
  <c r="A34" i="132" s="1"/>
  <c r="A35" i="132" s="1"/>
  <c r="A36" i="132" s="1"/>
  <c r="A37" i="132" s="1"/>
  <c r="A38" i="132" s="1"/>
  <c r="A39" i="132" s="1"/>
  <c r="A40" i="132" s="1"/>
  <c r="A41" i="132" s="1"/>
  <c r="A42" i="132" s="1"/>
  <c r="K12" i="132"/>
  <c r="A12" i="132"/>
  <c r="K11" i="132"/>
  <c r="I41" i="131"/>
  <c r="K39" i="131"/>
  <c r="K38" i="131"/>
  <c r="K35" i="131"/>
  <c r="K34" i="131"/>
  <c r="K33" i="131"/>
  <c r="K32" i="131"/>
  <c r="K31" i="131"/>
  <c r="K30" i="131"/>
  <c r="K29" i="131"/>
  <c r="K28" i="131"/>
  <c r="K27" i="131"/>
  <c r="K26" i="131"/>
  <c r="K25" i="131"/>
  <c r="K24" i="131"/>
  <c r="K23" i="131"/>
  <c r="I22" i="131"/>
  <c r="K21" i="131"/>
  <c r="K20" i="131"/>
  <c r="K19" i="131"/>
  <c r="K18" i="131"/>
  <c r="K17" i="131"/>
  <c r="K16" i="131"/>
  <c r="K15" i="131"/>
  <c r="K14" i="131"/>
  <c r="K13" i="131"/>
  <c r="A13" i="131"/>
  <c r="A14" i="131" s="1"/>
  <c r="A15" i="131" s="1"/>
  <c r="A16" i="131" s="1"/>
  <c r="A17" i="131" s="1"/>
  <c r="A18" i="131" s="1"/>
  <c r="A19" i="131" s="1"/>
  <c r="A20" i="131" s="1"/>
  <c r="A21" i="131" s="1"/>
  <c r="A22" i="131" s="1"/>
  <c r="A23" i="131" s="1"/>
  <c r="A24" i="131" s="1"/>
  <c r="A25" i="131" s="1"/>
  <c r="A26" i="131" s="1"/>
  <c r="A27" i="131" s="1"/>
  <c r="A28" i="131" s="1"/>
  <c r="A29" i="131" s="1"/>
  <c r="A30" i="131" s="1"/>
  <c r="A31" i="131" s="1"/>
  <c r="A32" i="131" s="1"/>
  <c r="A33" i="131" s="1"/>
  <c r="A34" i="131" s="1"/>
  <c r="A35" i="131" s="1"/>
  <c r="A36" i="131" s="1"/>
  <c r="A37" i="131" s="1"/>
  <c r="A38" i="131" s="1"/>
  <c r="A39" i="131" s="1"/>
  <c r="A40" i="131" s="1"/>
  <c r="A41" i="131" s="1"/>
  <c r="A42" i="131" s="1"/>
  <c r="K12" i="131"/>
  <c r="A12" i="131"/>
  <c r="K11" i="131"/>
  <c r="I41" i="130"/>
  <c r="K39" i="130"/>
  <c r="K38" i="130"/>
  <c r="K35" i="130"/>
  <c r="K34" i="130"/>
  <c r="K33" i="130"/>
  <c r="K32" i="130"/>
  <c r="K31" i="130"/>
  <c r="K30" i="130"/>
  <c r="K29" i="130"/>
  <c r="K28" i="130"/>
  <c r="K27" i="130"/>
  <c r="K26" i="130"/>
  <c r="K25" i="130"/>
  <c r="K24" i="130"/>
  <c r="K23" i="130"/>
  <c r="I22" i="130"/>
  <c r="K21" i="130"/>
  <c r="K20" i="130"/>
  <c r="K19" i="130"/>
  <c r="K18" i="130"/>
  <c r="K17" i="130"/>
  <c r="K16" i="130"/>
  <c r="K15" i="130"/>
  <c r="K14" i="130"/>
  <c r="K13" i="130"/>
  <c r="A13" i="130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K12" i="130"/>
  <c r="A12" i="130"/>
  <c r="K11" i="130"/>
  <c r="I41" i="129"/>
  <c r="K39" i="129"/>
  <c r="K38" i="129"/>
  <c r="K35" i="129"/>
  <c r="K34" i="129"/>
  <c r="K33" i="129"/>
  <c r="K32" i="129"/>
  <c r="K31" i="129"/>
  <c r="K30" i="129"/>
  <c r="K29" i="129"/>
  <c r="K28" i="129"/>
  <c r="K27" i="129"/>
  <c r="K26" i="129"/>
  <c r="K25" i="129"/>
  <c r="K24" i="129"/>
  <c r="K23" i="129"/>
  <c r="I22" i="129"/>
  <c r="K21" i="129"/>
  <c r="K20" i="129"/>
  <c r="K19" i="129"/>
  <c r="K18" i="129"/>
  <c r="K17" i="129"/>
  <c r="K16" i="129"/>
  <c r="K15" i="129"/>
  <c r="K14" i="129"/>
  <c r="K13" i="129"/>
  <c r="K12" i="129"/>
  <c r="A12" i="129"/>
  <c r="A13" i="129" s="1"/>
  <c r="A14" i="129" s="1"/>
  <c r="A15" i="129" s="1"/>
  <c r="A16" i="129" s="1"/>
  <c r="A17" i="129" s="1"/>
  <c r="A18" i="129" s="1"/>
  <c r="A19" i="129" s="1"/>
  <c r="A20" i="129" s="1"/>
  <c r="A21" i="129" s="1"/>
  <c r="A22" i="129" s="1"/>
  <c r="A23" i="129" s="1"/>
  <c r="A24" i="129" s="1"/>
  <c r="A25" i="129" s="1"/>
  <c r="A26" i="129" s="1"/>
  <c r="A27" i="129" s="1"/>
  <c r="A28" i="129" s="1"/>
  <c r="A29" i="129" s="1"/>
  <c r="A30" i="129" s="1"/>
  <c r="A31" i="129" s="1"/>
  <c r="A32" i="129" s="1"/>
  <c r="A33" i="129" s="1"/>
  <c r="A34" i="129" s="1"/>
  <c r="A35" i="129" s="1"/>
  <c r="A36" i="129" s="1"/>
  <c r="A37" i="129" s="1"/>
  <c r="A38" i="129" s="1"/>
  <c r="A39" i="129" s="1"/>
  <c r="A40" i="129" s="1"/>
  <c r="A41" i="129" s="1"/>
  <c r="A42" i="129" s="1"/>
  <c r="K11" i="129"/>
  <c r="I41" i="128"/>
  <c r="K39" i="128"/>
  <c r="K38" i="128"/>
  <c r="K35" i="128"/>
  <c r="K34" i="128"/>
  <c r="K33" i="128"/>
  <c r="K32" i="128"/>
  <c r="K31" i="128"/>
  <c r="K30" i="128"/>
  <c r="K29" i="128"/>
  <c r="K28" i="128"/>
  <c r="K27" i="128"/>
  <c r="K26" i="128"/>
  <c r="K25" i="128"/>
  <c r="K24" i="128"/>
  <c r="K23" i="128"/>
  <c r="I22" i="128"/>
  <c r="K21" i="128"/>
  <c r="K20" i="128"/>
  <c r="K19" i="128"/>
  <c r="K18" i="128"/>
  <c r="K17" i="128"/>
  <c r="K16" i="128"/>
  <c r="K15" i="128"/>
  <c r="K14" i="128"/>
  <c r="K13" i="128"/>
  <c r="K12" i="128"/>
  <c r="A12" i="128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K11" i="128"/>
  <c r="I41" i="127"/>
  <c r="K39" i="127"/>
  <c r="K38" i="127"/>
  <c r="K35" i="127"/>
  <c r="K34" i="127"/>
  <c r="K33" i="127"/>
  <c r="K32" i="127"/>
  <c r="K31" i="127"/>
  <c r="K30" i="127"/>
  <c r="K29" i="127"/>
  <c r="K28" i="127"/>
  <c r="K27" i="127"/>
  <c r="K26" i="127"/>
  <c r="K25" i="127"/>
  <c r="K24" i="127"/>
  <c r="K23" i="127"/>
  <c r="I22" i="127"/>
  <c r="K21" i="127"/>
  <c r="K20" i="127"/>
  <c r="K19" i="127"/>
  <c r="K18" i="127"/>
  <c r="K17" i="127"/>
  <c r="K16" i="127"/>
  <c r="K15" i="127"/>
  <c r="K14" i="127"/>
  <c r="K13" i="127"/>
  <c r="K12" i="127"/>
  <c r="A12" i="127"/>
  <c r="A13" i="127" s="1"/>
  <c r="A14" i="127" s="1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A40" i="127" s="1"/>
  <c r="A41" i="127" s="1"/>
  <c r="A42" i="127" s="1"/>
  <c r="K11" i="127"/>
  <c r="I41" i="126"/>
  <c r="K39" i="126"/>
  <c r="K38" i="126"/>
  <c r="K35" i="126"/>
  <c r="K34" i="126"/>
  <c r="K33" i="126"/>
  <c r="K32" i="126"/>
  <c r="K31" i="126"/>
  <c r="K30" i="126"/>
  <c r="K29" i="126"/>
  <c r="K28" i="126"/>
  <c r="K27" i="126"/>
  <c r="K26" i="126"/>
  <c r="K25" i="126"/>
  <c r="K24" i="126"/>
  <c r="K23" i="126"/>
  <c r="I22" i="126"/>
  <c r="K21" i="126"/>
  <c r="K20" i="126"/>
  <c r="K19" i="126"/>
  <c r="K18" i="126"/>
  <c r="K17" i="126"/>
  <c r="K16" i="126"/>
  <c r="K15" i="126"/>
  <c r="K14" i="126"/>
  <c r="K13" i="126"/>
  <c r="K12" i="126"/>
  <c r="A12" i="126"/>
  <c r="A13" i="126" s="1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A28" i="126" s="1"/>
  <c r="A29" i="126" s="1"/>
  <c r="A30" i="126" s="1"/>
  <c r="A31" i="126" s="1"/>
  <c r="A32" i="126" s="1"/>
  <c r="A33" i="126" s="1"/>
  <c r="A34" i="126" s="1"/>
  <c r="A35" i="126" s="1"/>
  <c r="A36" i="126" s="1"/>
  <c r="A37" i="126" s="1"/>
  <c r="A38" i="126" s="1"/>
  <c r="A39" i="126" s="1"/>
  <c r="A40" i="126" s="1"/>
  <c r="A41" i="126" s="1"/>
  <c r="A42" i="126" s="1"/>
  <c r="K11" i="126"/>
  <c r="I41" i="125"/>
  <c r="K39" i="125"/>
  <c r="K38" i="125"/>
  <c r="K35" i="125"/>
  <c r="K34" i="125"/>
  <c r="K33" i="125"/>
  <c r="K32" i="125"/>
  <c r="K31" i="125"/>
  <c r="K30" i="125"/>
  <c r="K29" i="125"/>
  <c r="K28" i="125"/>
  <c r="K27" i="125"/>
  <c r="K26" i="125"/>
  <c r="K25" i="125"/>
  <c r="K24" i="125"/>
  <c r="K23" i="125"/>
  <c r="I22" i="125"/>
  <c r="K21" i="125"/>
  <c r="K20" i="125"/>
  <c r="K19" i="125"/>
  <c r="K18" i="125"/>
  <c r="K17" i="125"/>
  <c r="K16" i="125"/>
  <c r="K15" i="125"/>
  <c r="K14" i="125"/>
  <c r="K13" i="125"/>
  <c r="A13" i="125"/>
  <c r="A14" i="125" s="1"/>
  <c r="A15" i="125" s="1"/>
  <c r="A16" i="125" s="1"/>
  <c r="A17" i="125" s="1"/>
  <c r="A18" i="125" s="1"/>
  <c r="A19" i="125" s="1"/>
  <c r="A20" i="125" s="1"/>
  <c r="A21" i="125" s="1"/>
  <c r="A22" i="125" s="1"/>
  <c r="A23" i="125" s="1"/>
  <c r="A24" i="125" s="1"/>
  <c r="A25" i="125" s="1"/>
  <c r="A26" i="125" s="1"/>
  <c r="A27" i="125" s="1"/>
  <c r="A28" i="125" s="1"/>
  <c r="A29" i="125" s="1"/>
  <c r="A30" i="125" s="1"/>
  <c r="A31" i="125" s="1"/>
  <c r="A32" i="125" s="1"/>
  <c r="A33" i="125" s="1"/>
  <c r="A34" i="125" s="1"/>
  <c r="A35" i="125" s="1"/>
  <c r="A36" i="125" s="1"/>
  <c r="A37" i="125" s="1"/>
  <c r="A38" i="125" s="1"/>
  <c r="A39" i="125" s="1"/>
  <c r="A40" i="125" s="1"/>
  <c r="A41" i="125" s="1"/>
  <c r="A42" i="125" s="1"/>
  <c r="K12" i="125"/>
  <c r="A12" i="125"/>
  <c r="K11" i="125"/>
  <c r="I41" i="124"/>
  <c r="K39" i="124"/>
  <c r="K38" i="124"/>
  <c r="K35" i="124"/>
  <c r="K34" i="124"/>
  <c r="K33" i="124"/>
  <c r="K32" i="124"/>
  <c r="K31" i="124"/>
  <c r="K30" i="124"/>
  <c r="K29" i="124"/>
  <c r="K28" i="124"/>
  <c r="K27" i="124"/>
  <c r="K26" i="124"/>
  <c r="K25" i="124"/>
  <c r="K24" i="124"/>
  <c r="K23" i="124"/>
  <c r="I22" i="124"/>
  <c r="K21" i="124"/>
  <c r="K20" i="124"/>
  <c r="K19" i="124"/>
  <c r="K18" i="124"/>
  <c r="K17" i="124"/>
  <c r="K16" i="124"/>
  <c r="K15" i="124"/>
  <c r="K14" i="124"/>
  <c r="K13" i="124"/>
  <c r="A13" i="124"/>
  <c r="A14" i="124" s="1"/>
  <c r="A15" i="124" s="1"/>
  <c r="A16" i="124" s="1"/>
  <c r="A17" i="124" s="1"/>
  <c r="A18" i="124" s="1"/>
  <c r="A19" i="124" s="1"/>
  <c r="A20" i="124" s="1"/>
  <c r="A21" i="124" s="1"/>
  <c r="A22" i="124" s="1"/>
  <c r="A23" i="124" s="1"/>
  <c r="A24" i="124" s="1"/>
  <c r="A25" i="124" s="1"/>
  <c r="A26" i="124" s="1"/>
  <c r="A27" i="124" s="1"/>
  <c r="A28" i="124" s="1"/>
  <c r="A29" i="124" s="1"/>
  <c r="A30" i="124" s="1"/>
  <c r="A31" i="124" s="1"/>
  <c r="A32" i="124" s="1"/>
  <c r="A33" i="124" s="1"/>
  <c r="A34" i="124" s="1"/>
  <c r="A35" i="124" s="1"/>
  <c r="A36" i="124" s="1"/>
  <c r="A37" i="124" s="1"/>
  <c r="A38" i="124" s="1"/>
  <c r="A39" i="124" s="1"/>
  <c r="A40" i="124" s="1"/>
  <c r="A41" i="124" s="1"/>
  <c r="A42" i="124" s="1"/>
  <c r="K12" i="124"/>
  <c r="A12" i="124"/>
  <c r="K11" i="124"/>
  <c r="I41" i="123"/>
  <c r="K39" i="123"/>
  <c r="K38" i="123"/>
  <c r="K35" i="123"/>
  <c r="K34" i="123"/>
  <c r="K33" i="123"/>
  <c r="K32" i="123"/>
  <c r="K31" i="123"/>
  <c r="K30" i="123"/>
  <c r="K29" i="123"/>
  <c r="K28" i="123"/>
  <c r="K27" i="123"/>
  <c r="K26" i="123"/>
  <c r="K25" i="123"/>
  <c r="K24" i="123"/>
  <c r="K23" i="123"/>
  <c r="I22" i="123"/>
  <c r="K21" i="123"/>
  <c r="K20" i="123"/>
  <c r="K19" i="123"/>
  <c r="K18" i="123"/>
  <c r="K17" i="123"/>
  <c r="K16" i="123"/>
  <c r="K15" i="123"/>
  <c r="K14" i="123"/>
  <c r="K13" i="123"/>
  <c r="K12" i="123"/>
  <c r="A12" i="123"/>
  <c r="A13" i="123" s="1"/>
  <c r="A14" i="123" s="1"/>
  <c r="A15" i="123" s="1"/>
  <c r="A16" i="123" s="1"/>
  <c r="A17" i="123" s="1"/>
  <c r="A18" i="123" s="1"/>
  <c r="A19" i="123" s="1"/>
  <c r="A20" i="123" s="1"/>
  <c r="A21" i="123" s="1"/>
  <c r="A22" i="123" s="1"/>
  <c r="A23" i="123" s="1"/>
  <c r="A24" i="123" s="1"/>
  <c r="A25" i="123" s="1"/>
  <c r="A26" i="123" s="1"/>
  <c r="A27" i="123" s="1"/>
  <c r="A28" i="123" s="1"/>
  <c r="A29" i="123" s="1"/>
  <c r="A30" i="123" s="1"/>
  <c r="A31" i="123" s="1"/>
  <c r="A32" i="123" s="1"/>
  <c r="A33" i="123" s="1"/>
  <c r="A34" i="123" s="1"/>
  <c r="A35" i="123" s="1"/>
  <c r="A36" i="123" s="1"/>
  <c r="A37" i="123" s="1"/>
  <c r="A38" i="123" s="1"/>
  <c r="A39" i="123" s="1"/>
  <c r="A40" i="123" s="1"/>
  <c r="A41" i="123" s="1"/>
  <c r="A42" i="123" s="1"/>
  <c r="K11" i="123"/>
  <c r="I41" i="122"/>
  <c r="K39" i="122"/>
  <c r="K38" i="122"/>
  <c r="K35" i="122"/>
  <c r="K34" i="122"/>
  <c r="K33" i="122"/>
  <c r="K32" i="122"/>
  <c r="K31" i="122"/>
  <c r="K30" i="122"/>
  <c r="K29" i="122"/>
  <c r="K28" i="122"/>
  <c r="K27" i="122"/>
  <c r="K26" i="122"/>
  <c r="K25" i="122"/>
  <c r="K24" i="122"/>
  <c r="K23" i="122"/>
  <c r="I22" i="122"/>
  <c r="K21" i="122"/>
  <c r="K20" i="122"/>
  <c r="K19" i="122"/>
  <c r="K18" i="122"/>
  <c r="K17" i="122"/>
  <c r="K16" i="122"/>
  <c r="K15" i="122"/>
  <c r="K14" i="122"/>
  <c r="K13" i="122"/>
  <c r="A13" i="122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37" i="122" s="1"/>
  <c r="A38" i="122" s="1"/>
  <c r="A39" i="122" s="1"/>
  <c r="A40" i="122" s="1"/>
  <c r="A41" i="122" s="1"/>
  <c r="A42" i="122" s="1"/>
  <c r="K12" i="122"/>
  <c r="A12" i="122"/>
  <c r="K11" i="122"/>
  <c r="I41" i="121"/>
  <c r="K39" i="121"/>
  <c r="K38" i="121"/>
  <c r="K35" i="121"/>
  <c r="K34" i="121"/>
  <c r="K33" i="121"/>
  <c r="K32" i="121"/>
  <c r="K31" i="121"/>
  <c r="K30" i="121"/>
  <c r="K29" i="121"/>
  <c r="K28" i="121"/>
  <c r="K27" i="121"/>
  <c r="K26" i="121"/>
  <c r="K25" i="121"/>
  <c r="K24" i="121"/>
  <c r="K23" i="121"/>
  <c r="I22" i="121"/>
  <c r="K21" i="121"/>
  <c r="K20" i="121"/>
  <c r="K19" i="121"/>
  <c r="K18" i="121"/>
  <c r="K17" i="121"/>
  <c r="K16" i="121"/>
  <c r="K15" i="121"/>
  <c r="K14" i="121"/>
  <c r="K13" i="121"/>
  <c r="A13" i="121"/>
  <c r="A14" i="121" s="1"/>
  <c r="A15" i="121" s="1"/>
  <c r="A16" i="121" s="1"/>
  <c r="A17" i="121" s="1"/>
  <c r="A18" i="121" s="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K12" i="121"/>
  <c r="A12" i="121"/>
  <c r="K11" i="121"/>
  <c r="I41" i="120"/>
  <c r="K39" i="120"/>
  <c r="K38" i="120"/>
  <c r="K35" i="120"/>
  <c r="K34" i="120"/>
  <c r="K33" i="120"/>
  <c r="K32" i="120"/>
  <c r="K31" i="120"/>
  <c r="K30" i="120"/>
  <c r="K29" i="120"/>
  <c r="K28" i="120"/>
  <c r="K27" i="120"/>
  <c r="K26" i="120"/>
  <c r="K25" i="120"/>
  <c r="K24" i="120"/>
  <c r="K23" i="120"/>
  <c r="I22" i="120"/>
  <c r="K21" i="120"/>
  <c r="K20" i="120"/>
  <c r="K19" i="120"/>
  <c r="K18" i="120"/>
  <c r="K17" i="120"/>
  <c r="K16" i="120"/>
  <c r="K15" i="120"/>
  <c r="K14" i="120"/>
  <c r="K13" i="120"/>
  <c r="A13" i="120"/>
  <c r="A14" i="120" s="1"/>
  <c r="A15" i="120" s="1"/>
  <c r="A16" i="120" s="1"/>
  <c r="A17" i="120" s="1"/>
  <c r="A18" i="120" s="1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A42" i="120" s="1"/>
  <c r="K12" i="120"/>
  <c r="A12" i="120"/>
  <c r="K11" i="120"/>
  <c r="I41" i="119"/>
  <c r="K39" i="119"/>
  <c r="K38" i="119"/>
  <c r="K35" i="119"/>
  <c r="K34" i="119"/>
  <c r="K33" i="119"/>
  <c r="K32" i="119"/>
  <c r="K31" i="119"/>
  <c r="K30" i="119"/>
  <c r="K29" i="119"/>
  <c r="K28" i="119"/>
  <c r="K27" i="119"/>
  <c r="K26" i="119"/>
  <c r="K25" i="119"/>
  <c r="K24" i="119"/>
  <c r="K23" i="119"/>
  <c r="I22" i="119"/>
  <c r="K21" i="119"/>
  <c r="K20" i="119"/>
  <c r="K19" i="119"/>
  <c r="K18" i="119"/>
  <c r="K17" i="119"/>
  <c r="K16" i="119"/>
  <c r="K15" i="119"/>
  <c r="K14" i="119"/>
  <c r="K13" i="119"/>
  <c r="K12" i="119"/>
  <c r="A12" i="119"/>
  <c r="A13" i="119" s="1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31" i="119" s="1"/>
  <c r="A32" i="119" s="1"/>
  <c r="A33" i="119" s="1"/>
  <c r="A34" i="119" s="1"/>
  <c r="A35" i="119" s="1"/>
  <c r="A36" i="119" s="1"/>
  <c r="A37" i="119" s="1"/>
  <c r="A38" i="119" s="1"/>
  <c r="A39" i="119" s="1"/>
  <c r="A40" i="119" s="1"/>
  <c r="A41" i="119" s="1"/>
  <c r="A42" i="119" s="1"/>
  <c r="K11" i="119"/>
  <c r="I41" i="118"/>
  <c r="K39" i="118"/>
  <c r="K38" i="118"/>
  <c r="K35" i="118"/>
  <c r="K34" i="118"/>
  <c r="K33" i="118"/>
  <c r="K32" i="118"/>
  <c r="K31" i="118"/>
  <c r="K30" i="118"/>
  <c r="K29" i="118"/>
  <c r="K28" i="118"/>
  <c r="K27" i="118"/>
  <c r="K26" i="118"/>
  <c r="K25" i="118"/>
  <c r="K24" i="118"/>
  <c r="K23" i="118"/>
  <c r="I22" i="118"/>
  <c r="I42" i="118" s="1"/>
  <c r="K21" i="118"/>
  <c r="K20" i="118"/>
  <c r="K19" i="118"/>
  <c r="K18" i="118"/>
  <c r="K17" i="118"/>
  <c r="K16" i="118"/>
  <c r="K15" i="118"/>
  <c r="K14" i="118"/>
  <c r="K13" i="118"/>
  <c r="K12" i="118"/>
  <c r="A12" i="118"/>
  <c r="A13" i="118" s="1"/>
  <c r="A14" i="118" s="1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A30" i="118" s="1"/>
  <c r="A31" i="118" s="1"/>
  <c r="A32" i="118" s="1"/>
  <c r="A33" i="118" s="1"/>
  <c r="A34" i="118" s="1"/>
  <c r="A35" i="118" s="1"/>
  <c r="A36" i="118" s="1"/>
  <c r="A37" i="118" s="1"/>
  <c r="A38" i="118" s="1"/>
  <c r="A39" i="118" s="1"/>
  <c r="A40" i="118" s="1"/>
  <c r="A41" i="118" s="1"/>
  <c r="A42" i="118" s="1"/>
  <c r="K11" i="118"/>
  <c r="I41" i="117"/>
  <c r="K39" i="117"/>
  <c r="K38" i="117"/>
  <c r="K35" i="117"/>
  <c r="K34" i="117"/>
  <c r="K33" i="117"/>
  <c r="K32" i="117"/>
  <c r="K31" i="117"/>
  <c r="K30" i="117"/>
  <c r="K29" i="117"/>
  <c r="K28" i="117"/>
  <c r="K27" i="117"/>
  <c r="K26" i="117"/>
  <c r="K25" i="117"/>
  <c r="K24" i="117"/>
  <c r="K23" i="117"/>
  <c r="I22" i="117"/>
  <c r="K21" i="117"/>
  <c r="K20" i="117"/>
  <c r="K19" i="117"/>
  <c r="K18" i="117"/>
  <c r="K17" i="117"/>
  <c r="K16" i="117"/>
  <c r="K15" i="117"/>
  <c r="K14" i="117"/>
  <c r="K13" i="117"/>
  <c r="A13" i="117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35" i="117" s="1"/>
  <c r="A36" i="117" s="1"/>
  <c r="A37" i="117" s="1"/>
  <c r="A38" i="117" s="1"/>
  <c r="A39" i="117" s="1"/>
  <c r="A40" i="117" s="1"/>
  <c r="A41" i="117" s="1"/>
  <c r="A42" i="117" s="1"/>
  <c r="K12" i="117"/>
  <c r="A12" i="117"/>
  <c r="K11" i="117"/>
  <c r="I41" i="116"/>
  <c r="K39" i="116"/>
  <c r="K38" i="116"/>
  <c r="K35" i="116"/>
  <c r="K34" i="116"/>
  <c r="K33" i="116"/>
  <c r="K32" i="116"/>
  <c r="K31" i="116"/>
  <c r="K30" i="116"/>
  <c r="K29" i="116"/>
  <c r="K28" i="116"/>
  <c r="K27" i="116"/>
  <c r="K26" i="116"/>
  <c r="K25" i="116"/>
  <c r="K24" i="116"/>
  <c r="K23" i="116"/>
  <c r="I22" i="116"/>
  <c r="K21" i="116"/>
  <c r="K20" i="116"/>
  <c r="K19" i="116"/>
  <c r="K18" i="116"/>
  <c r="K17" i="116"/>
  <c r="K16" i="116"/>
  <c r="K15" i="116"/>
  <c r="K14" i="116"/>
  <c r="K13" i="116"/>
  <c r="A13" i="116"/>
  <c r="A14" i="116" s="1"/>
  <c r="A15" i="116" s="1"/>
  <c r="A16" i="116" s="1"/>
  <c r="A17" i="116" s="1"/>
  <c r="A18" i="116" s="1"/>
  <c r="A19" i="116" s="1"/>
  <c r="A20" i="116" s="1"/>
  <c r="A21" i="116" s="1"/>
  <c r="A22" i="116" s="1"/>
  <c r="A23" i="116" s="1"/>
  <c r="A24" i="116" s="1"/>
  <c r="A25" i="116" s="1"/>
  <c r="A26" i="116" s="1"/>
  <c r="A27" i="116" s="1"/>
  <c r="A28" i="116" s="1"/>
  <c r="A29" i="116" s="1"/>
  <c r="A30" i="116" s="1"/>
  <c r="A31" i="116" s="1"/>
  <c r="A32" i="116" s="1"/>
  <c r="A33" i="116" s="1"/>
  <c r="A34" i="116" s="1"/>
  <c r="A35" i="116" s="1"/>
  <c r="A36" i="116" s="1"/>
  <c r="A37" i="116" s="1"/>
  <c r="A38" i="116" s="1"/>
  <c r="A39" i="116" s="1"/>
  <c r="A40" i="116" s="1"/>
  <c r="A41" i="116" s="1"/>
  <c r="A42" i="116" s="1"/>
  <c r="K12" i="116"/>
  <c r="A12" i="116"/>
  <c r="K11" i="116"/>
  <c r="I41" i="115"/>
  <c r="K39" i="115"/>
  <c r="K38" i="115"/>
  <c r="K35" i="115"/>
  <c r="K34" i="115"/>
  <c r="K33" i="115"/>
  <c r="K32" i="115"/>
  <c r="K31" i="115"/>
  <c r="K30" i="115"/>
  <c r="K29" i="115"/>
  <c r="K28" i="115"/>
  <c r="K27" i="115"/>
  <c r="K26" i="115"/>
  <c r="K25" i="115"/>
  <c r="K24" i="115"/>
  <c r="K23" i="115"/>
  <c r="I22" i="115"/>
  <c r="K21" i="115"/>
  <c r="K20" i="115"/>
  <c r="K19" i="115"/>
  <c r="K18" i="115"/>
  <c r="K17" i="115"/>
  <c r="K16" i="115"/>
  <c r="K15" i="115"/>
  <c r="K14" i="115"/>
  <c r="K13" i="115"/>
  <c r="A13" i="115"/>
  <c r="A14" i="115" s="1"/>
  <c r="A15" i="115" s="1"/>
  <c r="A16" i="115" s="1"/>
  <c r="A17" i="115" s="1"/>
  <c r="A18" i="115" s="1"/>
  <c r="A19" i="115" s="1"/>
  <c r="A20" i="115" s="1"/>
  <c r="A21" i="115" s="1"/>
  <c r="A22" i="115" s="1"/>
  <c r="A23" i="115" s="1"/>
  <c r="A24" i="115" s="1"/>
  <c r="A25" i="115" s="1"/>
  <c r="A26" i="115" s="1"/>
  <c r="A27" i="115" s="1"/>
  <c r="A28" i="115" s="1"/>
  <c r="A29" i="115" s="1"/>
  <c r="A30" i="115" s="1"/>
  <c r="A31" i="115" s="1"/>
  <c r="A32" i="115" s="1"/>
  <c r="A33" i="115" s="1"/>
  <c r="A34" i="115" s="1"/>
  <c r="A35" i="115" s="1"/>
  <c r="A36" i="115" s="1"/>
  <c r="A37" i="115" s="1"/>
  <c r="A38" i="115" s="1"/>
  <c r="A39" i="115" s="1"/>
  <c r="A40" i="115" s="1"/>
  <c r="A41" i="115" s="1"/>
  <c r="A42" i="115" s="1"/>
  <c r="K12" i="115"/>
  <c r="A12" i="115"/>
  <c r="K11" i="115"/>
  <c r="I41" i="114"/>
  <c r="K39" i="114"/>
  <c r="K38" i="114"/>
  <c r="K35" i="114"/>
  <c r="K34" i="114"/>
  <c r="K33" i="114"/>
  <c r="K32" i="114"/>
  <c r="K31" i="114"/>
  <c r="K30" i="114"/>
  <c r="K29" i="114"/>
  <c r="K28" i="114"/>
  <c r="K27" i="114"/>
  <c r="K26" i="114"/>
  <c r="K25" i="114"/>
  <c r="K24" i="114"/>
  <c r="K23" i="114"/>
  <c r="I22" i="114"/>
  <c r="K21" i="114"/>
  <c r="K20" i="114"/>
  <c r="K19" i="114"/>
  <c r="K18" i="114"/>
  <c r="K17" i="114"/>
  <c r="K16" i="114"/>
  <c r="K15" i="114"/>
  <c r="K14" i="114"/>
  <c r="K13" i="114"/>
  <c r="A13" i="114"/>
  <c r="A14" i="114" s="1"/>
  <c r="A15" i="114" s="1"/>
  <c r="A16" i="114" s="1"/>
  <c r="A17" i="114" s="1"/>
  <c r="A18" i="114" s="1"/>
  <c r="A19" i="114" s="1"/>
  <c r="A20" i="114" s="1"/>
  <c r="A21" i="114" s="1"/>
  <c r="A22" i="114" s="1"/>
  <c r="A23" i="114" s="1"/>
  <c r="A24" i="114" s="1"/>
  <c r="A25" i="114" s="1"/>
  <c r="A26" i="114" s="1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A41" i="114" s="1"/>
  <c r="A42" i="114" s="1"/>
  <c r="K12" i="114"/>
  <c r="A12" i="114"/>
  <c r="K11" i="114"/>
  <c r="I41" i="113"/>
  <c r="K39" i="113"/>
  <c r="K38" i="113"/>
  <c r="K35" i="113"/>
  <c r="K34" i="113"/>
  <c r="K33" i="113"/>
  <c r="K32" i="113"/>
  <c r="K31" i="113"/>
  <c r="K30" i="113"/>
  <c r="K29" i="113"/>
  <c r="K28" i="113"/>
  <c r="K27" i="113"/>
  <c r="K26" i="113"/>
  <c r="K25" i="113"/>
  <c r="K24" i="113"/>
  <c r="K23" i="113"/>
  <c r="I22" i="113"/>
  <c r="K21" i="113"/>
  <c r="K20" i="113"/>
  <c r="K19" i="113"/>
  <c r="K18" i="113"/>
  <c r="K17" i="113"/>
  <c r="K16" i="113"/>
  <c r="K15" i="113"/>
  <c r="K14" i="113"/>
  <c r="K13" i="113"/>
  <c r="K12" i="113"/>
  <c r="A12" i="113"/>
  <c r="A13" i="113" s="1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A36" i="113" s="1"/>
  <c r="A37" i="113" s="1"/>
  <c r="A38" i="113" s="1"/>
  <c r="A39" i="113" s="1"/>
  <c r="A40" i="113" s="1"/>
  <c r="A41" i="113" s="1"/>
  <c r="A42" i="113" s="1"/>
  <c r="K11" i="113"/>
  <c r="I41" i="112"/>
  <c r="K39" i="112"/>
  <c r="K38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I22" i="112"/>
  <c r="K21" i="112"/>
  <c r="K20" i="112"/>
  <c r="K19" i="112"/>
  <c r="K18" i="112"/>
  <c r="K17" i="112"/>
  <c r="K16" i="112"/>
  <c r="K15" i="112"/>
  <c r="K14" i="112"/>
  <c r="K13" i="112"/>
  <c r="A13" i="112"/>
  <c r="A14" i="112" s="1"/>
  <c r="A15" i="112" s="1"/>
  <c r="A16" i="112" s="1"/>
  <c r="A17" i="112" s="1"/>
  <c r="A18" i="112" s="1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A29" i="112" s="1"/>
  <c r="A30" i="112" s="1"/>
  <c r="A31" i="112" s="1"/>
  <c r="A32" i="112" s="1"/>
  <c r="A33" i="112" s="1"/>
  <c r="A34" i="112" s="1"/>
  <c r="A35" i="112" s="1"/>
  <c r="A36" i="112" s="1"/>
  <c r="A37" i="112" s="1"/>
  <c r="A38" i="112" s="1"/>
  <c r="A39" i="112" s="1"/>
  <c r="A40" i="112" s="1"/>
  <c r="A41" i="112" s="1"/>
  <c r="A42" i="112" s="1"/>
  <c r="K12" i="112"/>
  <c r="A12" i="112"/>
  <c r="K11" i="112"/>
  <c r="I41" i="111"/>
  <c r="K39" i="111"/>
  <c r="K38" i="111"/>
  <c r="K35" i="111"/>
  <c r="K34" i="111"/>
  <c r="K33" i="111"/>
  <c r="K32" i="111"/>
  <c r="K31" i="111"/>
  <c r="K30" i="111"/>
  <c r="K29" i="111"/>
  <c r="K28" i="111"/>
  <c r="K27" i="111"/>
  <c r="K26" i="111"/>
  <c r="K25" i="111"/>
  <c r="K24" i="111"/>
  <c r="K23" i="111"/>
  <c r="I22" i="111"/>
  <c r="K21" i="111"/>
  <c r="K20" i="111"/>
  <c r="K19" i="111"/>
  <c r="K18" i="111"/>
  <c r="K17" i="111"/>
  <c r="K16" i="111"/>
  <c r="K15" i="111"/>
  <c r="K14" i="111"/>
  <c r="A14" i="111"/>
  <c r="A15" i="111" s="1"/>
  <c r="A16" i="111" s="1"/>
  <c r="A17" i="111" s="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K13" i="111"/>
  <c r="A13" i="111"/>
  <c r="K12" i="111"/>
  <c r="A12" i="111"/>
  <c r="K11" i="111"/>
  <c r="I41" i="110"/>
  <c r="K39" i="110"/>
  <c r="K38" i="110"/>
  <c r="K35" i="110"/>
  <c r="K34" i="110"/>
  <c r="K33" i="110"/>
  <c r="K32" i="110"/>
  <c r="K31" i="110"/>
  <c r="K30" i="110"/>
  <c r="K29" i="110"/>
  <c r="K28" i="110"/>
  <c r="K27" i="110"/>
  <c r="K26" i="110"/>
  <c r="K25" i="110"/>
  <c r="K24" i="110"/>
  <c r="K23" i="110"/>
  <c r="I22" i="110"/>
  <c r="K21" i="110"/>
  <c r="K20" i="110"/>
  <c r="K19" i="110"/>
  <c r="K18" i="110"/>
  <c r="K17" i="110"/>
  <c r="K16" i="110"/>
  <c r="K15" i="110"/>
  <c r="K14" i="110"/>
  <c r="K13" i="110"/>
  <c r="A13" i="110"/>
  <c r="A14" i="110" s="1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K12" i="110"/>
  <c r="A12" i="110"/>
  <c r="K11" i="110"/>
  <c r="I41" i="109"/>
  <c r="K39" i="109"/>
  <c r="K38" i="109"/>
  <c r="K35" i="109"/>
  <c r="K34" i="109"/>
  <c r="K33" i="109"/>
  <c r="K32" i="109"/>
  <c r="K31" i="109"/>
  <c r="K30" i="109"/>
  <c r="K29" i="109"/>
  <c r="K28" i="109"/>
  <c r="K27" i="109"/>
  <c r="K26" i="109"/>
  <c r="K25" i="109"/>
  <c r="K24" i="109"/>
  <c r="K23" i="109"/>
  <c r="I22" i="109"/>
  <c r="K21" i="109"/>
  <c r="K20" i="109"/>
  <c r="K19" i="109"/>
  <c r="K18" i="109"/>
  <c r="K17" i="109"/>
  <c r="K16" i="109"/>
  <c r="K15" i="109"/>
  <c r="K14" i="109"/>
  <c r="K13" i="109"/>
  <c r="A13" i="109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35" i="109" s="1"/>
  <c r="A36" i="109" s="1"/>
  <c r="A37" i="109" s="1"/>
  <c r="A38" i="109" s="1"/>
  <c r="A39" i="109" s="1"/>
  <c r="A40" i="109" s="1"/>
  <c r="A41" i="109" s="1"/>
  <c r="A42" i="109" s="1"/>
  <c r="K12" i="109"/>
  <c r="A12" i="109"/>
  <c r="K11" i="109"/>
  <c r="I41" i="108"/>
  <c r="K39" i="108"/>
  <c r="K38" i="108"/>
  <c r="K35" i="108"/>
  <c r="K34" i="108"/>
  <c r="K33" i="108"/>
  <c r="K32" i="108"/>
  <c r="K31" i="108"/>
  <c r="K30" i="108"/>
  <c r="K29" i="108"/>
  <c r="K28" i="108"/>
  <c r="K27" i="108"/>
  <c r="K26" i="108"/>
  <c r="K25" i="108"/>
  <c r="K24" i="108"/>
  <c r="K23" i="108"/>
  <c r="I22" i="108"/>
  <c r="K21" i="108"/>
  <c r="K20" i="108"/>
  <c r="K19" i="108"/>
  <c r="K18" i="108"/>
  <c r="K17" i="108"/>
  <c r="K16" i="108"/>
  <c r="K15" i="108"/>
  <c r="K14" i="108"/>
  <c r="K13" i="108"/>
  <c r="K12" i="108"/>
  <c r="A12" i="108"/>
  <c r="A13" i="108" s="1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K11" i="108"/>
  <c r="I41" i="107"/>
  <c r="K39" i="107"/>
  <c r="K38" i="107"/>
  <c r="K35" i="107"/>
  <c r="K34" i="107"/>
  <c r="K33" i="107"/>
  <c r="K32" i="107"/>
  <c r="K31" i="107"/>
  <c r="K30" i="107"/>
  <c r="K29" i="107"/>
  <c r="K28" i="107"/>
  <c r="K27" i="107"/>
  <c r="K26" i="107"/>
  <c r="K25" i="107"/>
  <c r="K24" i="107"/>
  <c r="K23" i="107"/>
  <c r="I22" i="107"/>
  <c r="K21" i="107"/>
  <c r="K20" i="107"/>
  <c r="K19" i="107"/>
  <c r="K18" i="107"/>
  <c r="K17" i="107"/>
  <c r="K16" i="107"/>
  <c r="K15" i="107"/>
  <c r="K14" i="107"/>
  <c r="K13" i="107"/>
  <c r="K12" i="107"/>
  <c r="A12" i="107"/>
  <c r="A13" i="107" s="1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35" i="107" s="1"/>
  <c r="A36" i="107" s="1"/>
  <c r="A37" i="107" s="1"/>
  <c r="A38" i="107" s="1"/>
  <c r="A39" i="107" s="1"/>
  <c r="A40" i="107" s="1"/>
  <c r="A41" i="107" s="1"/>
  <c r="A42" i="107" s="1"/>
  <c r="K11" i="107"/>
  <c r="I41" i="106"/>
  <c r="K39" i="106"/>
  <c r="K38" i="106"/>
  <c r="K35" i="106"/>
  <c r="K34" i="106"/>
  <c r="K33" i="106"/>
  <c r="K32" i="106"/>
  <c r="K31" i="106"/>
  <c r="K30" i="106"/>
  <c r="K29" i="106"/>
  <c r="K28" i="106"/>
  <c r="K27" i="106"/>
  <c r="K26" i="106"/>
  <c r="K25" i="106"/>
  <c r="K24" i="106"/>
  <c r="K23" i="106"/>
  <c r="I22" i="106"/>
  <c r="K21" i="106"/>
  <c r="K20" i="106"/>
  <c r="K19" i="106"/>
  <c r="K18" i="106"/>
  <c r="K17" i="106"/>
  <c r="K16" i="106"/>
  <c r="K15" i="106"/>
  <c r="K14" i="106"/>
  <c r="K13" i="106"/>
  <c r="A13" i="106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K12" i="106"/>
  <c r="A12" i="106"/>
  <c r="K11" i="106"/>
  <c r="I41" i="105"/>
  <c r="K39" i="105"/>
  <c r="K38" i="105"/>
  <c r="K35" i="105"/>
  <c r="K34" i="105"/>
  <c r="K33" i="105"/>
  <c r="K32" i="105"/>
  <c r="K31" i="105"/>
  <c r="K30" i="105"/>
  <c r="K29" i="105"/>
  <c r="K28" i="105"/>
  <c r="K27" i="105"/>
  <c r="K26" i="105"/>
  <c r="K25" i="105"/>
  <c r="K24" i="105"/>
  <c r="K23" i="105"/>
  <c r="I22" i="105"/>
  <c r="K21" i="105"/>
  <c r="K20" i="105"/>
  <c r="K19" i="105"/>
  <c r="K18" i="105"/>
  <c r="K17" i="105"/>
  <c r="K16" i="105"/>
  <c r="K15" i="105"/>
  <c r="K14" i="105"/>
  <c r="K13" i="105"/>
  <c r="A13" i="105"/>
  <c r="A14" i="105" s="1"/>
  <c r="A15" i="105" s="1"/>
  <c r="A16" i="105" s="1"/>
  <c r="A17" i="105" s="1"/>
  <c r="A18" i="105" s="1"/>
  <c r="A19" i="105" s="1"/>
  <c r="A20" i="105" s="1"/>
  <c r="A21" i="105" s="1"/>
  <c r="A22" i="105" s="1"/>
  <c r="A23" i="105" s="1"/>
  <c r="A24" i="105" s="1"/>
  <c r="A25" i="105" s="1"/>
  <c r="A26" i="105" s="1"/>
  <c r="A27" i="105" s="1"/>
  <c r="A28" i="105" s="1"/>
  <c r="A29" i="105" s="1"/>
  <c r="A30" i="105" s="1"/>
  <c r="A31" i="105" s="1"/>
  <c r="A32" i="105" s="1"/>
  <c r="A33" i="105" s="1"/>
  <c r="A34" i="105" s="1"/>
  <c r="A35" i="105" s="1"/>
  <c r="A36" i="105" s="1"/>
  <c r="A37" i="105" s="1"/>
  <c r="A38" i="105" s="1"/>
  <c r="A39" i="105" s="1"/>
  <c r="A40" i="105" s="1"/>
  <c r="A41" i="105" s="1"/>
  <c r="A42" i="105" s="1"/>
  <c r="K12" i="105"/>
  <c r="A12" i="105"/>
  <c r="K11" i="105"/>
  <c r="I41" i="104"/>
  <c r="K39" i="104"/>
  <c r="K38" i="104"/>
  <c r="K35" i="104"/>
  <c r="K34" i="104"/>
  <c r="K33" i="104"/>
  <c r="K32" i="104"/>
  <c r="K31" i="104"/>
  <c r="K30" i="104"/>
  <c r="K29" i="104"/>
  <c r="K28" i="104"/>
  <c r="K27" i="104"/>
  <c r="K26" i="104"/>
  <c r="K25" i="104"/>
  <c r="K24" i="104"/>
  <c r="K23" i="104"/>
  <c r="I22" i="104"/>
  <c r="K21" i="104"/>
  <c r="K20" i="104"/>
  <c r="K19" i="104"/>
  <c r="K18" i="104"/>
  <c r="K17" i="104"/>
  <c r="K16" i="104"/>
  <c r="K15" i="104"/>
  <c r="K14" i="104"/>
  <c r="K13" i="104"/>
  <c r="K12" i="104"/>
  <c r="A12" i="104"/>
  <c r="A13" i="104" s="1"/>
  <c r="A14" i="104" s="1"/>
  <c r="A15" i="104" s="1"/>
  <c r="A16" i="104" s="1"/>
  <c r="A17" i="104" s="1"/>
  <c r="A18" i="104" s="1"/>
  <c r="A19" i="104" s="1"/>
  <c r="A20" i="104" s="1"/>
  <c r="A21" i="104" s="1"/>
  <c r="A22" i="104" s="1"/>
  <c r="A23" i="104" s="1"/>
  <c r="A24" i="104" s="1"/>
  <c r="A25" i="104" s="1"/>
  <c r="A26" i="104" s="1"/>
  <c r="A27" i="104" s="1"/>
  <c r="A28" i="104" s="1"/>
  <c r="A29" i="104" s="1"/>
  <c r="A30" i="104" s="1"/>
  <c r="A31" i="104" s="1"/>
  <c r="A32" i="104" s="1"/>
  <c r="A33" i="104" s="1"/>
  <c r="A34" i="104" s="1"/>
  <c r="A35" i="104" s="1"/>
  <c r="A36" i="104" s="1"/>
  <c r="A37" i="104" s="1"/>
  <c r="A38" i="104" s="1"/>
  <c r="A39" i="104" s="1"/>
  <c r="A40" i="104" s="1"/>
  <c r="A41" i="104" s="1"/>
  <c r="A42" i="104" s="1"/>
  <c r="K11" i="104"/>
  <c r="I41" i="103"/>
  <c r="K39" i="103"/>
  <c r="K38" i="103"/>
  <c r="K35" i="103"/>
  <c r="K34" i="103"/>
  <c r="K33" i="103"/>
  <c r="K32" i="103"/>
  <c r="K31" i="103"/>
  <c r="K30" i="103"/>
  <c r="K29" i="103"/>
  <c r="K28" i="103"/>
  <c r="K27" i="103"/>
  <c r="K26" i="103"/>
  <c r="K25" i="103"/>
  <c r="K24" i="103"/>
  <c r="K23" i="103"/>
  <c r="I22" i="103"/>
  <c r="K21" i="103"/>
  <c r="K20" i="103"/>
  <c r="K19" i="103"/>
  <c r="K18" i="103"/>
  <c r="K17" i="103"/>
  <c r="K16" i="103"/>
  <c r="K15" i="103"/>
  <c r="K14" i="103"/>
  <c r="K13" i="103"/>
  <c r="A13" i="103"/>
  <c r="A14" i="103" s="1"/>
  <c r="A15" i="103" s="1"/>
  <c r="A16" i="103" s="1"/>
  <c r="A17" i="103" s="1"/>
  <c r="A18" i="103" s="1"/>
  <c r="A19" i="103" s="1"/>
  <c r="A20" i="103" s="1"/>
  <c r="A21" i="103" s="1"/>
  <c r="A22" i="103" s="1"/>
  <c r="A23" i="103" s="1"/>
  <c r="A24" i="103" s="1"/>
  <c r="A25" i="103" s="1"/>
  <c r="A26" i="103" s="1"/>
  <c r="A27" i="103" s="1"/>
  <c r="A28" i="103" s="1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A42" i="103" s="1"/>
  <c r="K12" i="103"/>
  <c r="A12" i="103"/>
  <c r="K11" i="103"/>
  <c r="I41" i="102"/>
  <c r="K39" i="102"/>
  <c r="K38" i="102"/>
  <c r="K35" i="102"/>
  <c r="K34" i="102"/>
  <c r="K33" i="102"/>
  <c r="K32" i="102"/>
  <c r="K31" i="102"/>
  <c r="K30" i="102"/>
  <c r="K29" i="102"/>
  <c r="K28" i="102"/>
  <c r="K27" i="102"/>
  <c r="K26" i="102"/>
  <c r="K25" i="102"/>
  <c r="K24" i="102"/>
  <c r="K23" i="102"/>
  <c r="I22" i="102"/>
  <c r="K21" i="102"/>
  <c r="K20" i="102"/>
  <c r="K19" i="102"/>
  <c r="K18" i="102"/>
  <c r="K17" i="102"/>
  <c r="K16" i="102"/>
  <c r="K15" i="102"/>
  <c r="K14" i="102"/>
  <c r="K13" i="102"/>
  <c r="K12" i="102"/>
  <c r="A12" i="102"/>
  <c r="A13" i="102" s="1"/>
  <c r="A14" i="102" s="1"/>
  <c r="A15" i="102" s="1"/>
  <c r="A16" i="102" s="1"/>
  <c r="A17" i="102" s="1"/>
  <c r="A18" i="102" s="1"/>
  <c r="A19" i="102" s="1"/>
  <c r="A20" i="102" s="1"/>
  <c r="A21" i="102" s="1"/>
  <c r="A22" i="102" s="1"/>
  <c r="A23" i="102" s="1"/>
  <c r="A24" i="102" s="1"/>
  <c r="A25" i="102" s="1"/>
  <c r="A26" i="102" s="1"/>
  <c r="A27" i="102" s="1"/>
  <c r="A28" i="102" s="1"/>
  <c r="A29" i="102" s="1"/>
  <c r="A30" i="102" s="1"/>
  <c r="A31" i="102" s="1"/>
  <c r="A32" i="102" s="1"/>
  <c r="A33" i="102" s="1"/>
  <c r="A34" i="102" s="1"/>
  <c r="A35" i="102" s="1"/>
  <c r="A36" i="102" s="1"/>
  <c r="A37" i="102" s="1"/>
  <c r="A38" i="102" s="1"/>
  <c r="A39" i="102" s="1"/>
  <c r="A40" i="102" s="1"/>
  <c r="A41" i="102" s="1"/>
  <c r="A42" i="102" s="1"/>
  <c r="K11" i="102"/>
  <c r="I41" i="101"/>
  <c r="K39" i="101"/>
  <c r="K38" i="101"/>
  <c r="K35" i="101"/>
  <c r="K34" i="101"/>
  <c r="K33" i="101"/>
  <c r="K32" i="101"/>
  <c r="K31" i="101"/>
  <c r="K30" i="101"/>
  <c r="K29" i="101"/>
  <c r="K28" i="101"/>
  <c r="K27" i="101"/>
  <c r="K26" i="101"/>
  <c r="K25" i="101"/>
  <c r="K24" i="101"/>
  <c r="K23" i="101"/>
  <c r="I22" i="101"/>
  <c r="K21" i="101"/>
  <c r="K20" i="101"/>
  <c r="K19" i="101"/>
  <c r="K18" i="101"/>
  <c r="K17" i="101"/>
  <c r="K16" i="101"/>
  <c r="K15" i="101"/>
  <c r="K14" i="101"/>
  <c r="K13" i="101"/>
  <c r="K12" i="101"/>
  <c r="A12" i="10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K11" i="101"/>
  <c r="I41" i="100"/>
  <c r="K39" i="100"/>
  <c r="K38" i="100"/>
  <c r="K35" i="100"/>
  <c r="K34" i="100"/>
  <c r="K33" i="100"/>
  <c r="K32" i="100"/>
  <c r="K31" i="100"/>
  <c r="K30" i="100"/>
  <c r="K29" i="100"/>
  <c r="K28" i="100"/>
  <c r="K27" i="100"/>
  <c r="K26" i="100"/>
  <c r="K25" i="100"/>
  <c r="K24" i="100"/>
  <c r="K23" i="100"/>
  <c r="I22" i="100"/>
  <c r="K21" i="100"/>
  <c r="K20" i="100"/>
  <c r="K19" i="100"/>
  <c r="K18" i="100"/>
  <c r="K17" i="100"/>
  <c r="K16" i="100"/>
  <c r="K15" i="100"/>
  <c r="K14" i="100"/>
  <c r="K13" i="100"/>
  <c r="K12" i="100"/>
  <c r="A12" i="100"/>
  <c r="A13" i="100" s="1"/>
  <c r="A14" i="100" s="1"/>
  <c r="A15" i="100" s="1"/>
  <c r="A16" i="100" s="1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A38" i="100" s="1"/>
  <c r="A39" i="100" s="1"/>
  <c r="A40" i="100" s="1"/>
  <c r="A41" i="100" s="1"/>
  <c r="A42" i="100" s="1"/>
  <c r="K11" i="100"/>
  <c r="I41" i="99"/>
  <c r="K39" i="99"/>
  <c r="K38" i="99"/>
  <c r="K35" i="99"/>
  <c r="K34" i="99"/>
  <c r="K33" i="99"/>
  <c r="K32" i="99"/>
  <c r="K31" i="99"/>
  <c r="K30" i="99"/>
  <c r="K29" i="99"/>
  <c r="K28" i="99"/>
  <c r="K27" i="99"/>
  <c r="K26" i="99"/>
  <c r="K25" i="99"/>
  <c r="K24" i="99"/>
  <c r="K23" i="99"/>
  <c r="I22" i="99"/>
  <c r="K21" i="99"/>
  <c r="K20" i="99"/>
  <c r="K19" i="99"/>
  <c r="K18" i="99"/>
  <c r="K17" i="99"/>
  <c r="K16" i="99"/>
  <c r="K15" i="99"/>
  <c r="K14" i="99"/>
  <c r="K13" i="99"/>
  <c r="A13" i="99"/>
  <c r="A14" i="99" s="1"/>
  <c r="A15" i="99" s="1"/>
  <c r="A16" i="99" s="1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A42" i="99" s="1"/>
  <c r="K12" i="99"/>
  <c r="A12" i="99"/>
  <c r="K11" i="99"/>
  <c r="I41" i="98"/>
  <c r="K39" i="98"/>
  <c r="K38" i="98"/>
  <c r="K35" i="98"/>
  <c r="K34" i="98"/>
  <c r="K33" i="98"/>
  <c r="K32" i="98"/>
  <c r="K31" i="98"/>
  <c r="K30" i="98"/>
  <c r="K29" i="98"/>
  <c r="K28" i="98"/>
  <c r="K27" i="98"/>
  <c r="K26" i="98"/>
  <c r="K25" i="98"/>
  <c r="K24" i="98"/>
  <c r="K23" i="98"/>
  <c r="I22" i="98"/>
  <c r="K21" i="98"/>
  <c r="K20" i="98"/>
  <c r="K19" i="98"/>
  <c r="K18" i="98"/>
  <c r="K17" i="98"/>
  <c r="K16" i="98"/>
  <c r="K15" i="98"/>
  <c r="K14" i="98"/>
  <c r="K13" i="98"/>
  <c r="A13" i="98"/>
  <c r="A14" i="98" s="1"/>
  <c r="A15" i="98" s="1"/>
  <c r="A16" i="98" s="1"/>
  <c r="A17" i="98" s="1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8" i="98" s="1"/>
  <c r="A29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A42" i="98" s="1"/>
  <c r="K12" i="98"/>
  <c r="A12" i="98"/>
  <c r="K11" i="98"/>
  <c r="I41" i="97"/>
  <c r="K39" i="97"/>
  <c r="K38" i="97"/>
  <c r="K35" i="97"/>
  <c r="K34" i="97"/>
  <c r="K33" i="97"/>
  <c r="K32" i="97"/>
  <c r="K31" i="97"/>
  <c r="K30" i="97"/>
  <c r="K29" i="97"/>
  <c r="K28" i="97"/>
  <c r="K27" i="97"/>
  <c r="K26" i="97"/>
  <c r="K25" i="97"/>
  <c r="K24" i="97"/>
  <c r="K23" i="97"/>
  <c r="I22" i="97"/>
  <c r="K21" i="97"/>
  <c r="K20" i="97"/>
  <c r="K19" i="97"/>
  <c r="K18" i="97"/>
  <c r="K17" i="97"/>
  <c r="K16" i="97"/>
  <c r="K15" i="97"/>
  <c r="K14" i="97"/>
  <c r="K13" i="97"/>
  <c r="K12" i="97"/>
  <c r="A12" i="97"/>
  <c r="A13" i="97" s="1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K11" i="97"/>
  <c r="I41" i="96"/>
  <c r="K39" i="96"/>
  <c r="K38" i="96"/>
  <c r="K35" i="96"/>
  <c r="K34" i="96"/>
  <c r="K33" i="96"/>
  <c r="K32" i="96"/>
  <c r="K31" i="96"/>
  <c r="K30" i="96"/>
  <c r="K29" i="96"/>
  <c r="K28" i="96"/>
  <c r="K27" i="96"/>
  <c r="K26" i="96"/>
  <c r="K25" i="96"/>
  <c r="K24" i="96"/>
  <c r="K23" i="96"/>
  <c r="I22" i="96"/>
  <c r="K21" i="96"/>
  <c r="K20" i="96"/>
  <c r="K19" i="96"/>
  <c r="K18" i="96"/>
  <c r="K17" i="96"/>
  <c r="K16" i="96"/>
  <c r="K15" i="96"/>
  <c r="K14" i="96"/>
  <c r="K13" i="96"/>
  <c r="K12" i="96"/>
  <c r="A12" i="96"/>
  <c r="A13" i="96" s="1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K11" i="96"/>
  <c r="I41" i="95"/>
  <c r="K39" i="95"/>
  <c r="K38" i="95"/>
  <c r="K35" i="95"/>
  <c r="K34" i="95"/>
  <c r="K33" i="95"/>
  <c r="K32" i="95"/>
  <c r="K31" i="95"/>
  <c r="K30" i="95"/>
  <c r="K29" i="95"/>
  <c r="K28" i="95"/>
  <c r="K27" i="95"/>
  <c r="K26" i="95"/>
  <c r="K25" i="95"/>
  <c r="K24" i="95"/>
  <c r="K23" i="95"/>
  <c r="I22" i="95"/>
  <c r="K21" i="95"/>
  <c r="K20" i="95"/>
  <c r="K19" i="95"/>
  <c r="K18" i="95"/>
  <c r="K17" i="95"/>
  <c r="K16" i="95"/>
  <c r="K15" i="95"/>
  <c r="K14" i="95"/>
  <c r="K13" i="95"/>
  <c r="K12" i="95"/>
  <c r="A12" i="95"/>
  <c r="A13" i="95" s="1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A26" i="95" s="1"/>
  <c r="A27" i="95" s="1"/>
  <c r="A28" i="95" s="1"/>
  <c r="A29" i="95" s="1"/>
  <c r="A30" i="95" s="1"/>
  <c r="A31" i="95" s="1"/>
  <c r="A32" i="95" s="1"/>
  <c r="A33" i="95" s="1"/>
  <c r="A34" i="95" s="1"/>
  <c r="A35" i="95" s="1"/>
  <c r="A36" i="95" s="1"/>
  <c r="A37" i="95" s="1"/>
  <c r="A38" i="95" s="1"/>
  <c r="A39" i="95" s="1"/>
  <c r="A40" i="95" s="1"/>
  <c r="A41" i="95" s="1"/>
  <c r="A42" i="95" s="1"/>
  <c r="K11" i="95"/>
  <c r="I41" i="94"/>
  <c r="K39" i="94"/>
  <c r="K38" i="94"/>
  <c r="K35" i="94"/>
  <c r="K34" i="94"/>
  <c r="K33" i="94"/>
  <c r="K32" i="94"/>
  <c r="K31" i="94"/>
  <c r="K30" i="94"/>
  <c r="K29" i="94"/>
  <c r="K28" i="94"/>
  <c r="K27" i="94"/>
  <c r="K26" i="94"/>
  <c r="K25" i="94"/>
  <c r="K24" i="94"/>
  <c r="K23" i="94"/>
  <c r="I22" i="94"/>
  <c r="K21" i="94"/>
  <c r="K20" i="94"/>
  <c r="K19" i="94"/>
  <c r="K18" i="94"/>
  <c r="K17" i="94"/>
  <c r="K16" i="94"/>
  <c r="K15" i="94"/>
  <c r="K14" i="94"/>
  <c r="K13" i="94"/>
  <c r="K12" i="94"/>
  <c r="A12" i="94"/>
  <c r="A13" i="94" s="1"/>
  <c r="A14" i="94" s="1"/>
  <c r="A15" i="94" s="1"/>
  <c r="A16" i="94" s="1"/>
  <c r="A17" i="94" s="1"/>
  <c r="A18" i="94" s="1"/>
  <c r="A19" i="94" s="1"/>
  <c r="A20" i="94" s="1"/>
  <c r="A21" i="94" s="1"/>
  <c r="A22" i="94" s="1"/>
  <c r="A23" i="94" s="1"/>
  <c r="A24" i="94" s="1"/>
  <c r="A25" i="94" s="1"/>
  <c r="A26" i="94" s="1"/>
  <c r="A27" i="94" s="1"/>
  <c r="A28" i="94" s="1"/>
  <c r="A29" i="94" s="1"/>
  <c r="A30" i="94" s="1"/>
  <c r="A31" i="94" s="1"/>
  <c r="A32" i="94" s="1"/>
  <c r="A33" i="94" s="1"/>
  <c r="A34" i="94" s="1"/>
  <c r="A35" i="94" s="1"/>
  <c r="A36" i="94" s="1"/>
  <c r="A37" i="94" s="1"/>
  <c r="A38" i="94" s="1"/>
  <c r="A39" i="94" s="1"/>
  <c r="A40" i="94" s="1"/>
  <c r="A41" i="94" s="1"/>
  <c r="A42" i="94" s="1"/>
  <c r="K11" i="94"/>
  <c r="I41" i="93"/>
  <c r="K39" i="93"/>
  <c r="K38" i="93"/>
  <c r="K35" i="93"/>
  <c r="K34" i="93"/>
  <c r="K33" i="93"/>
  <c r="K32" i="93"/>
  <c r="K31" i="93"/>
  <c r="K30" i="93"/>
  <c r="K29" i="93"/>
  <c r="K28" i="93"/>
  <c r="K27" i="93"/>
  <c r="K26" i="93"/>
  <c r="K25" i="93"/>
  <c r="K24" i="93"/>
  <c r="K23" i="93"/>
  <c r="I22" i="93"/>
  <c r="K21" i="93"/>
  <c r="K20" i="93"/>
  <c r="K19" i="93"/>
  <c r="K18" i="93"/>
  <c r="K17" i="93"/>
  <c r="K16" i="93"/>
  <c r="K15" i="93"/>
  <c r="K14" i="93"/>
  <c r="K13" i="93"/>
  <c r="A13" i="93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A38" i="93" s="1"/>
  <c r="A39" i="93" s="1"/>
  <c r="A40" i="93" s="1"/>
  <c r="A41" i="93" s="1"/>
  <c r="A42" i="93" s="1"/>
  <c r="K12" i="93"/>
  <c r="A12" i="93"/>
  <c r="K11" i="93"/>
  <c r="I41" i="92"/>
  <c r="K39" i="92"/>
  <c r="K38" i="92"/>
  <c r="K35" i="92"/>
  <c r="K34" i="92"/>
  <c r="K33" i="92"/>
  <c r="K32" i="92"/>
  <c r="K31" i="92"/>
  <c r="K30" i="92"/>
  <c r="K29" i="92"/>
  <c r="K28" i="92"/>
  <c r="K27" i="92"/>
  <c r="K26" i="92"/>
  <c r="K25" i="92"/>
  <c r="K24" i="92"/>
  <c r="K23" i="92"/>
  <c r="I22" i="92"/>
  <c r="K21" i="92"/>
  <c r="K20" i="92"/>
  <c r="K19" i="92"/>
  <c r="K18" i="92"/>
  <c r="K17" i="92"/>
  <c r="K16" i="92"/>
  <c r="K15" i="92"/>
  <c r="K14" i="92"/>
  <c r="K13" i="92"/>
  <c r="K12" i="92"/>
  <c r="A12" i="92"/>
  <c r="A13" i="92" s="1"/>
  <c r="A14" i="92" s="1"/>
  <c r="A15" i="92" s="1"/>
  <c r="A16" i="92" s="1"/>
  <c r="A17" i="92" s="1"/>
  <c r="A18" i="92" s="1"/>
  <c r="A19" i="92" s="1"/>
  <c r="A20" i="92" s="1"/>
  <c r="A21" i="92" s="1"/>
  <c r="A22" i="92" s="1"/>
  <c r="A23" i="92" s="1"/>
  <c r="A24" i="92" s="1"/>
  <c r="A25" i="92" s="1"/>
  <c r="A26" i="92" s="1"/>
  <c r="A27" i="92" s="1"/>
  <c r="A28" i="92" s="1"/>
  <c r="A29" i="92" s="1"/>
  <c r="A30" i="92" s="1"/>
  <c r="A31" i="92" s="1"/>
  <c r="A32" i="92" s="1"/>
  <c r="A33" i="92" s="1"/>
  <c r="A34" i="92" s="1"/>
  <c r="A35" i="92" s="1"/>
  <c r="A36" i="92" s="1"/>
  <c r="A37" i="92" s="1"/>
  <c r="A38" i="92" s="1"/>
  <c r="A39" i="92" s="1"/>
  <c r="A40" i="92" s="1"/>
  <c r="A41" i="92" s="1"/>
  <c r="A42" i="92" s="1"/>
  <c r="K11" i="92"/>
  <c r="I41" i="91"/>
  <c r="K39" i="91"/>
  <c r="K38" i="91"/>
  <c r="K35" i="91"/>
  <c r="K34" i="91"/>
  <c r="K33" i="91"/>
  <c r="K32" i="91"/>
  <c r="K31" i="91"/>
  <c r="K30" i="91"/>
  <c r="K29" i="91"/>
  <c r="K28" i="91"/>
  <c r="K27" i="91"/>
  <c r="K26" i="91"/>
  <c r="K25" i="91"/>
  <c r="K24" i="91"/>
  <c r="K23" i="91"/>
  <c r="I22" i="91"/>
  <c r="K21" i="91"/>
  <c r="K20" i="91"/>
  <c r="K19" i="91"/>
  <c r="K18" i="91"/>
  <c r="K17" i="91"/>
  <c r="K16" i="91"/>
  <c r="K15" i="91"/>
  <c r="K14" i="91"/>
  <c r="K13" i="91"/>
  <c r="K12" i="91"/>
  <c r="A12" i="91"/>
  <c r="A13" i="91" s="1"/>
  <c r="A14" i="91" s="1"/>
  <c r="A15" i="91" s="1"/>
  <c r="A16" i="91" s="1"/>
  <c r="A17" i="91" s="1"/>
  <c r="A18" i="91" s="1"/>
  <c r="A19" i="91" s="1"/>
  <c r="A20" i="91" s="1"/>
  <c r="A21" i="91" s="1"/>
  <c r="A22" i="91" s="1"/>
  <c r="A23" i="91" s="1"/>
  <c r="A24" i="91" s="1"/>
  <c r="A25" i="91" s="1"/>
  <c r="A26" i="91" s="1"/>
  <c r="A27" i="91" s="1"/>
  <c r="A28" i="91" s="1"/>
  <c r="A29" i="91" s="1"/>
  <c r="A30" i="91" s="1"/>
  <c r="A31" i="91" s="1"/>
  <c r="A32" i="91" s="1"/>
  <c r="A33" i="91" s="1"/>
  <c r="A34" i="91" s="1"/>
  <c r="A35" i="91" s="1"/>
  <c r="A36" i="91" s="1"/>
  <c r="A37" i="91" s="1"/>
  <c r="A38" i="91" s="1"/>
  <c r="A39" i="91" s="1"/>
  <c r="A40" i="91" s="1"/>
  <c r="A41" i="91" s="1"/>
  <c r="A42" i="91" s="1"/>
  <c r="K11" i="91"/>
  <c r="I41" i="90"/>
  <c r="K39" i="90"/>
  <c r="K38" i="90"/>
  <c r="K35" i="90"/>
  <c r="K34" i="90"/>
  <c r="K33" i="90"/>
  <c r="K32" i="90"/>
  <c r="K31" i="90"/>
  <c r="K30" i="90"/>
  <c r="K29" i="90"/>
  <c r="K28" i="90"/>
  <c r="K27" i="90"/>
  <c r="K26" i="90"/>
  <c r="K25" i="90"/>
  <c r="K24" i="90"/>
  <c r="K23" i="90"/>
  <c r="I22" i="90"/>
  <c r="I42" i="90" s="1"/>
  <c r="K21" i="90"/>
  <c r="K20" i="90"/>
  <c r="K19" i="90"/>
  <c r="K18" i="90"/>
  <c r="K17" i="90"/>
  <c r="K16" i="90"/>
  <c r="K15" i="90"/>
  <c r="K14" i="90"/>
  <c r="K13" i="90"/>
  <c r="K12" i="90"/>
  <c r="A12" i="90"/>
  <c r="A13" i="90" s="1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A38" i="90" s="1"/>
  <c r="A39" i="90" s="1"/>
  <c r="A40" i="90" s="1"/>
  <c r="A41" i="90" s="1"/>
  <c r="A42" i="90" s="1"/>
  <c r="K11" i="90"/>
  <c r="I41" i="89"/>
  <c r="K39" i="89"/>
  <c r="K38" i="89"/>
  <c r="K35" i="89"/>
  <c r="K34" i="89"/>
  <c r="K33" i="89"/>
  <c r="K32" i="89"/>
  <c r="K31" i="89"/>
  <c r="K30" i="89"/>
  <c r="K29" i="89"/>
  <c r="K28" i="89"/>
  <c r="K27" i="89"/>
  <c r="K26" i="89"/>
  <c r="K25" i="89"/>
  <c r="K24" i="89"/>
  <c r="K23" i="89"/>
  <c r="I22" i="89"/>
  <c r="K21" i="89"/>
  <c r="K20" i="89"/>
  <c r="K19" i="89"/>
  <c r="K18" i="89"/>
  <c r="K17" i="89"/>
  <c r="K16" i="89"/>
  <c r="K15" i="89"/>
  <c r="K14" i="89"/>
  <c r="K13" i="89"/>
  <c r="A13" i="89"/>
  <c r="A14" i="89" s="1"/>
  <c r="A15" i="89" s="1"/>
  <c r="A16" i="89" s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A35" i="89" s="1"/>
  <c r="A36" i="89" s="1"/>
  <c r="A37" i="89" s="1"/>
  <c r="A38" i="89" s="1"/>
  <c r="A39" i="89" s="1"/>
  <c r="A40" i="89" s="1"/>
  <c r="A41" i="89" s="1"/>
  <c r="A42" i="89" s="1"/>
  <c r="K12" i="89"/>
  <c r="A12" i="89"/>
  <c r="K11" i="89"/>
  <c r="I41" i="88"/>
  <c r="K39" i="88"/>
  <c r="K38" i="88"/>
  <c r="K35" i="88"/>
  <c r="K34" i="88"/>
  <c r="K33" i="88"/>
  <c r="K32" i="88"/>
  <c r="K31" i="88"/>
  <c r="K30" i="88"/>
  <c r="K29" i="88"/>
  <c r="K28" i="88"/>
  <c r="K27" i="88"/>
  <c r="K26" i="88"/>
  <c r="K25" i="88"/>
  <c r="K24" i="88"/>
  <c r="K23" i="88"/>
  <c r="I22" i="88"/>
  <c r="K21" i="88"/>
  <c r="K20" i="88"/>
  <c r="K19" i="88"/>
  <c r="K18" i="88"/>
  <c r="K17" i="88"/>
  <c r="K16" i="88"/>
  <c r="K15" i="88"/>
  <c r="K14" i="88"/>
  <c r="K13" i="88"/>
  <c r="A13" i="88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A30" i="88" s="1"/>
  <c r="A31" i="88" s="1"/>
  <c r="A32" i="88" s="1"/>
  <c r="A33" i="88" s="1"/>
  <c r="A34" i="88" s="1"/>
  <c r="A35" i="88" s="1"/>
  <c r="A36" i="88" s="1"/>
  <c r="A37" i="88" s="1"/>
  <c r="A38" i="88" s="1"/>
  <c r="A39" i="88" s="1"/>
  <c r="A40" i="88" s="1"/>
  <c r="A41" i="88" s="1"/>
  <c r="A42" i="88" s="1"/>
  <c r="K12" i="88"/>
  <c r="A12" i="88"/>
  <c r="K11" i="88"/>
  <c r="I41" i="87"/>
  <c r="K39" i="87"/>
  <c r="K38" i="87"/>
  <c r="K35" i="87"/>
  <c r="K34" i="87"/>
  <c r="K33" i="87"/>
  <c r="K32" i="87"/>
  <c r="K31" i="87"/>
  <c r="K30" i="87"/>
  <c r="K29" i="87"/>
  <c r="K28" i="87"/>
  <c r="K27" i="87"/>
  <c r="K26" i="87"/>
  <c r="K25" i="87"/>
  <c r="K24" i="87"/>
  <c r="K23" i="87"/>
  <c r="I22" i="87"/>
  <c r="K21" i="87"/>
  <c r="K20" i="87"/>
  <c r="K19" i="87"/>
  <c r="K18" i="87"/>
  <c r="K17" i="87"/>
  <c r="K16" i="87"/>
  <c r="K15" i="87"/>
  <c r="K14" i="87"/>
  <c r="K13" i="87"/>
  <c r="K12" i="87"/>
  <c r="A12" i="87"/>
  <c r="A13" i="87" s="1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K11" i="87"/>
  <c r="I41" i="86"/>
  <c r="K39" i="86"/>
  <c r="K38" i="86"/>
  <c r="K35" i="86"/>
  <c r="K34" i="86"/>
  <c r="K33" i="86"/>
  <c r="K32" i="86"/>
  <c r="K31" i="86"/>
  <c r="K30" i="86"/>
  <c r="K29" i="86"/>
  <c r="K28" i="86"/>
  <c r="K27" i="86"/>
  <c r="K26" i="86"/>
  <c r="K25" i="86"/>
  <c r="K24" i="86"/>
  <c r="K23" i="86"/>
  <c r="I22" i="86"/>
  <c r="K21" i="86"/>
  <c r="K20" i="86"/>
  <c r="K19" i="86"/>
  <c r="K18" i="86"/>
  <c r="K17" i="86"/>
  <c r="K16" i="86"/>
  <c r="K15" i="86"/>
  <c r="K14" i="86"/>
  <c r="K13" i="86"/>
  <c r="K12" i="86"/>
  <c r="A12" i="86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K11" i="86"/>
  <c r="I41" i="85"/>
  <c r="K39" i="85"/>
  <c r="K38" i="85"/>
  <c r="K35" i="85"/>
  <c r="K34" i="85"/>
  <c r="K33" i="85"/>
  <c r="K32" i="85"/>
  <c r="K31" i="85"/>
  <c r="K30" i="85"/>
  <c r="K29" i="85"/>
  <c r="K28" i="85"/>
  <c r="K27" i="85"/>
  <c r="K26" i="85"/>
  <c r="K25" i="85"/>
  <c r="K24" i="85"/>
  <c r="K23" i="85"/>
  <c r="I22" i="85"/>
  <c r="K21" i="85"/>
  <c r="K20" i="85"/>
  <c r="K19" i="85"/>
  <c r="K18" i="85"/>
  <c r="K17" i="85"/>
  <c r="K16" i="85"/>
  <c r="K15" i="85"/>
  <c r="K14" i="85"/>
  <c r="K13" i="85"/>
  <c r="A13" i="85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K12" i="85"/>
  <c r="A12" i="85"/>
  <c r="K11" i="85"/>
  <c r="I41" i="84"/>
  <c r="K39" i="84"/>
  <c r="K38" i="84"/>
  <c r="K35" i="84"/>
  <c r="K34" i="84"/>
  <c r="K33" i="84"/>
  <c r="K32" i="84"/>
  <c r="K31" i="84"/>
  <c r="K30" i="84"/>
  <c r="K29" i="84"/>
  <c r="K28" i="84"/>
  <c r="K27" i="84"/>
  <c r="K26" i="84"/>
  <c r="K25" i="84"/>
  <c r="K24" i="84"/>
  <c r="K23" i="84"/>
  <c r="I22" i="84"/>
  <c r="K21" i="84"/>
  <c r="K20" i="84"/>
  <c r="K19" i="84"/>
  <c r="K18" i="84"/>
  <c r="K17" i="84"/>
  <c r="K16" i="84"/>
  <c r="K15" i="84"/>
  <c r="K14" i="84"/>
  <c r="A14" i="84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K13" i="84"/>
  <c r="A13" i="84"/>
  <c r="K12" i="84"/>
  <c r="A12" i="84"/>
  <c r="K11" i="84"/>
  <c r="I41" i="83"/>
  <c r="K39" i="83"/>
  <c r="K38" i="83"/>
  <c r="K35" i="83"/>
  <c r="K34" i="83"/>
  <c r="K33" i="83"/>
  <c r="K32" i="83"/>
  <c r="K31" i="83"/>
  <c r="K30" i="83"/>
  <c r="K29" i="83"/>
  <c r="K28" i="83"/>
  <c r="K27" i="83"/>
  <c r="K26" i="83"/>
  <c r="K25" i="83"/>
  <c r="K24" i="83"/>
  <c r="K23" i="83"/>
  <c r="I22" i="83"/>
  <c r="K21" i="83"/>
  <c r="K20" i="83"/>
  <c r="K19" i="83"/>
  <c r="K18" i="83"/>
  <c r="K17" i="83"/>
  <c r="K16" i="83"/>
  <c r="K15" i="83"/>
  <c r="K14" i="83"/>
  <c r="K13" i="83"/>
  <c r="K12" i="83"/>
  <c r="A12" i="83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K11" i="83"/>
  <c r="I41" i="82"/>
  <c r="K39" i="82"/>
  <c r="K38" i="82"/>
  <c r="K35" i="82"/>
  <c r="K34" i="82"/>
  <c r="K33" i="82"/>
  <c r="K32" i="82"/>
  <c r="K31" i="82"/>
  <c r="K30" i="82"/>
  <c r="K29" i="82"/>
  <c r="K28" i="82"/>
  <c r="K27" i="82"/>
  <c r="K26" i="82"/>
  <c r="K25" i="82"/>
  <c r="K24" i="82"/>
  <c r="K23" i="82"/>
  <c r="I22" i="82"/>
  <c r="K21" i="82"/>
  <c r="K20" i="82"/>
  <c r="K19" i="82"/>
  <c r="K18" i="82"/>
  <c r="K17" i="82"/>
  <c r="K16" i="82"/>
  <c r="K15" i="82"/>
  <c r="K14" i="82"/>
  <c r="K13" i="82"/>
  <c r="A13" i="82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K12" i="82"/>
  <c r="A12" i="82"/>
  <c r="K11" i="82"/>
  <c r="I41" i="81"/>
  <c r="K39" i="81"/>
  <c r="K38" i="81"/>
  <c r="K35" i="81"/>
  <c r="K34" i="81"/>
  <c r="K33" i="81"/>
  <c r="K32" i="81"/>
  <c r="K31" i="81"/>
  <c r="K30" i="81"/>
  <c r="K29" i="81"/>
  <c r="K28" i="81"/>
  <c r="K27" i="81"/>
  <c r="K26" i="81"/>
  <c r="K25" i="81"/>
  <c r="K24" i="81"/>
  <c r="K23" i="81"/>
  <c r="I22" i="81"/>
  <c r="K21" i="81"/>
  <c r="K20" i="81"/>
  <c r="K19" i="81"/>
  <c r="K18" i="81"/>
  <c r="K17" i="81"/>
  <c r="K16" i="81"/>
  <c r="K15" i="81"/>
  <c r="K14" i="81"/>
  <c r="K13" i="81"/>
  <c r="A13" i="8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35" i="81" s="1"/>
  <c r="A36" i="81" s="1"/>
  <c r="A37" i="81" s="1"/>
  <c r="A38" i="81" s="1"/>
  <c r="A39" i="81" s="1"/>
  <c r="A40" i="81" s="1"/>
  <c r="A41" i="81" s="1"/>
  <c r="A42" i="81" s="1"/>
  <c r="K12" i="81"/>
  <c r="A12" i="81"/>
  <c r="K11" i="81"/>
  <c r="I41" i="80"/>
  <c r="K39" i="80"/>
  <c r="K38" i="80"/>
  <c r="K35" i="80"/>
  <c r="K34" i="80"/>
  <c r="K33" i="80"/>
  <c r="K32" i="80"/>
  <c r="K31" i="80"/>
  <c r="K30" i="80"/>
  <c r="K29" i="80"/>
  <c r="K28" i="80"/>
  <c r="K27" i="80"/>
  <c r="K26" i="80"/>
  <c r="K25" i="80"/>
  <c r="K24" i="80"/>
  <c r="K23" i="80"/>
  <c r="I22" i="80"/>
  <c r="K21" i="80"/>
  <c r="K20" i="80"/>
  <c r="K19" i="80"/>
  <c r="K18" i="80"/>
  <c r="K17" i="80"/>
  <c r="K16" i="80"/>
  <c r="K15" i="80"/>
  <c r="K14" i="80"/>
  <c r="K13" i="80"/>
  <c r="K12" i="80"/>
  <c r="A12" i="80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K11" i="80"/>
  <c r="I41" i="79"/>
  <c r="K39" i="79"/>
  <c r="K38" i="79"/>
  <c r="K35" i="79"/>
  <c r="K34" i="79"/>
  <c r="K33" i="79"/>
  <c r="K32" i="79"/>
  <c r="K31" i="79"/>
  <c r="K30" i="79"/>
  <c r="K29" i="79"/>
  <c r="K28" i="79"/>
  <c r="K27" i="79"/>
  <c r="K26" i="79"/>
  <c r="K25" i="79"/>
  <c r="K24" i="79"/>
  <c r="K23" i="79"/>
  <c r="I22" i="79"/>
  <c r="K21" i="79"/>
  <c r="K20" i="79"/>
  <c r="K19" i="79"/>
  <c r="K18" i="79"/>
  <c r="K17" i="79"/>
  <c r="K16" i="79"/>
  <c r="K15" i="79"/>
  <c r="K14" i="79"/>
  <c r="K13" i="79"/>
  <c r="K12" i="79"/>
  <c r="A12" i="79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K11" i="79"/>
  <c r="I41" i="78"/>
  <c r="K39" i="78"/>
  <c r="K38" i="78"/>
  <c r="K35" i="78"/>
  <c r="K34" i="78"/>
  <c r="K33" i="78"/>
  <c r="K32" i="78"/>
  <c r="K31" i="78"/>
  <c r="K30" i="78"/>
  <c r="K29" i="78"/>
  <c r="K28" i="78"/>
  <c r="K27" i="78"/>
  <c r="K26" i="78"/>
  <c r="K25" i="78"/>
  <c r="K24" i="78"/>
  <c r="K23" i="78"/>
  <c r="I22" i="78"/>
  <c r="K21" i="78"/>
  <c r="K20" i="78"/>
  <c r="K19" i="78"/>
  <c r="K18" i="78"/>
  <c r="K17" i="78"/>
  <c r="K16" i="78"/>
  <c r="K15" i="78"/>
  <c r="K14" i="78"/>
  <c r="K13" i="78"/>
  <c r="A13" i="78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K12" i="78"/>
  <c r="A12" i="78"/>
  <c r="K11" i="78"/>
  <c r="I41" i="77"/>
  <c r="K39" i="77"/>
  <c r="K38" i="77"/>
  <c r="K35" i="77"/>
  <c r="K34" i="77"/>
  <c r="K33" i="77"/>
  <c r="K32" i="77"/>
  <c r="K31" i="77"/>
  <c r="K30" i="77"/>
  <c r="K29" i="77"/>
  <c r="K28" i="77"/>
  <c r="K27" i="77"/>
  <c r="K26" i="77"/>
  <c r="K25" i="77"/>
  <c r="K24" i="77"/>
  <c r="K23" i="77"/>
  <c r="I22" i="77"/>
  <c r="K21" i="77"/>
  <c r="K20" i="77"/>
  <c r="K19" i="77"/>
  <c r="K18" i="77"/>
  <c r="K17" i="77"/>
  <c r="K16" i="77"/>
  <c r="K15" i="77"/>
  <c r="K14" i="77"/>
  <c r="K13" i="77"/>
  <c r="A13" i="77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K12" i="77"/>
  <c r="A12" i="77"/>
  <c r="K11" i="77"/>
  <c r="I41" i="76"/>
  <c r="K39" i="76"/>
  <c r="K38" i="76"/>
  <c r="K35" i="76"/>
  <c r="K34" i="76"/>
  <c r="K33" i="76"/>
  <c r="K32" i="76"/>
  <c r="K31" i="76"/>
  <c r="K30" i="76"/>
  <c r="K29" i="76"/>
  <c r="K28" i="76"/>
  <c r="K27" i="76"/>
  <c r="K26" i="76"/>
  <c r="K25" i="76"/>
  <c r="K24" i="76"/>
  <c r="K23" i="76"/>
  <c r="I22" i="76"/>
  <c r="K21" i="76"/>
  <c r="K20" i="76"/>
  <c r="K19" i="76"/>
  <c r="K18" i="76"/>
  <c r="K17" i="76"/>
  <c r="K16" i="76"/>
  <c r="K15" i="76"/>
  <c r="K14" i="76"/>
  <c r="K13" i="76"/>
  <c r="A13" i="76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K12" i="76"/>
  <c r="A12" i="76"/>
  <c r="K11" i="76"/>
  <c r="I41" i="75"/>
  <c r="K39" i="75"/>
  <c r="K38" i="75"/>
  <c r="K35" i="75"/>
  <c r="K34" i="75"/>
  <c r="K33" i="75"/>
  <c r="K32" i="75"/>
  <c r="K31" i="75"/>
  <c r="K30" i="75"/>
  <c r="K29" i="75"/>
  <c r="K28" i="75"/>
  <c r="K27" i="75"/>
  <c r="K26" i="75"/>
  <c r="K25" i="75"/>
  <c r="K24" i="75"/>
  <c r="K23" i="75"/>
  <c r="I22" i="75"/>
  <c r="K21" i="75"/>
  <c r="K20" i="75"/>
  <c r="K19" i="75"/>
  <c r="K18" i="75"/>
  <c r="K17" i="75"/>
  <c r="K16" i="75"/>
  <c r="K15" i="75"/>
  <c r="K14" i="75"/>
  <c r="K13" i="75"/>
  <c r="A13" i="75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K12" i="75"/>
  <c r="A12" i="75"/>
  <c r="K11" i="75"/>
  <c r="I41" i="74"/>
  <c r="K39" i="74"/>
  <c r="K38" i="74"/>
  <c r="K35" i="74"/>
  <c r="K34" i="74"/>
  <c r="K33" i="74"/>
  <c r="K32" i="74"/>
  <c r="K31" i="74"/>
  <c r="K30" i="74"/>
  <c r="K29" i="74"/>
  <c r="K28" i="74"/>
  <c r="K27" i="74"/>
  <c r="K26" i="74"/>
  <c r="K25" i="74"/>
  <c r="K24" i="74"/>
  <c r="K23" i="74"/>
  <c r="I22" i="74"/>
  <c r="K21" i="74"/>
  <c r="K20" i="74"/>
  <c r="K19" i="74"/>
  <c r="K18" i="74"/>
  <c r="K17" i="74"/>
  <c r="K16" i="74"/>
  <c r="K15" i="74"/>
  <c r="K14" i="74"/>
  <c r="K13" i="74"/>
  <c r="K12" i="74"/>
  <c r="A12" i="74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K11" i="74"/>
  <c r="I41" i="73"/>
  <c r="K39" i="73"/>
  <c r="K38" i="73"/>
  <c r="K35" i="73"/>
  <c r="K34" i="73"/>
  <c r="K33" i="73"/>
  <c r="K32" i="73"/>
  <c r="K31" i="73"/>
  <c r="K30" i="73"/>
  <c r="K29" i="73"/>
  <c r="K28" i="73"/>
  <c r="K27" i="73"/>
  <c r="K26" i="73"/>
  <c r="K25" i="73"/>
  <c r="K24" i="73"/>
  <c r="K23" i="73"/>
  <c r="I22" i="73"/>
  <c r="K21" i="73"/>
  <c r="K20" i="73"/>
  <c r="K19" i="73"/>
  <c r="K18" i="73"/>
  <c r="K17" i="73"/>
  <c r="K16" i="73"/>
  <c r="K15" i="73"/>
  <c r="K14" i="73"/>
  <c r="K13" i="73"/>
  <c r="A13" i="73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K12" i="73"/>
  <c r="A12" i="73"/>
  <c r="K11" i="73"/>
  <c r="I41" i="72"/>
  <c r="K39" i="72"/>
  <c r="K38" i="72"/>
  <c r="K35" i="72"/>
  <c r="K34" i="72"/>
  <c r="K33" i="72"/>
  <c r="K32" i="72"/>
  <c r="K31" i="72"/>
  <c r="K30" i="72"/>
  <c r="K29" i="72"/>
  <c r="K28" i="72"/>
  <c r="K27" i="72"/>
  <c r="K26" i="72"/>
  <c r="K25" i="72"/>
  <c r="K24" i="72"/>
  <c r="K23" i="72"/>
  <c r="I22" i="72"/>
  <c r="K21" i="72"/>
  <c r="K20" i="72"/>
  <c r="K19" i="72"/>
  <c r="K18" i="72"/>
  <c r="K17" i="72"/>
  <c r="K16" i="72"/>
  <c r="K15" i="72"/>
  <c r="K14" i="72"/>
  <c r="K13" i="72"/>
  <c r="K12" i="72"/>
  <c r="A12" i="72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K11" i="72"/>
  <c r="I41" i="71"/>
  <c r="K39" i="71"/>
  <c r="K38" i="71"/>
  <c r="K35" i="71"/>
  <c r="K34" i="71"/>
  <c r="K33" i="71"/>
  <c r="K32" i="71"/>
  <c r="K31" i="71"/>
  <c r="K30" i="71"/>
  <c r="K29" i="71"/>
  <c r="K28" i="71"/>
  <c r="K27" i="71"/>
  <c r="K26" i="71"/>
  <c r="K25" i="71"/>
  <c r="K24" i="71"/>
  <c r="K23" i="71"/>
  <c r="I22" i="71"/>
  <c r="K21" i="71"/>
  <c r="K20" i="71"/>
  <c r="K19" i="71"/>
  <c r="K18" i="71"/>
  <c r="K17" i="71"/>
  <c r="K16" i="71"/>
  <c r="K15" i="71"/>
  <c r="K14" i="71"/>
  <c r="K13" i="71"/>
  <c r="A13" i="7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K12" i="71"/>
  <c r="A12" i="71"/>
  <c r="K11" i="71"/>
  <c r="I41" i="70"/>
  <c r="K39" i="70"/>
  <c r="K38" i="70"/>
  <c r="K35" i="70"/>
  <c r="K34" i="70"/>
  <c r="K33" i="70"/>
  <c r="K32" i="70"/>
  <c r="K31" i="70"/>
  <c r="K30" i="70"/>
  <c r="K29" i="70"/>
  <c r="K28" i="70"/>
  <c r="K27" i="70"/>
  <c r="K26" i="70"/>
  <c r="K25" i="70"/>
  <c r="K24" i="70"/>
  <c r="K23" i="70"/>
  <c r="I22" i="70"/>
  <c r="K21" i="70"/>
  <c r="K20" i="70"/>
  <c r="K19" i="70"/>
  <c r="K18" i="70"/>
  <c r="K17" i="70"/>
  <c r="K16" i="70"/>
  <c r="K15" i="70"/>
  <c r="K14" i="70"/>
  <c r="K13" i="70"/>
  <c r="K12" i="70"/>
  <c r="A12" i="70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K11" i="70"/>
  <c r="I41" i="69"/>
  <c r="K39" i="69"/>
  <c r="K38" i="69"/>
  <c r="K35" i="69"/>
  <c r="K34" i="69"/>
  <c r="K33" i="69"/>
  <c r="K32" i="69"/>
  <c r="K31" i="69"/>
  <c r="K30" i="69"/>
  <c r="K29" i="69"/>
  <c r="K28" i="69"/>
  <c r="K27" i="69"/>
  <c r="K26" i="69"/>
  <c r="K25" i="69"/>
  <c r="K24" i="69"/>
  <c r="K23" i="69"/>
  <c r="I22" i="69"/>
  <c r="K21" i="69"/>
  <c r="K20" i="69"/>
  <c r="K19" i="69"/>
  <c r="K18" i="69"/>
  <c r="K17" i="69"/>
  <c r="K16" i="69"/>
  <c r="K15" i="69"/>
  <c r="K14" i="69"/>
  <c r="K13" i="69"/>
  <c r="K12" i="69"/>
  <c r="A12" i="69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K11" i="69"/>
  <c r="I41" i="68"/>
  <c r="K39" i="68"/>
  <c r="K38" i="68"/>
  <c r="K35" i="68"/>
  <c r="K34" i="68"/>
  <c r="K33" i="68"/>
  <c r="K32" i="68"/>
  <c r="K31" i="68"/>
  <c r="K30" i="68"/>
  <c r="K29" i="68"/>
  <c r="K28" i="68"/>
  <c r="K27" i="68"/>
  <c r="K26" i="68"/>
  <c r="K25" i="68"/>
  <c r="K24" i="68"/>
  <c r="K23" i="68"/>
  <c r="I22" i="68"/>
  <c r="K21" i="68"/>
  <c r="K20" i="68"/>
  <c r="K19" i="68"/>
  <c r="K18" i="68"/>
  <c r="K17" i="68"/>
  <c r="K16" i="68"/>
  <c r="K15" i="68"/>
  <c r="K14" i="68"/>
  <c r="K13" i="68"/>
  <c r="A13" i="68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K12" i="68"/>
  <c r="A12" i="68"/>
  <c r="K11" i="68"/>
  <c r="I41" i="67"/>
  <c r="K39" i="67"/>
  <c r="K38" i="67"/>
  <c r="K35" i="67"/>
  <c r="K34" i="67"/>
  <c r="K33" i="67"/>
  <c r="K32" i="67"/>
  <c r="K31" i="67"/>
  <c r="K30" i="67"/>
  <c r="K29" i="67"/>
  <c r="K28" i="67"/>
  <c r="K27" i="67"/>
  <c r="K26" i="67"/>
  <c r="K25" i="67"/>
  <c r="K24" i="67"/>
  <c r="K23" i="67"/>
  <c r="I22" i="67"/>
  <c r="K21" i="67"/>
  <c r="K20" i="67"/>
  <c r="K19" i="67"/>
  <c r="K18" i="67"/>
  <c r="K17" i="67"/>
  <c r="K16" i="67"/>
  <c r="K15" i="67"/>
  <c r="K14" i="67"/>
  <c r="K13" i="67"/>
  <c r="A13" i="67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K12" i="67"/>
  <c r="A12" i="67"/>
  <c r="K11" i="67"/>
  <c r="I41" i="66"/>
  <c r="K39" i="66"/>
  <c r="K38" i="66"/>
  <c r="K35" i="66"/>
  <c r="K34" i="66"/>
  <c r="K33" i="66"/>
  <c r="K32" i="66"/>
  <c r="K31" i="66"/>
  <c r="K30" i="66"/>
  <c r="K29" i="66"/>
  <c r="K28" i="66"/>
  <c r="K27" i="66"/>
  <c r="K26" i="66"/>
  <c r="K25" i="66"/>
  <c r="K24" i="66"/>
  <c r="K23" i="66"/>
  <c r="I22" i="66"/>
  <c r="K21" i="66"/>
  <c r="K20" i="66"/>
  <c r="K19" i="66"/>
  <c r="K18" i="66"/>
  <c r="K17" i="66"/>
  <c r="K16" i="66"/>
  <c r="K15" i="66"/>
  <c r="K14" i="66"/>
  <c r="K13" i="66"/>
  <c r="K12" i="66"/>
  <c r="A12" i="66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K11" i="66"/>
  <c r="I41" i="65"/>
  <c r="K39" i="65"/>
  <c r="K38" i="65"/>
  <c r="K35" i="65"/>
  <c r="K34" i="65"/>
  <c r="K33" i="65"/>
  <c r="K32" i="65"/>
  <c r="K31" i="65"/>
  <c r="K30" i="65"/>
  <c r="K29" i="65"/>
  <c r="K28" i="65"/>
  <c r="K27" i="65"/>
  <c r="K26" i="65"/>
  <c r="K25" i="65"/>
  <c r="K24" i="65"/>
  <c r="K23" i="65"/>
  <c r="I22" i="65"/>
  <c r="K21" i="65"/>
  <c r="K20" i="65"/>
  <c r="K19" i="65"/>
  <c r="K18" i="65"/>
  <c r="K17" i="65"/>
  <c r="K16" i="65"/>
  <c r="K15" i="65"/>
  <c r="K14" i="65"/>
  <c r="K13" i="65"/>
  <c r="A13" i="65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K12" i="65"/>
  <c r="A12" i="65"/>
  <c r="K11" i="65"/>
  <c r="I41" i="64"/>
  <c r="K39" i="64"/>
  <c r="K38" i="64"/>
  <c r="K35" i="64"/>
  <c r="K34" i="64"/>
  <c r="K33" i="64"/>
  <c r="K32" i="64"/>
  <c r="K31" i="64"/>
  <c r="K30" i="64"/>
  <c r="K29" i="64"/>
  <c r="K28" i="64"/>
  <c r="K27" i="64"/>
  <c r="K26" i="64"/>
  <c r="K25" i="64"/>
  <c r="K24" i="64"/>
  <c r="K23" i="64"/>
  <c r="I22" i="64"/>
  <c r="K21" i="64"/>
  <c r="K20" i="64"/>
  <c r="K19" i="64"/>
  <c r="K18" i="64"/>
  <c r="K17" i="64"/>
  <c r="K16" i="64"/>
  <c r="K15" i="64"/>
  <c r="K14" i="64"/>
  <c r="K13" i="64"/>
  <c r="A13" i="64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K12" i="64"/>
  <c r="A12" i="64"/>
  <c r="K11" i="64"/>
  <c r="I41" i="63"/>
  <c r="K39" i="63"/>
  <c r="K38" i="63"/>
  <c r="K35" i="63"/>
  <c r="K34" i="63"/>
  <c r="K33" i="63"/>
  <c r="K32" i="63"/>
  <c r="K31" i="63"/>
  <c r="K30" i="63"/>
  <c r="K29" i="63"/>
  <c r="K28" i="63"/>
  <c r="K27" i="63"/>
  <c r="K26" i="63"/>
  <c r="K25" i="63"/>
  <c r="K24" i="63"/>
  <c r="K23" i="63"/>
  <c r="I22" i="63"/>
  <c r="K21" i="63"/>
  <c r="K20" i="63"/>
  <c r="K19" i="63"/>
  <c r="K18" i="63"/>
  <c r="K17" i="63"/>
  <c r="K16" i="63"/>
  <c r="K15" i="63"/>
  <c r="K14" i="63"/>
  <c r="K13" i="63"/>
  <c r="A13" i="63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K12" i="63"/>
  <c r="A12" i="63"/>
  <c r="K11" i="63"/>
  <c r="I41" i="62"/>
  <c r="K39" i="62"/>
  <c r="K38" i="62"/>
  <c r="K35" i="62"/>
  <c r="K34" i="62"/>
  <c r="K33" i="62"/>
  <c r="K32" i="62"/>
  <c r="K31" i="62"/>
  <c r="K30" i="62"/>
  <c r="K29" i="62"/>
  <c r="K28" i="62"/>
  <c r="K27" i="62"/>
  <c r="K26" i="62"/>
  <c r="K25" i="62"/>
  <c r="K24" i="62"/>
  <c r="K23" i="62"/>
  <c r="I22" i="62"/>
  <c r="I42" i="62" s="1"/>
  <c r="K21" i="62"/>
  <c r="K20" i="62"/>
  <c r="K19" i="62"/>
  <c r="K18" i="62"/>
  <c r="K17" i="62"/>
  <c r="K16" i="62"/>
  <c r="K15" i="62"/>
  <c r="K14" i="62"/>
  <c r="K13" i="62"/>
  <c r="K12" i="62"/>
  <c r="A12" i="62"/>
  <c r="A13" i="62" s="1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33" i="62" s="1"/>
  <c r="A34" i="62" s="1"/>
  <c r="A35" i="62" s="1"/>
  <c r="A36" i="62" s="1"/>
  <c r="A37" i="62" s="1"/>
  <c r="A38" i="62" s="1"/>
  <c r="A39" i="62" s="1"/>
  <c r="A40" i="62" s="1"/>
  <c r="A41" i="62" s="1"/>
  <c r="A42" i="62" s="1"/>
  <c r="K11" i="62"/>
  <c r="I41" i="61"/>
  <c r="K39" i="61"/>
  <c r="K38" i="61"/>
  <c r="K35" i="61"/>
  <c r="K34" i="61"/>
  <c r="K33" i="61"/>
  <c r="K32" i="61"/>
  <c r="K31" i="61"/>
  <c r="K30" i="61"/>
  <c r="K29" i="61"/>
  <c r="K28" i="61"/>
  <c r="K27" i="61"/>
  <c r="K26" i="61"/>
  <c r="K25" i="61"/>
  <c r="K24" i="61"/>
  <c r="K23" i="61"/>
  <c r="I22" i="61"/>
  <c r="I42" i="61" s="1"/>
  <c r="L46" i="61" s="1"/>
  <c r="K21" i="61"/>
  <c r="K20" i="61"/>
  <c r="K19" i="61"/>
  <c r="K18" i="61"/>
  <c r="K17" i="61"/>
  <c r="K16" i="61"/>
  <c r="K15" i="61"/>
  <c r="K14" i="61"/>
  <c r="A14" i="6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K13" i="61"/>
  <c r="A13" i="61"/>
  <c r="K12" i="61"/>
  <c r="A12" i="61"/>
  <c r="K11" i="61"/>
  <c r="I41" i="60"/>
  <c r="K39" i="60"/>
  <c r="K38" i="60"/>
  <c r="K35" i="60"/>
  <c r="K34" i="60"/>
  <c r="K33" i="60"/>
  <c r="K32" i="60"/>
  <c r="K31" i="60"/>
  <c r="K30" i="60"/>
  <c r="K29" i="60"/>
  <c r="K28" i="60"/>
  <c r="K27" i="60"/>
  <c r="K26" i="60"/>
  <c r="K25" i="60"/>
  <c r="K24" i="60"/>
  <c r="K23" i="60"/>
  <c r="I22" i="60"/>
  <c r="K21" i="60"/>
  <c r="K20" i="60"/>
  <c r="K19" i="60"/>
  <c r="K18" i="60"/>
  <c r="K17" i="60"/>
  <c r="K16" i="60"/>
  <c r="K15" i="60"/>
  <c r="K14" i="60"/>
  <c r="K13" i="60"/>
  <c r="A13" i="60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K12" i="60"/>
  <c r="A12" i="60"/>
  <c r="K11" i="60"/>
  <c r="I41" i="59"/>
  <c r="K39" i="59"/>
  <c r="K38" i="59"/>
  <c r="K35" i="59"/>
  <c r="K34" i="59"/>
  <c r="K33" i="59"/>
  <c r="K32" i="59"/>
  <c r="K31" i="59"/>
  <c r="K30" i="59"/>
  <c r="K29" i="59"/>
  <c r="K28" i="59"/>
  <c r="K27" i="59"/>
  <c r="K26" i="59"/>
  <c r="K25" i="59"/>
  <c r="K24" i="59"/>
  <c r="K23" i="59"/>
  <c r="I22" i="59"/>
  <c r="K21" i="59"/>
  <c r="K20" i="59"/>
  <c r="K19" i="59"/>
  <c r="K18" i="59"/>
  <c r="K17" i="59"/>
  <c r="K16" i="59"/>
  <c r="K15" i="59"/>
  <c r="K14" i="59"/>
  <c r="K13" i="59"/>
  <c r="K12" i="59"/>
  <c r="A12" i="59"/>
  <c r="A13" i="59" s="1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K11" i="59"/>
  <c r="I41" i="58"/>
  <c r="K39" i="58"/>
  <c r="K38" i="58"/>
  <c r="K35" i="58"/>
  <c r="K34" i="58"/>
  <c r="K33" i="58"/>
  <c r="K32" i="58"/>
  <c r="K31" i="58"/>
  <c r="K30" i="58"/>
  <c r="K29" i="58"/>
  <c r="K28" i="58"/>
  <c r="K27" i="58"/>
  <c r="K26" i="58"/>
  <c r="K25" i="58"/>
  <c r="K24" i="58"/>
  <c r="K23" i="58"/>
  <c r="I22" i="58"/>
  <c r="K21" i="58"/>
  <c r="K20" i="58"/>
  <c r="K19" i="58"/>
  <c r="K18" i="58"/>
  <c r="K17" i="58"/>
  <c r="K16" i="58"/>
  <c r="K15" i="58"/>
  <c r="K14" i="58"/>
  <c r="K13" i="58"/>
  <c r="A13" i="58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K12" i="58"/>
  <c r="A12" i="58"/>
  <c r="K11" i="58"/>
  <c r="I41" i="57"/>
  <c r="K39" i="57"/>
  <c r="K38" i="57"/>
  <c r="K35" i="57"/>
  <c r="K34" i="57"/>
  <c r="K33" i="57"/>
  <c r="K32" i="57"/>
  <c r="K31" i="57"/>
  <c r="K30" i="57"/>
  <c r="K29" i="57"/>
  <c r="K28" i="57"/>
  <c r="K27" i="57"/>
  <c r="K26" i="57"/>
  <c r="K25" i="57"/>
  <c r="K24" i="57"/>
  <c r="K23" i="57"/>
  <c r="I22" i="57"/>
  <c r="K21" i="57"/>
  <c r="K20" i="57"/>
  <c r="K19" i="57"/>
  <c r="K18" i="57"/>
  <c r="K17" i="57"/>
  <c r="K16" i="57"/>
  <c r="K15" i="57"/>
  <c r="K14" i="57"/>
  <c r="K13" i="57"/>
  <c r="A13" i="57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K12" i="57"/>
  <c r="A12" i="57"/>
  <c r="K11" i="57"/>
  <c r="I41" i="56"/>
  <c r="K39" i="56"/>
  <c r="K38" i="56"/>
  <c r="K35" i="56"/>
  <c r="K34" i="56"/>
  <c r="K33" i="56"/>
  <c r="K32" i="56"/>
  <c r="K31" i="56"/>
  <c r="K30" i="56"/>
  <c r="K29" i="56"/>
  <c r="K28" i="56"/>
  <c r="K27" i="56"/>
  <c r="K26" i="56"/>
  <c r="K25" i="56"/>
  <c r="K24" i="56"/>
  <c r="K23" i="56"/>
  <c r="I22" i="56"/>
  <c r="K21" i="56"/>
  <c r="K20" i="56"/>
  <c r="K19" i="56"/>
  <c r="K18" i="56"/>
  <c r="K17" i="56"/>
  <c r="K16" i="56"/>
  <c r="K15" i="56"/>
  <c r="K14" i="56"/>
  <c r="K13" i="56"/>
  <c r="K12" i="56"/>
  <c r="A12" i="56"/>
  <c r="A13" i="56" s="1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K11" i="56"/>
  <c r="I41" i="55"/>
  <c r="K39" i="55"/>
  <c r="K38" i="55"/>
  <c r="K35" i="55"/>
  <c r="K34" i="55"/>
  <c r="K33" i="55"/>
  <c r="K32" i="55"/>
  <c r="K31" i="55"/>
  <c r="K30" i="55"/>
  <c r="K29" i="55"/>
  <c r="K28" i="55"/>
  <c r="K27" i="55"/>
  <c r="K26" i="55"/>
  <c r="K25" i="55"/>
  <c r="K24" i="55"/>
  <c r="K23" i="55"/>
  <c r="I22" i="55"/>
  <c r="K21" i="55"/>
  <c r="K20" i="55"/>
  <c r="K19" i="55"/>
  <c r="K18" i="55"/>
  <c r="K17" i="55"/>
  <c r="K16" i="55"/>
  <c r="K15" i="55"/>
  <c r="K14" i="55"/>
  <c r="K13" i="55"/>
  <c r="A13" i="55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K12" i="55"/>
  <c r="A12" i="55"/>
  <c r="K11" i="55"/>
  <c r="I41" i="54"/>
  <c r="K39" i="54"/>
  <c r="K38" i="54"/>
  <c r="K35" i="54"/>
  <c r="K34" i="54"/>
  <c r="K33" i="54"/>
  <c r="K32" i="54"/>
  <c r="K31" i="54"/>
  <c r="K30" i="54"/>
  <c r="K29" i="54"/>
  <c r="K28" i="54"/>
  <c r="K27" i="54"/>
  <c r="K26" i="54"/>
  <c r="K25" i="54"/>
  <c r="K24" i="54"/>
  <c r="K23" i="54"/>
  <c r="I22" i="54"/>
  <c r="I42" i="54" s="1"/>
  <c r="K21" i="54"/>
  <c r="K20" i="54"/>
  <c r="K19" i="54"/>
  <c r="K18" i="54"/>
  <c r="K17" i="54"/>
  <c r="K16" i="54"/>
  <c r="K15" i="54"/>
  <c r="K14" i="54"/>
  <c r="K13" i="54"/>
  <c r="K12" i="54"/>
  <c r="A12" i="54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K11" i="54"/>
  <c r="I41" i="53"/>
  <c r="K39" i="53"/>
  <c r="K38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I22" i="53"/>
  <c r="K21" i="53"/>
  <c r="K20" i="53"/>
  <c r="K19" i="53"/>
  <c r="K18" i="53"/>
  <c r="K17" i="53"/>
  <c r="K16" i="53"/>
  <c r="K15" i="53"/>
  <c r="K14" i="53"/>
  <c r="K13" i="53"/>
  <c r="A13" i="53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K12" i="53"/>
  <c r="A12" i="53"/>
  <c r="K11" i="53"/>
  <c r="I41" i="52"/>
  <c r="K39" i="52"/>
  <c r="K38" i="52"/>
  <c r="K35" i="52"/>
  <c r="K34" i="52"/>
  <c r="K33" i="52"/>
  <c r="K32" i="52"/>
  <c r="K31" i="52"/>
  <c r="K30" i="52"/>
  <c r="K29" i="52"/>
  <c r="K28" i="52"/>
  <c r="K27" i="52"/>
  <c r="K26" i="52"/>
  <c r="K25" i="52"/>
  <c r="K24" i="52"/>
  <c r="K23" i="52"/>
  <c r="I22" i="52"/>
  <c r="K21" i="52"/>
  <c r="K20" i="52"/>
  <c r="K19" i="52"/>
  <c r="K18" i="52"/>
  <c r="K17" i="52"/>
  <c r="K16" i="52"/>
  <c r="K15" i="52"/>
  <c r="K14" i="52"/>
  <c r="K13" i="52"/>
  <c r="A13" i="52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K12" i="52"/>
  <c r="A12" i="52"/>
  <c r="K11" i="52"/>
  <c r="I41" i="51"/>
  <c r="K39" i="51"/>
  <c r="K38" i="51"/>
  <c r="K35" i="51"/>
  <c r="K34" i="51"/>
  <c r="K33" i="51"/>
  <c r="K32" i="51"/>
  <c r="K31" i="51"/>
  <c r="K30" i="51"/>
  <c r="K29" i="51"/>
  <c r="K28" i="51"/>
  <c r="K27" i="51"/>
  <c r="K26" i="51"/>
  <c r="K25" i="51"/>
  <c r="K24" i="51"/>
  <c r="K23" i="51"/>
  <c r="I22" i="51"/>
  <c r="K21" i="51"/>
  <c r="K20" i="51"/>
  <c r="K19" i="51"/>
  <c r="K18" i="51"/>
  <c r="K17" i="51"/>
  <c r="K16" i="51"/>
  <c r="K15" i="51"/>
  <c r="K14" i="51"/>
  <c r="K13" i="51"/>
  <c r="K12" i="51"/>
  <c r="A12" i="5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K11" i="51"/>
  <c r="I41" i="50"/>
  <c r="K39" i="50"/>
  <c r="K38" i="50"/>
  <c r="K35" i="50"/>
  <c r="K34" i="50"/>
  <c r="K33" i="50"/>
  <c r="K32" i="50"/>
  <c r="K31" i="50"/>
  <c r="K30" i="50"/>
  <c r="K29" i="50"/>
  <c r="K28" i="50"/>
  <c r="K27" i="50"/>
  <c r="K26" i="50"/>
  <c r="K25" i="50"/>
  <c r="K24" i="50"/>
  <c r="K23" i="50"/>
  <c r="I22" i="50"/>
  <c r="K21" i="50"/>
  <c r="K20" i="50"/>
  <c r="K19" i="50"/>
  <c r="K18" i="50"/>
  <c r="K17" i="50"/>
  <c r="K16" i="50"/>
  <c r="K15" i="50"/>
  <c r="K14" i="50"/>
  <c r="K13" i="50"/>
  <c r="A13" i="50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K12" i="50"/>
  <c r="A12" i="50"/>
  <c r="K11" i="50"/>
  <c r="I41" i="49"/>
  <c r="K39" i="49"/>
  <c r="K38" i="49"/>
  <c r="K35" i="49"/>
  <c r="K34" i="49"/>
  <c r="K33" i="49"/>
  <c r="K32" i="49"/>
  <c r="K31" i="49"/>
  <c r="K30" i="49"/>
  <c r="K29" i="49"/>
  <c r="K28" i="49"/>
  <c r="K27" i="49"/>
  <c r="K26" i="49"/>
  <c r="K25" i="49"/>
  <c r="K24" i="49"/>
  <c r="K23" i="49"/>
  <c r="I22" i="49"/>
  <c r="K21" i="49"/>
  <c r="K20" i="49"/>
  <c r="K19" i="49"/>
  <c r="K18" i="49"/>
  <c r="K17" i="49"/>
  <c r="K16" i="49"/>
  <c r="K15" i="49"/>
  <c r="K14" i="49"/>
  <c r="K13" i="49"/>
  <c r="K12" i="49"/>
  <c r="A12" i="49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K11" i="49"/>
  <c r="I41" i="48"/>
  <c r="K39" i="48"/>
  <c r="K38" i="48"/>
  <c r="K35" i="48"/>
  <c r="K34" i="48"/>
  <c r="K33" i="48"/>
  <c r="K32" i="48"/>
  <c r="K31" i="48"/>
  <c r="K30" i="48"/>
  <c r="K29" i="48"/>
  <c r="K28" i="48"/>
  <c r="K27" i="48"/>
  <c r="K26" i="48"/>
  <c r="K25" i="48"/>
  <c r="K24" i="48"/>
  <c r="K23" i="48"/>
  <c r="I22" i="48"/>
  <c r="K21" i="48"/>
  <c r="K20" i="48"/>
  <c r="K19" i="48"/>
  <c r="K18" i="48"/>
  <c r="K17" i="48"/>
  <c r="K16" i="48"/>
  <c r="K15" i="48"/>
  <c r="K14" i="48"/>
  <c r="K13" i="48"/>
  <c r="A13" i="48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K12" i="48"/>
  <c r="A12" i="48"/>
  <c r="K11" i="48"/>
  <c r="I41" i="47"/>
  <c r="K39" i="47"/>
  <c r="K38" i="47"/>
  <c r="K35" i="47"/>
  <c r="K34" i="47"/>
  <c r="K33" i="47"/>
  <c r="K32" i="47"/>
  <c r="K31" i="47"/>
  <c r="K30" i="47"/>
  <c r="K29" i="47"/>
  <c r="K28" i="47"/>
  <c r="K27" i="47"/>
  <c r="K26" i="47"/>
  <c r="K25" i="47"/>
  <c r="K24" i="47"/>
  <c r="K23" i="47"/>
  <c r="I22" i="47"/>
  <c r="K21" i="47"/>
  <c r="K20" i="47"/>
  <c r="K19" i="47"/>
  <c r="K18" i="47"/>
  <c r="K17" i="47"/>
  <c r="K16" i="47"/>
  <c r="K15" i="47"/>
  <c r="K14" i="47"/>
  <c r="K13" i="47"/>
  <c r="A13" i="47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K12" i="47"/>
  <c r="A12" i="47"/>
  <c r="K11" i="47"/>
  <c r="I41" i="46"/>
  <c r="K39" i="46"/>
  <c r="K38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I22" i="46"/>
  <c r="K21" i="46"/>
  <c r="K20" i="46"/>
  <c r="K19" i="46"/>
  <c r="K18" i="46"/>
  <c r="K17" i="46"/>
  <c r="K16" i="46"/>
  <c r="K15" i="46"/>
  <c r="K14" i="46"/>
  <c r="K13" i="46"/>
  <c r="A13" i="46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K12" i="46"/>
  <c r="A12" i="46"/>
  <c r="K11" i="46"/>
  <c r="I41" i="45"/>
  <c r="K39" i="45"/>
  <c r="K38" i="45"/>
  <c r="K35" i="45"/>
  <c r="K34" i="45"/>
  <c r="K33" i="45"/>
  <c r="K32" i="45"/>
  <c r="K31" i="45"/>
  <c r="K30" i="45"/>
  <c r="K29" i="45"/>
  <c r="K28" i="45"/>
  <c r="K27" i="45"/>
  <c r="K26" i="45"/>
  <c r="K25" i="45"/>
  <c r="K24" i="45"/>
  <c r="K23" i="45"/>
  <c r="I22" i="45"/>
  <c r="K21" i="45"/>
  <c r="K20" i="45"/>
  <c r="K19" i="45"/>
  <c r="K18" i="45"/>
  <c r="K17" i="45"/>
  <c r="K16" i="45"/>
  <c r="K15" i="45"/>
  <c r="K14" i="45"/>
  <c r="K13" i="45"/>
  <c r="K12" i="45"/>
  <c r="A12" i="45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K11" i="45"/>
  <c r="I41" i="44"/>
  <c r="K39" i="44"/>
  <c r="K38" i="44"/>
  <c r="K35" i="44"/>
  <c r="K34" i="44"/>
  <c r="K33" i="44"/>
  <c r="K32" i="44"/>
  <c r="K31" i="44"/>
  <c r="K30" i="44"/>
  <c r="K29" i="44"/>
  <c r="K28" i="44"/>
  <c r="K27" i="44"/>
  <c r="K26" i="44"/>
  <c r="K25" i="44"/>
  <c r="K24" i="44"/>
  <c r="K23" i="44"/>
  <c r="I22" i="44"/>
  <c r="K21" i="44"/>
  <c r="K20" i="44"/>
  <c r="K19" i="44"/>
  <c r="K18" i="44"/>
  <c r="K17" i="44"/>
  <c r="K16" i="44"/>
  <c r="K15" i="44"/>
  <c r="K14" i="44"/>
  <c r="K13" i="44"/>
  <c r="K12" i="44"/>
  <c r="A12" i="44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K11" i="44"/>
  <c r="I41" i="43"/>
  <c r="K39" i="43"/>
  <c r="K38" i="43"/>
  <c r="K35" i="43"/>
  <c r="K34" i="43"/>
  <c r="K33" i="43"/>
  <c r="K32" i="43"/>
  <c r="K31" i="43"/>
  <c r="K30" i="43"/>
  <c r="K29" i="43"/>
  <c r="K28" i="43"/>
  <c r="K27" i="43"/>
  <c r="K26" i="43"/>
  <c r="K25" i="43"/>
  <c r="K24" i="43"/>
  <c r="K23" i="43"/>
  <c r="I22" i="43"/>
  <c r="K21" i="43"/>
  <c r="K20" i="43"/>
  <c r="K19" i="43"/>
  <c r="K18" i="43"/>
  <c r="K17" i="43"/>
  <c r="K16" i="43"/>
  <c r="K15" i="43"/>
  <c r="K14" i="43"/>
  <c r="K13" i="43"/>
  <c r="K12" i="43"/>
  <c r="A12" i="43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K11" i="43"/>
  <c r="I41" i="42"/>
  <c r="K39" i="42"/>
  <c r="K38" i="42"/>
  <c r="K35" i="42"/>
  <c r="K34" i="42"/>
  <c r="K33" i="42"/>
  <c r="K32" i="42"/>
  <c r="K31" i="42"/>
  <c r="K30" i="42"/>
  <c r="K29" i="42"/>
  <c r="K28" i="42"/>
  <c r="K27" i="42"/>
  <c r="K26" i="42"/>
  <c r="K25" i="42"/>
  <c r="K24" i="42"/>
  <c r="K23" i="42"/>
  <c r="I22" i="42"/>
  <c r="K21" i="42"/>
  <c r="K20" i="42"/>
  <c r="K19" i="42"/>
  <c r="K18" i="42"/>
  <c r="K17" i="42"/>
  <c r="K16" i="42"/>
  <c r="K15" i="42"/>
  <c r="K14" i="42"/>
  <c r="K13" i="42"/>
  <c r="A13" i="42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K12" i="42"/>
  <c r="A12" i="42"/>
  <c r="K11" i="42"/>
  <c r="I41" i="41"/>
  <c r="K39" i="41"/>
  <c r="K38" i="41"/>
  <c r="K35" i="41"/>
  <c r="K34" i="41"/>
  <c r="K33" i="41"/>
  <c r="K32" i="41"/>
  <c r="K31" i="41"/>
  <c r="K30" i="41"/>
  <c r="K29" i="41"/>
  <c r="K28" i="41"/>
  <c r="K27" i="41"/>
  <c r="K26" i="41"/>
  <c r="K25" i="41"/>
  <c r="K24" i="41"/>
  <c r="K23" i="41"/>
  <c r="I22" i="41"/>
  <c r="K21" i="41"/>
  <c r="K20" i="41"/>
  <c r="K19" i="41"/>
  <c r="K18" i="41"/>
  <c r="K17" i="41"/>
  <c r="K16" i="41"/>
  <c r="K15" i="41"/>
  <c r="K14" i="41"/>
  <c r="A14" i="4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K13" i="41"/>
  <c r="A13" i="41"/>
  <c r="K12" i="41"/>
  <c r="A12" i="41"/>
  <c r="K11" i="41"/>
  <c r="I41" i="40"/>
  <c r="K39" i="40"/>
  <c r="K38" i="40"/>
  <c r="K35" i="40"/>
  <c r="K34" i="40"/>
  <c r="K33" i="40"/>
  <c r="K32" i="40"/>
  <c r="K31" i="40"/>
  <c r="K30" i="40"/>
  <c r="K29" i="40"/>
  <c r="K28" i="40"/>
  <c r="K27" i="40"/>
  <c r="K26" i="40"/>
  <c r="K25" i="40"/>
  <c r="K24" i="40"/>
  <c r="K23" i="40"/>
  <c r="I22" i="40"/>
  <c r="K21" i="40"/>
  <c r="K20" i="40"/>
  <c r="K19" i="40"/>
  <c r="K18" i="40"/>
  <c r="K17" i="40"/>
  <c r="K16" i="40"/>
  <c r="K15" i="40"/>
  <c r="K14" i="40"/>
  <c r="K13" i="40"/>
  <c r="A13" i="40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K12" i="40"/>
  <c r="A12" i="40"/>
  <c r="K11" i="40"/>
  <c r="I41" i="39"/>
  <c r="K39" i="39"/>
  <c r="K38" i="39"/>
  <c r="K35" i="39"/>
  <c r="K34" i="39"/>
  <c r="K33" i="39"/>
  <c r="K32" i="39"/>
  <c r="K31" i="39"/>
  <c r="K30" i="39"/>
  <c r="K29" i="39"/>
  <c r="K28" i="39"/>
  <c r="K27" i="39"/>
  <c r="K26" i="39"/>
  <c r="K25" i="39"/>
  <c r="K24" i="39"/>
  <c r="K23" i="39"/>
  <c r="I22" i="39"/>
  <c r="K21" i="39"/>
  <c r="K20" i="39"/>
  <c r="K19" i="39"/>
  <c r="K18" i="39"/>
  <c r="K17" i="39"/>
  <c r="K16" i="39"/>
  <c r="K15" i="39"/>
  <c r="K14" i="39"/>
  <c r="K13" i="39"/>
  <c r="K12" i="39"/>
  <c r="A12" i="39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K11" i="39"/>
  <c r="I41" i="38"/>
  <c r="K39" i="38"/>
  <c r="K38" i="38"/>
  <c r="K35" i="38"/>
  <c r="K34" i="38"/>
  <c r="K33" i="38"/>
  <c r="K32" i="38"/>
  <c r="K31" i="38"/>
  <c r="K30" i="38"/>
  <c r="K29" i="38"/>
  <c r="K28" i="38"/>
  <c r="K27" i="38"/>
  <c r="K26" i="38"/>
  <c r="K25" i="38"/>
  <c r="K24" i="38"/>
  <c r="K23" i="38"/>
  <c r="I22" i="38"/>
  <c r="K21" i="38"/>
  <c r="K20" i="38"/>
  <c r="K19" i="38"/>
  <c r="K18" i="38"/>
  <c r="K17" i="38"/>
  <c r="K16" i="38"/>
  <c r="K15" i="38"/>
  <c r="K14" i="38"/>
  <c r="K13" i="38"/>
  <c r="A13" i="38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K12" i="38"/>
  <c r="A12" i="38"/>
  <c r="K11" i="38"/>
  <c r="I41" i="37"/>
  <c r="K39" i="37"/>
  <c r="K38" i="37"/>
  <c r="K35" i="37"/>
  <c r="K34" i="37"/>
  <c r="K33" i="37"/>
  <c r="K32" i="37"/>
  <c r="K31" i="37"/>
  <c r="K30" i="37"/>
  <c r="K29" i="37"/>
  <c r="K28" i="37"/>
  <c r="K27" i="37"/>
  <c r="K26" i="37"/>
  <c r="K25" i="37"/>
  <c r="K24" i="37"/>
  <c r="K23" i="37"/>
  <c r="I22" i="37"/>
  <c r="K21" i="37"/>
  <c r="K20" i="37"/>
  <c r="K19" i="37"/>
  <c r="K18" i="37"/>
  <c r="K17" i="37"/>
  <c r="K16" i="37"/>
  <c r="K15" i="37"/>
  <c r="K14" i="37"/>
  <c r="K13" i="37"/>
  <c r="A13" i="37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K12" i="37"/>
  <c r="A12" i="37"/>
  <c r="K11" i="37"/>
  <c r="I41" i="36"/>
  <c r="K39" i="36"/>
  <c r="K38" i="36"/>
  <c r="K35" i="36"/>
  <c r="K34" i="36"/>
  <c r="K33" i="36"/>
  <c r="K32" i="36"/>
  <c r="K31" i="36"/>
  <c r="K30" i="36"/>
  <c r="K29" i="36"/>
  <c r="K28" i="36"/>
  <c r="K27" i="36"/>
  <c r="K26" i="36"/>
  <c r="K25" i="36"/>
  <c r="K24" i="36"/>
  <c r="K23" i="36"/>
  <c r="I22" i="36"/>
  <c r="K21" i="36"/>
  <c r="K20" i="36"/>
  <c r="K19" i="36"/>
  <c r="K18" i="36"/>
  <c r="K17" i="36"/>
  <c r="K16" i="36"/>
  <c r="K15" i="36"/>
  <c r="K14" i="36"/>
  <c r="K13" i="36"/>
  <c r="K12" i="36"/>
  <c r="A12" i="36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K11" i="36"/>
  <c r="I41" i="35"/>
  <c r="K39" i="35"/>
  <c r="K38" i="35"/>
  <c r="K35" i="35"/>
  <c r="K34" i="35"/>
  <c r="K33" i="35"/>
  <c r="K32" i="35"/>
  <c r="K31" i="35"/>
  <c r="K30" i="35"/>
  <c r="K29" i="35"/>
  <c r="K28" i="35"/>
  <c r="K27" i="35"/>
  <c r="K26" i="35"/>
  <c r="K25" i="35"/>
  <c r="K24" i="35"/>
  <c r="K23" i="35"/>
  <c r="I22" i="35"/>
  <c r="K21" i="35"/>
  <c r="K20" i="35"/>
  <c r="K19" i="35"/>
  <c r="K18" i="35"/>
  <c r="K17" i="35"/>
  <c r="K16" i="35"/>
  <c r="K15" i="35"/>
  <c r="K14" i="35"/>
  <c r="A14" i="35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K13" i="35"/>
  <c r="A13" i="35"/>
  <c r="K12" i="35"/>
  <c r="A12" i="35"/>
  <c r="K11" i="35"/>
  <c r="I41" i="34"/>
  <c r="K39" i="34"/>
  <c r="K38" i="34"/>
  <c r="K35" i="34"/>
  <c r="K34" i="34"/>
  <c r="K33" i="34"/>
  <c r="K32" i="34"/>
  <c r="K31" i="34"/>
  <c r="K30" i="34"/>
  <c r="K29" i="34"/>
  <c r="K28" i="34"/>
  <c r="K27" i="34"/>
  <c r="K26" i="34"/>
  <c r="K25" i="34"/>
  <c r="K24" i="34"/>
  <c r="K23" i="34"/>
  <c r="I22" i="34"/>
  <c r="I42" i="34" s="1"/>
  <c r="K21" i="34"/>
  <c r="K20" i="34"/>
  <c r="K19" i="34"/>
  <c r="K18" i="34"/>
  <c r="K17" i="34"/>
  <c r="K16" i="34"/>
  <c r="K15" i="34"/>
  <c r="K14" i="34"/>
  <c r="K13" i="34"/>
  <c r="K12" i="34"/>
  <c r="A12" i="34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K11" i="34"/>
  <c r="I41" i="33"/>
  <c r="K39" i="33"/>
  <c r="K38" i="33"/>
  <c r="K35" i="33"/>
  <c r="K34" i="33"/>
  <c r="K33" i="33"/>
  <c r="K32" i="33"/>
  <c r="K31" i="33"/>
  <c r="K30" i="33"/>
  <c r="K29" i="33"/>
  <c r="K28" i="33"/>
  <c r="K27" i="33"/>
  <c r="K26" i="33"/>
  <c r="K25" i="33"/>
  <c r="K24" i="33"/>
  <c r="K23" i="33"/>
  <c r="I22" i="33"/>
  <c r="K21" i="33"/>
  <c r="K20" i="33"/>
  <c r="K19" i="33"/>
  <c r="K18" i="33"/>
  <c r="K17" i="33"/>
  <c r="K16" i="33"/>
  <c r="K15" i="33"/>
  <c r="K14" i="33"/>
  <c r="K13" i="33"/>
  <c r="A13" i="33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K12" i="33"/>
  <c r="A12" i="33"/>
  <c r="K11" i="33"/>
  <c r="I41" i="32"/>
  <c r="K39" i="32"/>
  <c r="K38" i="32"/>
  <c r="K35" i="32"/>
  <c r="K34" i="32"/>
  <c r="K33" i="32"/>
  <c r="K32" i="32"/>
  <c r="K31" i="32"/>
  <c r="K30" i="32"/>
  <c r="K29" i="32"/>
  <c r="K28" i="32"/>
  <c r="K27" i="32"/>
  <c r="K26" i="32"/>
  <c r="K25" i="32"/>
  <c r="K24" i="32"/>
  <c r="K23" i="32"/>
  <c r="I22" i="32"/>
  <c r="K21" i="32"/>
  <c r="K20" i="32"/>
  <c r="K19" i="32"/>
  <c r="K18" i="32"/>
  <c r="K17" i="32"/>
  <c r="K16" i="32"/>
  <c r="K15" i="32"/>
  <c r="K14" i="32"/>
  <c r="K13" i="32"/>
  <c r="A13" i="32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K12" i="32"/>
  <c r="A12" i="32"/>
  <c r="K11" i="32"/>
  <c r="I41" i="31"/>
  <c r="K39" i="31"/>
  <c r="K38" i="31"/>
  <c r="K35" i="31"/>
  <c r="K34" i="31"/>
  <c r="K33" i="31"/>
  <c r="K32" i="31"/>
  <c r="K31" i="31"/>
  <c r="K30" i="31"/>
  <c r="K29" i="31"/>
  <c r="K28" i="31"/>
  <c r="K27" i="31"/>
  <c r="K26" i="31"/>
  <c r="K25" i="31"/>
  <c r="K24" i="31"/>
  <c r="K23" i="31"/>
  <c r="I22" i="31"/>
  <c r="K21" i="31"/>
  <c r="K20" i="31"/>
  <c r="K19" i="31"/>
  <c r="K18" i="31"/>
  <c r="K17" i="31"/>
  <c r="K16" i="31"/>
  <c r="K15" i="31"/>
  <c r="K14" i="31"/>
  <c r="K13" i="31"/>
  <c r="A13" i="3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K12" i="31"/>
  <c r="A12" i="31"/>
  <c r="K11" i="31"/>
  <c r="I41" i="30"/>
  <c r="K39" i="30"/>
  <c r="K38" i="30"/>
  <c r="K35" i="30"/>
  <c r="K34" i="30"/>
  <c r="K33" i="30"/>
  <c r="K32" i="30"/>
  <c r="K31" i="30"/>
  <c r="K30" i="30"/>
  <c r="K29" i="30"/>
  <c r="K28" i="30"/>
  <c r="K27" i="30"/>
  <c r="K26" i="30"/>
  <c r="K25" i="30"/>
  <c r="K24" i="30"/>
  <c r="K23" i="30"/>
  <c r="I22" i="30"/>
  <c r="I42" i="30" s="1"/>
  <c r="K21" i="30"/>
  <c r="K20" i="30"/>
  <c r="K19" i="30"/>
  <c r="K18" i="30"/>
  <c r="K17" i="30"/>
  <c r="K16" i="30"/>
  <c r="K15" i="30"/>
  <c r="K14" i="30"/>
  <c r="K13" i="30"/>
  <c r="K12" i="30"/>
  <c r="A12" i="30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K11" i="30"/>
  <c r="I41" i="29"/>
  <c r="K39" i="29"/>
  <c r="K38" i="29"/>
  <c r="K35" i="29"/>
  <c r="K34" i="29"/>
  <c r="K33" i="29"/>
  <c r="K32" i="29"/>
  <c r="K31" i="29"/>
  <c r="K30" i="29"/>
  <c r="K29" i="29"/>
  <c r="K28" i="29"/>
  <c r="K27" i="29"/>
  <c r="K26" i="29"/>
  <c r="K25" i="29"/>
  <c r="K24" i="29"/>
  <c r="K23" i="29"/>
  <c r="I22" i="29"/>
  <c r="K21" i="29"/>
  <c r="K20" i="29"/>
  <c r="K19" i="29"/>
  <c r="K18" i="29"/>
  <c r="K17" i="29"/>
  <c r="K16" i="29"/>
  <c r="K15" i="29"/>
  <c r="K14" i="29"/>
  <c r="K13" i="29"/>
  <c r="A13" i="29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K12" i="29"/>
  <c r="A12" i="29"/>
  <c r="K11" i="29"/>
  <c r="I41" i="28"/>
  <c r="K39" i="28"/>
  <c r="K38" i="28"/>
  <c r="K35" i="28"/>
  <c r="K34" i="28"/>
  <c r="K33" i="28"/>
  <c r="K32" i="28"/>
  <c r="K31" i="28"/>
  <c r="K30" i="28"/>
  <c r="K29" i="28"/>
  <c r="K28" i="28"/>
  <c r="K27" i="28"/>
  <c r="K26" i="28"/>
  <c r="K25" i="28"/>
  <c r="K24" i="28"/>
  <c r="K23" i="28"/>
  <c r="I22" i="28"/>
  <c r="K21" i="28"/>
  <c r="K20" i="28"/>
  <c r="K19" i="28"/>
  <c r="K18" i="28"/>
  <c r="K17" i="28"/>
  <c r="K16" i="28"/>
  <c r="K15" i="28"/>
  <c r="K14" i="28"/>
  <c r="K13" i="28"/>
  <c r="K12" i="28"/>
  <c r="A12" i="28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K11" i="28"/>
  <c r="I41" i="27"/>
  <c r="K39" i="27"/>
  <c r="K38" i="27"/>
  <c r="K35" i="27"/>
  <c r="K34" i="27"/>
  <c r="K33" i="27"/>
  <c r="K32" i="27"/>
  <c r="K31" i="27"/>
  <c r="K30" i="27"/>
  <c r="K29" i="27"/>
  <c r="K28" i="27"/>
  <c r="K27" i="27"/>
  <c r="K26" i="27"/>
  <c r="K25" i="27"/>
  <c r="K24" i="27"/>
  <c r="K23" i="27"/>
  <c r="I22" i="27"/>
  <c r="K21" i="27"/>
  <c r="K20" i="27"/>
  <c r="K19" i="27"/>
  <c r="K18" i="27"/>
  <c r="K17" i="27"/>
  <c r="K16" i="27"/>
  <c r="K15" i="27"/>
  <c r="K14" i="27"/>
  <c r="K13" i="27"/>
  <c r="A13" i="27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K12" i="27"/>
  <c r="A12" i="27"/>
  <c r="K11" i="27"/>
  <c r="I41" i="26"/>
  <c r="K39" i="26"/>
  <c r="K38" i="26"/>
  <c r="K35" i="26"/>
  <c r="K34" i="26"/>
  <c r="K33" i="26"/>
  <c r="K32" i="26"/>
  <c r="K31" i="26"/>
  <c r="K30" i="26"/>
  <c r="K29" i="26"/>
  <c r="K28" i="26"/>
  <c r="K27" i="26"/>
  <c r="K26" i="26"/>
  <c r="K25" i="26"/>
  <c r="K24" i="26"/>
  <c r="K23" i="26"/>
  <c r="I22" i="26"/>
  <c r="K21" i="26"/>
  <c r="K20" i="26"/>
  <c r="K19" i="26"/>
  <c r="K18" i="26"/>
  <c r="K17" i="26"/>
  <c r="K16" i="26"/>
  <c r="K15" i="26"/>
  <c r="K14" i="26"/>
  <c r="K13" i="26"/>
  <c r="A13" i="26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K12" i="26"/>
  <c r="A12" i="26"/>
  <c r="K11" i="26"/>
  <c r="I41" i="25"/>
  <c r="K39" i="25"/>
  <c r="K38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I22" i="25"/>
  <c r="K21" i="25"/>
  <c r="K20" i="25"/>
  <c r="K19" i="25"/>
  <c r="K18" i="25"/>
  <c r="K17" i="25"/>
  <c r="K16" i="25"/>
  <c r="K15" i="25"/>
  <c r="K14" i="25"/>
  <c r="A14" i="25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K13" i="25"/>
  <c r="A13" i="25"/>
  <c r="K12" i="25"/>
  <c r="A12" i="25"/>
  <c r="K11" i="25"/>
  <c r="I41" i="24"/>
  <c r="K39" i="24"/>
  <c r="K38" i="24"/>
  <c r="K35" i="24"/>
  <c r="K34" i="24"/>
  <c r="K33" i="24"/>
  <c r="K32" i="24"/>
  <c r="K31" i="24"/>
  <c r="K30" i="24"/>
  <c r="K29" i="24"/>
  <c r="K28" i="24"/>
  <c r="K27" i="24"/>
  <c r="K26" i="24"/>
  <c r="K25" i="24"/>
  <c r="K24" i="24"/>
  <c r="K23" i="24"/>
  <c r="I22" i="24"/>
  <c r="K21" i="24"/>
  <c r="K20" i="24"/>
  <c r="K19" i="24"/>
  <c r="K18" i="24"/>
  <c r="K17" i="24"/>
  <c r="K16" i="24"/>
  <c r="K15" i="24"/>
  <c r="K14" i="24"/>
  <c r="K13" i="24"/>
  <c r="A13" i="24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K12" i="24"/>
  <c r="A12" i="24"/>
  <c r="K11" i="24"/>
  <c r="I41" i="23"/>
  <c r="K39" i="23"/>
  <c r="K38" i="23"/>
  <c r="K35" i="23"/>
  <c r="K34" i="23"/>
  <c r="K33" i="23"/>
  <c r="K32" i="23"/>
  <c r="K31" i="23"/>
  <c r="K30" i="23"/>
  <c r="K29" i="23"/>
  <c r="K28" i="23"/>
  <c r="K27" i="23"/>
  <c r="K26" i="23"/>
  <c r="K25" i="23"/>
  <c r="K24" i="23"/>
  <c r="K23" i="23"/>
  <c r="I22" i="23"/>
  <c r="K21" i="23"/>
  <c r="K20" i="23"/>
  <c r="K19" i="23"/>
  <c r="K18" i="23"/>
  <c r="K17" i="23"/>
  <c r="K16" i="23"/>
  <c r="K15" i="23"/>
  <c r="K14" i="23"/>
  <c r="K13" i="23"/>
  <c r="K12" i="23"/>
  <c r="A12" i="23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K11" i="23"/>
  <c r="I41" i="22"/>
  <c r="K39" i="22"/>
  <c r="K38" i="22"/>
  <c r="K35" i="22"/>
  <c r="K34" i="22"/>
  <c r="K33" i="22"/>
  <c r="K32" i="22"/>
  <c r="K31" i="22"/>
  <c r="K30" i="22"/>
  <c r="K29" i="22"/>
  <c r="K28" i="22"/>
  <c r="K27" i="22"/>
  <c r="K26" i="22"/>
  <c r="K25" i="22"/>
  <c r="K24" i="22"/>
  <c r="K23" i="22"/>
  <c r="I22" i="22"/>
  <c r="K21" i="22"/>
  <c r="K20" i="22"/>
  <c r="K19" i="22"/>
  <c r="K18" i="22"/>
  <c r="K17" i="22"/>
  <c r="K16" i="22"/>
  <c r="K15" i="22"/>
  <c r="K14" i="22"/>
  <c r="K13" i="22"/>
  <c r="A13" i="22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K12" i="22"/>
  <c r="A12" i="22"/>
  <c r="K11" i="22"/>
  <c r="I41" i="21"/>
  <c r="K39" i="21"/>
  <c r="K38" i="21"/>
  <c r="K35" i="21"/>
  <c r="K34" i="21"/>
  <c r="K33" i="21"/>
  <c r="K32" i="21"/>
  <c r="K31" i="21"/>
  <c r="K30" i="21"/>
  <c r="K29" i="21"/>
  <c r="K28" i="21"/>
  <c r="K27" i="21"/>
  <c r="K26" i="21"/>
  <c r="K25" i="21"/>
  <c r="K24" i="21"/>
  <c r="K23" i="21"/>
  <c r="I22" i="21"/>
  <c r="I42" i="21" s="1"/>
  <c r="K21" i="21"/>
  <c r="K20" i="21"/>
  <c r="K19" i="21"/>
  <c r="K18" i="21"/>
  <c r="K17" i="21"/>
  <c r="K16" i="21"/>
  <c r="K15" i="21"/>
  <c r="K14" i="21"/>
  <c r="K13" i="21"/>
  <c r="K12" i="21"/>
  <c r="A12" i="2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K11" i="21"/>
  <c r="I41" i="20"/>
  <c r="K39" i="20"/>
  <c r="K38" i="20"/>
  <c r="K35" i="20"/>
  <c r="K34" i="20"/>
  <c r="K33" i="20"/>
  <c r="K32" i="20"/>
  <c r="K31" i="20"/>
  <c r="K30" i="20"/>
  <c r="K29" i="20"/>
  <c r="K28" i="20"/>
  <c r="K27" i="20"/>
  <c r="K26" i="20"/>
  <c r="K25" i="20"/>
  <c r="K24" i="20"/>
  <c r="K23" i="20"/>
  <c r="I22" i="20"/>
  <c r="K21" i="20"/>
  <c r="K20" i="20"/>
  <c r="K19" i="20"/>
  <c r="K18" i="20"/>
  <c r="K17" i="20"/>
  <c r="K16" i="20"/>
  <c r="K15" i="20"/>
  <c r="K14" i="20"/>
  <c r="K13" i="20"/>
  <c r="A13" i="20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K12" i="20"/>
  <c r="A12" i="20"/>
  <c r="K11" i="20"/>
  <c r="I41" i="19"/>
  <c r="K39" i="19"/>
  <c r="K38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/>
  <c r="I22" i="19"/>
  <c r="K21" i="19"/>
  <c r="K20" i="19"/>
  <c r="K19" i="19"/>
  <c r="K18" i="19"/>
  <c r="K17" i="19"/>
  <c r="K16" i="19"/>
  <c r="K15" i="19"/>
  <c r="K14" i="19"/>
  <c r="A14" i="19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K13" i="19"/>
  <c r="A13" i="19"/>
  <c r="K12" i="19"/>
  <c r="A12" i="19"/>
  <c r="K11" i="19"/>
  <c r="I41" i="18"/>
  <c r="K39" i="18"/>
  <c r="K38" i="18"/>
  <c r="K35" i="18"/>
  <c r="K34" i="18"/>
  <c r="K33" i="18"/>
  <c r="K32" i="18"/>
  <c r="K31" i="18"/>
  <c r="K30" i="18"/>
  <c r="K29" i="18"/>
  <c r="K28" i="18"/>
  <c r="K27" i="18"/>
  <c r="K26" i="18"/>
  <c r="K25" i="18"/>
  <c r="K24" i="18"/>
  <c r="K23" i="18"/>
  <c r="I22" i="18"/>
  <c r="K21" i="18"/>
  <c r="K20" i="18"/>
  <c r="K19" i="18"/>
  <c r="K18" i="18"/>
  <c r="K17" i="18"/>
  <c r="K16" i="18"/>
  <c r="K15" i="18"/>
  <c r="K14" i="18"/>
  <c r="A14" i="18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K13" i="18"/>
  <c r="A13" i="18"/>
  <c r="K12" i="18"/>
  <c r="A12" i="18"/>
  <c r="K11" i="18"/>
  <c r="I41" i="17"/>
  <c r="K39" i="17"/>
  <c r="K38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I22" i="17"/>
  <c r="K21" i="17"/>
  <c r="K20" i="17"/>
  <c r="K19" i="17"/>
  <c r="K18" i="17"/>
  <c r="K17" i="17"/>
  <c r="K16" i="17"/>
  <c r="K15" i="17"/>
  <c r="K14" i="17"/>
  <c r="A14" i="17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K13" i="17"/>
  <c r="A13" i="17"/>
  <c r="K12" i="17"/>
  <c r="A12" i="17"/>
  <c r="K11" i="17"/>
  <c r="I41" i="16"/>
  <c r="K39" i="16"/>
  <c r="K38" i="16"/>
  <c r="K35" i="16"/>
  <c r="K34" i="16"/>
  <c r="K33" i="16"/>
  <c r="K32" i="16"/>
  <c r="K31" i="16"/>
  <c r="K30" i="16"/>
  <c r="K29" i="16"/>
  <c r="K28" i="16"/>
  <c r="K27" i="16"/>
  <c r="K26" i="16"/>
  <c r="K25" i="16"/>
  <c r="K24" i="16"/>
  <c r="K23" i="16"/>
  <c r="I22" i="16"/>
  <c r="K21" i="16"/>
  <c r="K20" i="16"/>
  <c r="K19" i="16"/>
  <c r="K18" i="16"/>
  <c r="K17" i="16"/>
  <c r="K16" i="16"/>
  <c r="K15" i="16"/>
  <c r="K14" i="16"/>
  <c r="K13" i="16"/>
  <c r="A13" i="16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K12" i="16"/>
  <c r="A12" i="16"/>
  <c r="K11" i="16"/>
  <c r="I41" i="15"/>
  <c r="K39" i="15"/>
  <c r="K38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I22" i="15"/>
  <c r="K21" i="15"/>
  <c r="K20" i="15"/>
  <c r="K19" i="15"/>
  <c r="K18" i="15"/>
  <c r="K17" i="15"/>
  <c r="K16" i="15"/>
  <c r="K15" i="15"/>
  <c r="K14" i="15"/>
  <c r="K13" i="15"/>
  <c r="A13" i="15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K12" i="15"/>
  <c r="A12" i="15"/>
  <c r="K11" i="15"/>
  <c r="I41" i="14"/>
  <c r="K39" i="14"/>
  <c r="K38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I22" i="14"/>
  <c r="K21" i="14"/>
  <c r="K20" i="14"/>
  <c r="K19" i="14"/>
  <c r="K18" i="14"/>
  <c r="K17" i="14"/>
  <c r="K16" i="14"/>
  <c r="K15" i="14"/>
  <c r="K14" i="14"/>
  <c r="A14" i="14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K13" i="14"/>
  <c r="A13" i="14"/>
  <c r="K12" i="14"/>
  <c r="A12" i="14"/>
  <c r="K11" i="14"/>
  <c r="I41" i="13"/>
  <c r="K39" i="13"/>
  <c r="K38" i="13"/>
  <c r="K35" i="13"/>
  <c r="K34" i="13"/>
  <c r="K33" i="13"/>
  <c r="K32" i="13"/>
  <c r="K31" i="13"/>
  <c r="K30" i="13"/>
  <c r="K29" i="13"/>
  <c r="K28" i="13"/>
  <c r="K27" i="13"/>
  <c r="K26" i="13"/>
  <c r="K25" i="13"/>
  <c r="K24" i="13"/>
  <c r="K23" i="13"/>
  <c r="I22" i="13"/>
  <c r="I42" i="13" s="1"/>
  <c r="K21" i="13"/>
  <c r="K20" i="13"/>
  <c r="K19" i="13"/>
  <c r="K18" i="13"/>
  <c r="K17" i="13"/>
  <c r="K16" i="13"/>
  <c r="K15" i="13"/>
  <c r="K14" i="13"/>
  <c r="K13" i="13"/>
  <c r="A13" i="13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K12" i="13"/>
  <c r="A12" i="13"/>
  <c r="K11" i="13"/>
  <c r="I41" i="12"/>
  <c r="K39" i="12"/>
  <c r="K38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I22" i="12"/>
  <c r="K21" i="12"/>
  <c r="K20" i="12"/>
  <c r="K19" i="12"/>
  <c r="K18" i="12"/>
  <c r="K17" i="12"/>
  <c r="K16" i="12"/>
  <c r="K15" i="12"/>
  <c r="K14" i="12"/>
  <c r="A14" i="12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K13" i="12"/>
  <c r="A13" i="12"/>
  <c r="K12" i="12"/>
  <c r="A12" i="12"/>
  <c r="K11" i="12"/>
  <c r="I41" i="11"/>
  <c r="K39" i="11"/>
  <c r="K38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I22" i="11"/>
  <c r="I42" i="11" s="1"/>
  <c r="K21" i="11"/>
  <c r="K20" i="11"/>
  <c r="K19" i="11"/>
  <c r="K18" i="11"/>
  <c r="K17" i="11"/>
  <c r="K16" i="11"/>
  <c r="K15" i="11"/>
  <c r="K14" i="11"/>
  <c r="K13" i="11"/>
  <c r="K12" i="11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K11" i="11"/>
  <c r="I41" i="10"/>
  <c r="K39" i="10"/>
  <c r="K38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I22" i="10"/>
  <c r="K21" i="10"/>
  <c r="K20" i="10"/>
  <c r="K19" i="10"/>
  <c r="K18" i="10"/>
  <c r="K17" i="10"/>
  <c r="K16" i="10"/>
  <c r="K15" i="10"/>
  <c r="K14" i="10"/>
  <c r="A14" i="10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K13" i="10"/>
  <c r="A13" i="10"/>
  <c r="K12" i="10"/>
  <c r="A12" i="10"/>
  <c r="K11" i="10"/>
  <c r="I41" i="9"/>
  <c r="K39" i="9"/>
  <c r="K38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I22" i="9"/>
  <c r="K21" i="9"/>
  <c r="K20" i="9"/>
  <c r="K19" i="9"/>
  <c r="K18" i="9"/>
  <c r="K17" i="9"/>
  <c r="K16" i="9"/>
  <c r="K15" i="9"/>
  <c r="K14" i="9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K13" i="9"/>
  <c r="A13" i="9"/>
  <c r="K12" i="9"/>
  <c r="A12" i="9"/>
  <c r="K11" i="9"/>
  <c r="I41" i="8"/>
  <c r="K39" i="8"/>
  <c r="K38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I22" i="8"/>
  <c r="I42" i="8" s="1"/>
  <c r="K21" i="8"/>
  <c r="K20" i="8"/>
  <c r="K19" i="8"/>
  <c r="K18" i="8"/>
  <c r="K17" i="8"/>
  <c r="K16" i="8"/>
  <c r="K15" i="8"/>
  <c r="K14" i="8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K13" i="8"/>
  <c r="A13" i="8"/>
  <c r="K12" i="8"/>
  <c r="A12" i="8"/>
  <c r="K11" i="8"/>
  <c r="I41" i="7"/>
  <c r="K39" i="7"/>
  <c r="K38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I22" i="7"/>
  <c r="K21" i="7"/>
  <c r="K20" i="7"/>
  <c r="K19" i="7"/>
  <c r="K18" i="7"/>
  <c r="K17" i="7"/>
  <c r="K16" i="7"/>
  <c r="K15" i="7"/>
  <c r="K14" i="7"/>
  <c r="K13" i="7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K12" i="7"/>
  <c r="A12" i="7"/>
  <c r="K11" i="7"/>
  <c r="I41" i="6"/>
  <c r="K39" i="6"/>
  <c r="K38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I22" i="6"/>
  <c r="I42" i="6" s="1"/>
  <c r="K21" i="6"/>
  <c r="K20" i="6"/>
  <c r="K19" i="6"/>
  <c r="K18" i="6"/>
  <c r="K17" i="6"/>
  <c r="K16" i="6"/>
  <c r="K15" i="6"/>
  <c r="K14" i="6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K13" i="6"/>
  <c r="A13" i="6"/>
  <c r="K12" i="6"/>
  <c r="A12" i="6"/>
  <c r="K11" i="6"/>
  <c r="I41" i="5"/>
  <c r="K39" i="5"/>
  <c r="K38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I22" i="5"/>
  <c r="K21" i="5"/>
  <c r="K20" i="5"/>
  <c r="K19" i="5"/>
  <c r="K18" i="5"/>
  <c r="K17" i="5"/>
  <c r="K16" i="5"/>
  <c r="K15" i="5"/>
  <c r="K14" i="5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K13" i="5"/>
  <c r="A13" i="5"/>
  <c r="K12" i="5"/>
  <c r="A12" i="5"/>
  <c r="K11" i="5"/>
  <c r="I41" i="4"/>
  <c r="K39" i="4"/>
  <c r="K38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I22" i="4"/>
  <c r="I42" i="4" s="1"/>
  <c r="K21" i="4"/>
  <c r="K20" i="4"/>
  <c r="K19" i="4"/>
  <c r="K18" i="4"/>
  <c r="K17" i="4"/>
  <c r="K16" i="4"/>
  <c r="K15" i="4"/>
  <c r="K14" i="4"/>
  <c r="K13" i="4"/>
  <c r="K12" i="4"/>
  <c r="A12" i="4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K11" i="4"/>
  <c r="I42" i="384" l="1"/>
  <c r="L41" i="384" s="1"/>
  <c r="I42" i="383"/>
  <c r="L41" i="383" s="1"/>
  <c r="I42" i="382"/>
  <c r="I42" i="381"/>
  <c r="L41" i="381" s="1"/>
  <c r="I42" i="380"/>
  <c r="I42" i="379"/>
  <c r="I42" i="378"/>
  <c r="I42" i="377"/>
  <c r="L22" i="377" s="1"/>
  <c r="I42" i="376"/>
  <c r="I42" i="375"/>
  <c r="I42" i="374"/>
  <c r="L22" i="374" s="1"/>
  <c r="I42" i="373"/>
  <c r="I42" i="372"/>
  <c r="I42" i="371"/>
  <c r="L41" i="371" s="1"/>
  <c r="I42" i="370"/>
  <c r="L41" i="370" s="1"/>
  <c r="I42" i="369"/>
  <c r="I42" i="368"/>
  <c r="I42" i="367"/>
  <c r="I42" i="366"/>
  <c r="I42" i="365"/>
  <c r="I42" i="364"/>
  <c r="I42" i="363"/>
  <c r="I42" i="362"/>
  <c r="I42" i="361"/>
  <c r="I42" i="360"/>
  <c r="I42" i="359"/>
  <c r="L41" i="359" s="1"/>
  <c r="I42" i="358"/>
  <c r="L22" i="358" s="1"/>
  <c r="I42" i="357"/>
  <c r="I42" i="356"/>
  <c r="L41" i="356" s="1"/>
  <c r="I42" i="355"/>
  <c r="I42" i="354"/>
  <c r="L41" i="354" s="1"/>
  <c r="I42" i="353"/>
  <c r="I42" i="352"/>
  <c r="I42" i="351"/>
  <c r="L22" i="351" s="1"/>
  <c r="I42" i="350"/>
  <c r="I42" i="349"/>
  <c r="I42" i="348"/>
  <c r="I42" i="347"/>
  <c r="I42" i="346"/>
  <c r="L41" i="346" s="1"/>
  <c r="I42" i="345"/>
  <c r="I42" i="344"/>
  <c r="I42" i="343"/>
  <c r="I42" i="342"/>
  <c r="I42" i="341"/>
  <c r="I42" i="340"/>
  <c r="L22" i="340" s="1"/>
  <c r="L46" i="339"/>
  <c r="L38" i="339"/>
  <c r="L28" i="339"/>
  <c r="L20" i="339"/>
  <c r="L12" i="339"/>
  <c r="L41" i="339"/>
  <c r="L30" i="339"/>
  <c r="L14" i="339"/>
  <c r="L35" i="339"/>
  <c r="L32" i="339"/>
  <c r="L24" i="339"/>
  <c r="L16" i="339"/>
  <c r="L26" i="339"/>
  <c r="L18" i="339"/>
  <c r="L22" i="339"/>
  <c r="L13" i="339"/>
  <c r="L17" i="339"/>
  <c r="L21" i="339"/>
  <c r="L25" i="339"/>
  <c r="L29" i="339"/>
  <c r="L33" i="339"/>
  <c r="L37" i="339"/>
  <c r="L40" i="339"/>
  <c r="L11" i="339"/>
  <c r="L15" i="339"/>
  <c r="L19" i="339"/>
  <c r="L23" i="339"/>
  <c r="L27" i="339"/>
  <c r="L31" i="339"/>
  <c r="L39" i="339"/>
  <c r="L42" i="339"/>
  <c r="I42" i="338"/>
  <c r="L41" i="338" s="1"/>
  <c r="I42" i="337"/>
  <c r="I42" i="336"/>
  <c r="I42" i="335"/>
  <c r="L22" i="335" s="1"/>
  <c r="I42" i="334"/>
  <c r="L41" i="334" s="1"/>
  <c r="I42" i="333"/>
  <c r="I42" i="332"/>
  <c r="I42" i="331"/>
  <c r="L22" i="331" s="1"/>
  <c r="I42" i="330"/>
  <c r="I42" i="329"/>
  <c r="L41" i="329" s="1"/>
  <c r="I42" i="328"/>
  <c r="I42" i="327"/>
  <c r="L22" i="327" s="1"/>
  <c r="I42" i="326"/>
  <c r="L41" i="326" s="1"/>
  <c r="I42" i="325"/>
  <c r="L41" i="325" s="1"/>
  <c r="I42" i="324"/>
  <c r="L22" i="324" s="1"/>
  <c r="I42" i="323"/>
  <c r="L22" i="322"/>
  <c r="L41" i="322"/>
  <c r="L13" i="322"/>
  <c r="L17" i="322"/>
  <c r="L21" i="322"/>
  <c r="L25" i="322"/>
  <c r="L29" i="322"/>
  <c r="L33" i="322"/>
  <c r="L37" i="322"/>
  <c r="L40" i="322"/>
  <c r="L11" i="322"/>
  <c r="L15" i="322"/>
  <c r="L19" i="322"/>
  <c r="L23" i="322"/>
  <c r="L27" i="322"/>
  <c r="L31" i="322"/>
  <c r="L39" i="322"/>
  <c r="L42" i="322"/>
  <c r="L12" i="322"/>
  <c r="L16" i="322"/>
  <c r="L20" i="322"/>
  <c r="L24" i="322"/>
  <c r="L28" i="322"/>
  <c r="L32" i="322"/>
  <c r="L35" i="322"/>
  <c r="L14" i="322"/>
  <c r="L18" i="322"/>
  <c r="L26" i="322"/>
  <c r="L30" i="322"/>
  <c r="L38" i="322"/>
  <c r="I42" i="321"/>
  <c r="I42" i="320"/>
  <c r="I42" i="319"/>
  <c r="L41" i="319" s="1"/>
  <c r="I42" i="318"/>
  <c r="I42" i="317"/>
  <c r="I42" i="316"/>
  <c r="I42" i="315"/>
  <c r="L22" i="315" s="1"/>
  <c r="I42" i="314"/>
  <c r="I42" i="313"/>
  <c r="L22" i="313" s="1"/>
  <c r="I42" i="312"/>
  <c r="I42" i="311"/>
  <c r="I42" i="310"/>
  <c r="I42" i="309"/>
  <c r="I42" i="308"/>
  <c r="I42" i="307"/>
  <c r="L22" i="307" s="1"/>
  <c r="I42" i="306"/>
  <c r="I42" i="305"/>
  <c r="I42" i="304"/>
  <c r="L22" i="304" s="1"/>
  <c r="I42" i="303"/>
  <c r="I42" i="302"/>
  <c r="L46" i="301"/>
  <c r="L41" i="301"/>
  <c r="L38" i="301"/>
  <c r="L30" i="301"/>
  <c r="L26" i="301"/>
  <c r="L22" i="301"/>
  <c r="L18" i="301"/>
  <c r="L14" i="301"/>
  <c r="L42" i="301"/>
  <c r="L39" i="301"/>
  <c r="L31" i="301"/>
  <c r="L27" i="301"/>
  <c r="L23" i="301"/>
  <c r="L19" i="301"/>
  <c r="L15" i="301"/>
  <c r="L11" i="301"/>
  <c r="L35" i="301"/>
  <c r="L32" i="301"/>
  <c r="L28" i="301"/>
  <c r="L24" i="301"/>
  <c r="L20" i="301"/>
  <c r="L16" i="301"/>
  <c r="L12" i="301"/>
  <c r="L40" i="301"/>
  <c r="L37" i="301"/>
  <c r="L33" i="301"/>
  <c r="L29" i="301"/>
  <c r="L25" i="301"/>
  <c r="L21" i="301"/>
  <c r="L17" i="301"/>
  <c r="L13" i="301"/>
  <c r="I42" i="300"/>
  <c r="L41" i="300" s="1"/>
  <c r="I42" i="299"/>
  <c r="L41" i="299" s="1"/>
  <c r="I42" i="298"/>
  <c r="I42" i="297"/>
  <c r="L22" i="297" s="1"/>
  <c r="I42" i="296"/>
  <c r="I42" i="295"/>
  <c r="L41" i="295" s="1"/>
  <c r="L46" i="294"/>
  <c r="L41" i="294"/>
  <c r="L38" i="294"/>
  <c r="L30" i="294"/>
  <c r="L26" i="294"/>
  <c r="L22" i="294"/>
  <c r="L18" i="294"/>
  <c r="L14" i="294"/>
  <c r="L42" i="294"/>
  <c r="L39" i="294"/>
  <c r="L31" i="294"/>
  <c r="L27" i="294"/>
  <c r="L23" i="294"/>
  <c r="L19" i="294"/>
  <c r="L15" i="294"/>
  <c r="L11" i="294"/>
  <c r="L35" i="294"/>
  <c r="L32" i="294"/>
  <c r="L28" i="294"/>
  <c r="L24" i="294"/>
  <c r="L20" i="294"/>
  <c r="L16" i="294"/>
  <c r="L12" i="294"/>
  <c r="L40" i="294"/>
  <c r="L37" i="294"/>
  <c r="L33" i="294"/>
  <c r="L29" i="294"/>
  <c r="L25" i="294"/>
  <c r="L21" i="294"/>
  <c r="L17" i="294"/>
  <c r="L13" i="294"/>
  <c r="I42" i="293"/>
  <c r="L46" i="292"/>
  <c r="L35" i="292"/>
  <c r="L32" i="292"/>
  <c r="L20" i="292"/>
  <c r="L12" i="292"/>
  <c r="L28" i="292"/>
  <c r="L22" i="292"/>
  <c r="L14" i="292"/>
  <c r="L24" i="292"/>
  <c r="L16" i="292"/>
  <c r="L18" i="292"/>
  <c r="L13" i="292"/>
  <c r="L17" i="292"/>
  <c r="L21" i="292"/>
  <c r="L25" i="292"/>
  <c r="L29" i="292"/>
  <c r="L33" i="292"/>
  <c r="L37" i="292"/>
  <c r="L40" i="292"/>
  <c r="L11" i="292"/>
  <c r="L15" i="292"/>
  <c r="L19" i="292"/>
  <c r="L23" i="292"/>
  <c r="L27" i="292"/>
  <c r="L31" i="292"/>
  <c r="L39" i="292"/>
  <c r="L42" i="292"/>
  <c r="L26" i="292"/>
  <c r="L30" i="292"/>
  <c r="L38" i="292"/>
  <c r="L41" i="292"/>
  <c r="I42" i="291"/>
  <c r="L46" i="290"/>
  <c r="L41" i="290"/>
  <c r="L38" i="290"/>
  <c r="L30" i="290"/>
  <c r="L26" i="290"/>
  <c r="L22" i="290"/>
  <c r="L18" i="290"/>
  <c r="L14" i="290"/>
  <c r="L42" i="290"/>
  <c r="L39" i="290"/>
  <c r="L31" i="290"/>
  <c r="L27" i="290"/>
  <c r="L23" i="290"/>
  <c r="L19" i="290"/>
  <c r="L15" i="290"/>
  <c r="L11" i="290"/>
  <c r="L35" i="290"/>
  <c r="L32" i="290"/>
  <c r="L28" i="290"/>
  <c r="L24" i="290"/>
  <c r="L20" i="290"/>
  <c r="L16" i="290"/>
  <c r="L12" i="290"/>
  <c r="L40" i="290"/>
  <c r="L37" i="290"/>
  <c r="L33" i="290"/>
  <c r="L29" i="290"/>
  <c r="L25" i="290"/>
  <c r="L21" i="290"/>
  <c r="L17" i="290"/>
  <c r="L13" i="290"/>
  <c r="I42" i="289"/>
  <c r="L41" i="289" s="1"/>
  <c r="I42" i="288"/>
  <c r="I42" i="287"/>
  <c r="I42" i="286"/>
  <c r="L22" i="286" s="1"/>
  <c r="I42" i="285"/>
  <c r="L22" i="285" s="1"/>
  <c r="I42" i="284"/>
  <c r="L41" i="284" s="1"/>
  <c r="L46" i="283"/>
  <c r="L41" i="283"/>
  <c r="L38" i="283"/>
  <c r="L30" i="283"/>
  <c r="L26" i="283"/>
  <c r="L22" i="283"/>
  <c r="L18" i="283"/>
  <c r="L14" i="283"/>
  <c r="L42" i="283"/>
  <c r="L39" i="283"/>
  <c r="L31" i="283"/>
  <c r="L27" i="283"/>
  <c r="L23" i="283"/>
  <c r="L19" i="283"/>
  <c r="L15" i="283"/>
  <c r="L11" i="283"/>
  <c r="L35" i="283"/>
  <c r="L32" i="283"/>
  <c r="L28" i="283"/>
  <c r="L24" i="283"/>
  <c r="L20" i="283"/>
  <c r="L16" i="283"/>
  <c r="L12" i="283"/>
  <c r="L40" i="283"/>
  <c r="L37" i="283"/>
  <c r="L33" i="283"/>
  <c r="L29" i="283"/>
  <c r="L25" i="283"/>
  <c r="L21" i="283"/>
  <c r="L17" i="283"/>
  <c r="L13" i="283"/>
  <c r="L46" i="282"/>
  <c r="L41" i="282"/>
  <c r="L38" i="282"/>
  <c r="L30" i="282"/>
  <c r="L26" i="282"/>
  <c r="L22" i="282"/>
  <c r="L18" i="282"/>
  <c r="L14" i="282"/>
  <c r="L42" i="282"/>
  <c r="L39" i="282"/>
  <c r="L31" i="282"/>
  <c r="L27" i="282"/>
  <c r="L23" i="282"/>
  <c r="L19" i="282"/>
  <c r="L15" i="282"/>
  <c r="L11" i="282"/>
  <c r="L35" i="282"/>
  <c r="L32" i="282"/>
  <c r="L28" i="282"/>
  <c r="L24" i="282"/>
  <c r="L20" i="282"/>
  <c r="L16" i="282"/>
  <c r="L12" i="282"/>
  <c r="L40" i="282"/>
  <c r="L37" i="282"/>
  <c r="L33" i="282"/>
  <c r="L29" i="282"/>
  <c r="L25" i="282"/>
  <c r="L21" i="282"/>
  <c r="L17" i="282"/>
  <c r="L13" i="282"/>
  <c r="I42" i="281"/>
  <c r="L22" i="281" s="1"/>
  <c r="I42" i="280"/>
  <c r="I42" i="279"/>
  <c r="I42" i="278"/>
  <c r="L46" i="277"/>
  <c r="L38" i="277"/>
  <c r="L28" i="277"/>
  <c r="L20" i="277"/>
  <c r="L12" i="277"/>
  <c r="L41" i="277"/>
  <c r="L30" i="277"/>
  <c r="L22" i="277"/>
  <c r="L14" i="277"/>
  <c r="L35" i="277"/>
  <c r="L32" i="277"/>
  <c r="L24" i="277"/>
  <c r="L16" i="277"/>
  <c r="L26" i="277"/>
  <c r="L18" i="277"/>
  <c r="L13" i="277"/>
  <c r="L17" i="277"/>
  <c r="L21" i="277"/>
  <c r="L25" i="277"/>
  <c r="L29" i="277"/>
  <c r="L33" i="277"/>
  <c r="L37" i="277"/>
  <c r="L40" i="277"/>
  <c r="L11" i="277"/>
  <c r="L15" i="277"/>
  <c r="L19" i="277"/>
  <c r="L23" i="277"/>
  <c r="L27" i="277"/>
  <c r="L31" i="277"/>
  <c r="L39" i="277"/>
  <c r="L42" i="277"/>
  <c r="I42" i="276"/>
  <c r="L22" i="276" s="1"/>
  <c r="I42" i="275"/>
  <c r="I42" i="274"/>
  <c r="I42" i="273"/>
  <c r="I42" i="272"/>
  <c r="L46" i="271"/>
  <c r="L41" i="271"/>
  <c r="L38" i="271"/>
  <c r="L30" i="271"/>
  <c r="L26" i="271"/>
  <c r="L22" i="271"/>
  <c r="L18" i="271"/>
  <c r="L14" i="271"/>
  <c r="L42" i="271"/>
  <c r="L39" i="271"/>
  <c r="L31" i="271"/>
  <c r="L27" i="271"/>
  <c r="L23" i="271"/>
  <c r="L19" i="271"/>
  <c r="L15" i="271"/>
  <c r="L11" i="271"/>
  <c r="L35" i="271"/>
  <c r="L32" i="271"/>
  <c r="L28" i="271"/>
  <c r="L24" i="271"/>
  <c r="L20" i="271"/>
  <c r="L16" i="271"/>
  <c r="L12" i="271"/>
  <c r="L40" i="271"/>
  <c r="L37" i="271"/>
  <c r="L33" i="271"/>
  <c r="L29" i="271"/>
  <c r="L25" i="271"/>
  <c r="L21" i="271"/>
  <c r="L17" i="271"/>
  <c r="L13" i="271"/>
  <c r="I42" i="270"/>
  <c r="I42" i="269"/>
  <c r="I42" i="268"/>
  <c r="I42" i="267"/>
  <c r="I42" i="266"/>
  <c r="I42" i="265"/>
  <c r="I42" i="264"/>
  <c r="L22" i="264" s="1"/>
  <c r="I42" i="263"/>
  <c r="I42" i="262"/>
  <c r="L41" i="262" s="1"/>
  <c r="I42" i="261"/>
  <c r="L41" i="261" s="1"/>
  <c r="I42" i="260"/>
  <c r="L22" i="260" s="1"/>
  <c r="I42" i="259"/>
  <c r="I42" i="258"/>
  <c r="I42" i="257"/>
  <c r="L42" i="256"/>
  <c r="L38" i="256"/>
  <c r="L20" i="256"/>
  <c r="L41" i="256"/>
  <c r="L28" i="256"/>
  <c r="L12" i="256"/>
  <c r="L30" i="256"/>
  <c r="L14" i="256"/>
  <c r="L22" i="256"/>
  <c r="L16" i="256"/>
  <c r="L24" i="256"/>
  <c r="L32" i="256"/>
  <c r="L35" i="256"/>
  <c r="L18" i="256"/>
  <c r="L26" i="256"/>
  <c r="L46" i="256"/>
  <c r="L13" i="256"/>
  <c r="L17" i="256"/>
  <c r="L21" i="256"/>
  <c r="L25" i="256"/>
  <c r="L29" i="256"/>
  <c r="L33" i="256"/>
  <c r="L37" i="256"/>
  <c r="L40" i="256"/>
  <c r="L11" i="256"/>
  <c r="L15" i="256"/>
  <c r="L19" i="256"/>
  <c r="L23" i="256"/>
  <c r="L27" i="256"/>
  <c r="L31" i="256"/>
  <c r="L39" i="256"/>
  <c r="I42" i="255"/>
  <c r="I42" i="254"/>
  <c r="L22" i="254" s="1"/>
  <c r="I42" i="253"/>
  <c r="I42" i="252"/>
  <c r="L46" i="251"/>
  <c r="L41" i="251"/>
  <c r="L38" i="251"/>
  <c r="L30" i="251"/>
  <c r="L26" i="251"/>
  <c r="L22" i="251"/>
  <c r="L18" i="251"/>
  <c r="L14" i="251"/>
  <c r="L42" i="251"/>
  <c r="L39" i="251"/>
  <c r="L31" i="251"/>
  <c r="L27" i="251"/>
  <c r="L23" i="251"/>
  <c r="L19" i="251"/>
  <c r="L15" i="251"/>
  <c r="L11" i="251"/>
  <c r="L35" i="251"/>
  <c r="L32" i="251"/>
  <c r="L28" i="251"/>
  <c r="L24" i="251"/>
  <c r="L20" i="251"/>
  <c r="L16" i="251"/>
  <c r="L12" i="251"/>
  <c r="L40" i="251"/>
  <c r="L37" i="251"/>
  <c r="L33" i="251"/>
  <c r="L29" i="251"/>
  <c r="L25" i="251"/>
  <c r="L21" i="251"/>
  <c r="L17" i="251"/>
  <c r="L13" i="251"/>
  <c r="L46" i="250"/>
  <c r="L41" i="250"/>
  <c r="L38" i="250"/>
  <c r="L30" i="250"/>
  <c r="L26" i="250"/>
  <c r="L22" i="250"/>
  <c r="L18" i="250"/>
  <c r="L14" i="250"/>
  <c r="L42" i="250"/>
  <c r="L39" i="250"/>
  <c r="L31" i="250"/>
  <c r="L27" i="250"/>
  <c r="L23" i="250"/>
  <c r="L19" i="250"/>
  <c r="L15" i="250"/>
  <c r="L11" i="250"/>
  <c r="L35" i="250"/>
  <c r="L32" i="250"/>
  <c r="L28" i="250"/>
  <c r="L24" i="250"/>
  <c r="L20" i="250"/>
  <c r="L16" i="250"/>
  <c r="L12" i="250"/>
  <c r="L40" i="250"/>
  <c r="L37" i="250"/>
  <c r="L33" i="250"/>
  <c r="L29" i="250"/>
  <c r="L25" i="250"/>
  <c r="L21" i="250"/>
  <c r="L17" i="250"/>
  <c r="L13" i="250"/>
  <c r="I42" i="249"/>
  <c r="I42" i="248"/>
  <c r="I42" i="247"/>
  <c r="I42" i="246"/>
  <c r="I42" i="245"/>
  <c r="I42" i="244"/>
  <c r="I42" i="243"/>
  <c r="L22" i="243" s="1"/>
  <c r="I42" i="242"/>
  <c r="I42" i="241"/>
  <c r="I42" i="240"/>
  <c r="I42" i="239"/>
  <c r="L46" i="238"/>
  <c r="L41" i="238"/>
  <c r="L38" i="238"/>
  <c r="L30" i="238"/>
  <c r="L26" i="238"/>
  <c r="L22" i="238"/>
  <c r="L18" i="238"/>
  <c r="L14" i="238"/>
  <c r="L42" i="238"/>
  <c r="L39" i="238"/>
  <c r="L31" i="238"/>
  <c r="L27" i="238"/>
  <c r="L23" i="238"/>
  <c r="L19" i="238"/>
  <c r="L15" i="238"/>
  <c r="L11" i="238"/>
  <c r="L35" i="238"/>
  <c r="L32" i="238"/>
  <c r="L28" i="238"/>
  <c r="L24" i="238"/>
  <c r="L20" i="238"/>
  <c r="L16" i="238"/>
  <c r="L12" i="238"/>
  <c r="L40" i="238"/>
  <c r="L37" i="238"/>
  <c r="L33" i="238"/>
  <c r="L29" i="238"/>
  <c r="L25" i="238"/>
  <c r="L21" i="238"/>
  <c r="L17" i="238"/>
  <c r="L13" i="238"/>
  <c r="I42" i="237"/>
  <c r="L22" i="237" s="1"/>
  <c r="I42" i="236"/>
  <c r="L46" i="235"/>
  <c r="L41" i="235"/>
  <c r="L38" i="235"/>
  <c r="L30" i="235"/>
  <c r="L26" i="235"/>
  <c r="L22" i="235"/>
  <c r="L18" i="235"/>
  <c r="L14" i="235"/>
  <c r="L42" i="235"/>
  <c r="L39" i="235"/>
  <c r="L31" i="235"/>
  <c r="L27" i="235"/>
  <c r="L23" i="235"/>
  <c r="L19" i="235"/>
  <c r="L15" i="235"/>
  <c r="L11" i="235"/>
  <c r="L35" i="235"/>
  <c r="L32" i="235"/>
  <c r="L28" i="235"/>
  <c r="L24" i="235"/>
  <c r="L20" i="235"/>
  <c r="L16" i="235"/>
  <c r="L12" i="235"/>
  <c r="L40" i="235"/>
  <c r="L37" i="235"/>
  <c r="L33" i="235"/>
  <c r="L29" i="235"/>
  <c r="L25" i="235"/>
  <c r="L21" i="235"/>
  <c r="L17" i="235"/>
  <c r="L13" i="235"/>
  <c r="L46" i="234"/>
  <c r="L41" i="234"/>
  <c r="L38" i="234"/>
  <c r="L30" i="234"/>
  <c r="L26" i="234"/>
  <c r="L22" i="234"/>
  <c r="L18" i="234"/>
  <c r="L14" i="234"/>
  <c r="L42" i="234"/>
  <c r="L39" i="234"/>
  <c r="L31" i="234"/>
  <c r="L27" i="234"/>
  <c r="L23" i="234"/>
  <c r="L19" i="234"/>
  <c r="L15" i="234"/>
  <c r="L11" i="234"/>
  <c r="L35" i="234"/>
  <c r="L32" i="234"/>
  <c r="L28" i="234"/>
  <c r="L24" i="234"/>
  <c r="L20" i="234"/>
  <c r="L16" i="234"/>
  <c r="L12" i="234"/>
  <c r="L40" i="234"/>
  <c r="L37" i="234"/>
  <c r="L33" i="234"/>
  <c r="L29" i="234"/>
  <c r="L25" i="234"/>
  <c r="L21" i="234"/>
  <c r="L17" i="234"/>
  <c r="L13" i="234"/>
  <c r="I42" i="233"/>
  <c r="L22" i="233" s="1"/>
  <c r="I42" i="232"/>
  <c r="L41" i="232" s="1"/>
  <c r="I42" i="231"/>
  <c r="I42" i="230"/>
  <c r="I42" i="229"/>
  <c r="L46" i="228"/>
  <c r="L38" i="228"/>
  <c r="L28" i="228"/>
  <c r="L20" i="228"/>
  <c r="L12" i="228"/>
  <c r="L41" i="228"/>
  <c r="L30" i="228"/>
  <c r="L14" i="228"/>
  <c r="L35" i="228"/>
  <c r="L32" i="228"/>
  <c r="L24" i="228"/>
  <c r="L16" i="228"/>
  <c r="L26" i="228"/>
  <c r="L18" i="228"/>
  <c r="L22" i="228"/>
  <c r="L13" i="228"/>
  <c r="L17" i="228"/>
  <c r="L21" i="228"/>
  <c r="L25" i="228"/>
  <c r="L29" i="228"/>
  <c r="L33" i="228"/>
  <c r="L37" i="228"/>
  <c r="L40" i="228"/>
  <c r="L11" i="228"/>
  <c r="L15" i="228"/>
  <c r="L19" i="228"/>
  <c r="L23" i="228"/>
  <c r="L27" i="228"/>
  <c r="L31" i="228"/>
  <c r="L39" i="228"/>
  <c r="L42" i="228"/>
  <c r="I42" i="227"/>
  <c r="L42" i="227"/>
  <c r="L30" i="227"/>
  <c r="I42" i="226"/>
  <c r="L41" i="226" s="1"/>
  <c r="I42" i="225"/>
  <c r="L22" i="225" s="1"/>
  <c r="I42" i="224"/>
  <c r="L22" i="224" s="1"/>
  <c r="I42" i="223"/>
  <c r="L22" i="223" s="1"/>
  <c r="I42" i="222"/>
  <c r="L16" i="222" s="1"/>
  <c r="L35" i="222"/>
  <c r="L18" i="222"/>
  <c r="L17" i="222"/>
  <c r="L33" i="222"/>
  <c r="L15" i="222"/>
  <c r="L31" i="222"/>
  <c r="I42" i="221"/>
  <c r="L22" i="221" s="1"/>
  <c r="I42" i="220"/>
  <c r="I42" i="219"/>
  <c r="L41" i="219" s="1"/>
  <c r="I42" i="218"/>
  <c r="I42" i="217"/>
  <c r="L46" i="216"/>
  <c r="L41" i="216"/>
  <c r="L38" i="216"/>
  <c r="L30" i="216"/>
  <c r="L26" i="216"/>
  <c r="L22" i="216"/>
  <c r="L18" i="216"/>
  <c r="L14" i="216"/>
  <c r="L42" i="216"/>
  <c r="L39" i="216"/>
  <c r="L31" i="216"/>
  <c r="L27" i="216"/>
  <c r="L23" i="216"/>
  <c r="L19" i="216"/>
  <c r="L15" i="216"/>
  <c r="L11" i="216"/>
  <c r="L35" i="216"/>
  <c r="L32" i="216"/>
  <c r="L28" i="216"/>
  <c r="L24" i="216"/>
  <c r="L20" i="216"/>
  <c r="L16" i="216"/>
  <c r="L12" i="216"/>
  <c r="L40" i="216"/>
  <c r="L37" i="216"/>
  <c r="L33" i="216"/>
  <c r="L29" i="216"/>
  <c r="L25" i="216"/>
  <c r="L21" i="216"/>
  <c r="L17" i="216"/>
  <c r="L13" i="216"/>
  <c r="I42" i="215"/>
  <c r="L22" i="215" s="1"/>
  <c r="I42" i="214"/>
  <c r="I42" i="213"/>
  <c r="I42" i="212"/>
  <c r="I42" i="211"/>
  <c r="I42" i="210"/>
  <c r="I42" i="209"/>
  <c r="I42" i="208"/>
  <c r="L41" i="208" s="1"/>
  <c r="I42" i="207"/>
  <c r="L42" i="206"/>
  <c r="L38" i="206"/>
  <c r="L18" i="206"/>
  <c r="L12" i="206"/>
  <c r="L41" i="206"/>
  <c r="L26" i="206"/>
  <c r="L20" i="206"/>
  <c r="L14" i="206"/>
  <c r="L28" i="206"/>
  <c r="L30" i="206"/>
  <c r="L22" i="206"/>
  <c r="L16" i="206"/>
  <c r="L24" i="206"/>
  <c r="L32" i="206"/>
  <c r="L35" i="206"/>
  <c r="L46" i="206"/>
  <c r="L13" i="206"/>
  <c r="L17" i="206"/>
  <c r="L21" i="206"/>
  <c r="L25" i="206"/>
  <c r="L29" i="206"/>
  <c r="L33" i="206"/>
  <c r="L37" i="206"/>
  <c r="L40" i="206"/>
  <c r="L11" i="206"/>
  <c r="L15" i="206"/>
  <c r="L19" i="206"/>
  <c r="L23" i="206"/>
  <c r="L27" i="206"/>
  <c r="L31" i="206"/>
  <c r="L39" i="206"/>
  <c r="I42" i="205"/>
  <c r="I42" i="204"/>
  <c r="I42" i="203"/>
  <c r="L46" i="202"/>
  <c r="L41" i="202"/>
  <c r="L38" i="202"/>
  <c r="L30" i="202"/>
  <c r="L26" i="202"/>
  <c r="L22" i="202"/>
  <c r="L18" i="202"/>
  <c r="L14" i="202"/>
  <c r="L42" i="202"/>
  <c r="L39" i="202"/>
  <c r="L31" i="202"/>
  <c r="L27" i="202"/>
  <c r="L23" i="202"/>
  <c r="L19" i="202"/>
  <c r="L15" i="202"/>
  <c r="L11" i="202"/>
  <c r="L35" i="202"/>
  <c r="L32" i="202"/>
  <c r="L28" i="202"/>
  <c r="L24" i="202"/>
  <c r="L20" i="202"/>
  <c r="L16" i="202"/>
  <c r="L12" i="202"/>
  <c r="L40" i="202"/>
  <c r="L37" i="202"/>
  <c r="L33" i="202"/>
  <c r="L29" i="202"/>
  <c r="L25" i="202"/>
  <c r="L21" i="202"/>
  <c r="L17" i="202"/>
  <c r="L13" i="202"/>
  <c r="I42" i="201"/>
  <c r="I42" i="200"/>
  <c r="I42" i="199"/>
  <c r="L22" i="199" s="1"/>
  <c r="I42" i="198"/>
  <c r="L22" i="198" s="1"/>
  <c r="I42" i="197"/>
  <c r="I42" i="196"/>
  <c r="I42" i="195"/>
  <c r="L22" i="195" s="1"/>
  <c r="I42" i="194"/>
  <c r="I42" i="193"/>
  <c r="I42" i="192"/>
  <c r="I42" i="191"/>
  <c r="I42" i="190"/>
  <c r="L22" i="190" s="1"/>
  <c r="I42" i="189"/>
  <c r="I42" i="188"/>
  <c r="L22" i="188" s="1"/>
  <c r="I42" i="187"/>
  <c r="L22" i="187" s="1"/>
  <c r="I42" i="186"/>
  <c r="I42" i="185"/>
  <c r="L41" i="185" s="1"/>
  <c r="I42" i="184"/>
  <c r="L22" i="184" s="1"/>
  <c r="I42" i="183"/>
  <c r="L41" i="183" s="1"/>
  <c r="I42" i="182"/>
  <c r="I42" i="181"/>
  <c r="I42" i="180"/>
  <c r="L41" i="180" s="1"/>
  <c r="I42" i="179"/>
  <c r="L22" i="179" s="1"/>
  <c r="I42" i="178"/>
  <c r="L41" i="178" s="1"/>
  <c r="I42" i="177"/>
  <c r="I42" i="176"/>
  <c r="I42" i="175"/>
  <c r="I42" i="174"/>
  <c r="I42" i="173"/>
  <c r="L41" i="173" s="1"/>
  <c r="I42" i="172"/>
  <c r="L41" i="172" s="1"/>
  <c r="I42" i="171"/>
  <c r="I42" i="170"/>
  <c r="I42" i="169"/>
  <c r="I42" i="168"/>
  <c r="L41" i="168" s="1"/>
  <c r="I42" i="167"/>
  <c r="L22" i="167" s="1"/>
  <c r="I42" i="166"/>
  <c r="I42" i="165"/>
  <c r="L22" i="165" s="1"/>
  <c r="I42" i="164"/>
  <c r="L22" i="164" s="1"/>
  <c r="I42" i="163"/>
  <c r="L22" i="163" s="1"/>
  <c r="L46" i="162"/>
  <c r="L35" i="162"/>
  <c r="L32" i="162"/>
  <c r="L16" i="162"/>
  <c r="L28" i="162"/>
  <c r="L12" i="162"/>
  <c r="L24" i="162"/>
  <c r="L20" i="162"/>
  <c r="L13" i="162"/>
  <c r="L17" i="162"/>
  <c r="L21" i="162"/>
  <c r="L25" i="162"/>
  <c r="L29" i="162"/>
  <c r="L33" i="162"/>
  <c r="L37" i="162"/>
  <c r="L40" i="162"/>
  <c r="L11" i="162"/>
  <c r="L15" i="162"/>
  <c r="L19" i="162"/>
  <c r="L23" i="162"/>
  <c r="L27" i="162"/>
  <c r="L31" i="162"/>
  <c r="L39" i="162"/>
  <c r="L42" i="162"/>
  <c r="L14" i="162"/>
  <c r="L18" i="162"/>
  <c r="L22" i="162"/>
  <c r="L26" i="162"/>
  <c r="L30" i="162"/>
  <c r="L38" i="162"/>
  <c r="L41" i="162"/>
  <c r="I42" i="161"/>
  <c r="I42" i="160"/>
  <c r="I42" i="159"/>
  <c r="I42" i="158"/>
  <c r="L22" i="158" s="1"/>
  <c r="I42" i="157"/>
  <c r="L41" i="157" s="1"/>
  <c r="I42" i="156"/>
  <c r="L13" i="156" s="1"/>
  <c r="L28" i="156"/>
  <c r="L15" i="156"/>
  <c r="L31" i="156"/>
  <c r="L18" i="156"/>
  <c r="I42" i="155"/>
  <c r="I42" i="154"/>
  <c r="L22" i="154" s="1"/>
  <c r="I42" i="153"/>
  <c r="I42" i="152"/>
  <c r="I42" i="151"/>
  <c r="L41" i="151" s="1"/>
  <c r="I42" i="150"/>
  <c r="L41" i="150" s="1"/>
  <c r="I42" i="149"/>
  <c r="I42" i="148"/>
  <c r="I42" i="147"/>
  <c r="L22" i="147" s="1"/>
  <c r="I42" i="146"/>
  <c r="L22" i="146" s="1"/>
  <c r="I42" i="145"/>
  <c r="I42" i="144"/>
  <c r="I42" i="143"/>
  <c r="I42" i="142"/>
  <c r="L46" i="141"/>
  <c r="L41" i="141"/>
  <c r="L38" i="141"/>
  <c r="L30" i="141"/>
  <c r="L26" i="141"/>
  <c r="L22" i="141"/>
  <c r="L18" i="141"/>
  <c r="L14" i="141"/>
  <c r="L42" i="141"/>
  <c r="L39" i="141"/>
  <c r="L31" i="141"/>
  <c r="L27" i="141"/>
  <c r="L23" i="141"/>
  <c r="L19" i="141"/>
  <c r="L15" i="141"/>
  <c r="L11" i="141"/>
  <c r="L35" i="141"/>
  <c r="L32" i="141"/>
  <c r="L28" i="141"/>
  <c r="L24" i="141"/>
  <c r="L20" i="141"/>
  <c r="L16" i="141"/>
  <c r="L12" i="141"/>
  <c r="L40" i="141"/>
  <c r="L37" i="141"/>
  <c r="L33" i="141"/>
  <c r="L29" i="141"/>
  <c r="L25" i="141"/>
  <c r="L21" i="141"/>
  <c r="L17" i="141"/>
  <c r="L13" i="141"/>
  <c r="I42" i="140"/>
  <c r="L22" i="140" s="1"/>
  <c r="I42" i="139"/>
  <c r="L46" i="138"/>
  <c r="L38" i="138"/>
  <c r="L28" i="138"/>
  <c r="L20" i="138"/>
  <c r="L12" i="138"/>
  <c r="L41" i="138"/>
  <c r="L30" i="138"/>
  <c r="L14" i="138"/>
  <c r="L35" i="138"/>
  <c r="L32" i="138"/>
  <c r="L24" i="138"/>
  <c r="L16" i="138"/>
  <c r="L26" i="138"/>
  <c r="L18" i="138"/>
  <c r="L22" i="138"/>
  <c r="L13" i="138"/>
  <c r="L17" i="138"/>
  <c r="L21" i="138"/>
  <c r="L25" i="138"/>
  <c r="L29" i="138"/>
  <c r="L33" i="138"/>
  <c r="L37" i="138"/>
  <c r="L40" i="138"/>
  <c r="L11" i="138"/>
  <c r="L15" i="138"/>
  <c r="L19" i="138"/>
  <c r="L23" i="138"/>
  <c r="L27" i="138"/>
  <c r="L31" i="138"/>
  <c r="L39" i="138"/>
  <c r="L42" i="138"/>
  <c r="I42" i="137"/>
  <c r="L41" i="137" s="1"/>
  <c r="I42" i="136"/>
  <c r="L41" i="136" s="1"/>
  <c r="I42" i="135"/>
  <c r="I42" i="134"/>
  <c r="I42" i="133"/>
  <c r="L41" i="133" s="1"/>
  <c r="I42" i="132"/>
  <c r="I42" i="131"/>
  <c r="L41" i="131" s="1"/>
  <c r="I42" i="130"/>
  <c r="I42" i="129"/>
  <c r="I42" i="128"/>
  <c r="L41" i="128" s="1"/>
  <c r="I42" i="127"/>
  <c r="I42" i="126"/>
  <c r="L41" i="126" s="1"/>
  <c r="I42" i="125"/>
  <c r="I42" i="124"/>
  <c r="L22" i="124" s="1"/>
  <c r="I42" i="123"/>
  <c r="L41" i="123" s="1"/>
  <c r="I42" i="122"/>
  <c r="I42" i="121"/>
  <c r="L22" i="121" s="1"/>
  <c r="I42" i="120"/>
  <c r="L22" i="120" s="1"/>
  <c r="I42" i="119"/>
  <c r="L22" i="119" s="1"/>
  <c r="L46" i="118"/>
  <c r="L41" i="118"/>
  <c r="L38" i="118"/>
  <c r="L30" i="118"/>
  <c r="L26" i="118"/>
  <c r="L22" i="118"/>
  <c r="L18" i="118"/>
  <c r="L14" i="118"/>
  <c r="L42" i="118"/>
  <c r="L39" i="118"/>
  <c r="L31" i="118"/>
  <c r="L27" i="118"/>
  <c r="L23" i="118"/>
  <c r="L19" i="118"/>
  <c r="L15" i="118"/>
  <c r="L11" i="118"/>
  <c r="L35" i="118"/>
  <c r="L32" i="118"/>
  <c r="L28" i="118"/>
  <c r="L24" i="118"/>
  <c r="L20" i="118"/>
  <c r="L16" i="118"/>
  <c r="L12" i="118"/>
  <c r="L40" i="118"/>
  <c r="L37" i="118"/>
  <c r="L33" i="118"/>
  <c r="L29" i="118"/>
  <c r="L25" i="118"/>
  <c r="L21" i="118"/>
  <c r="L17" i="118"/>
  <c r="L13" i="118"/>
  <c r="I42" i="117"/>
  <c r="L41" i="117" s="1"/>
  <c r="I42" i="116"/>
  <c r="L41" i="116" s="1"/>
  <c r="I42" i="115"/>
  <c r="I42" i="114"/>
  <c r="L22" i="114" s="1"/>
  <c r="I42" i="113"/>
  <c r="L41" i="113" s="1"/>
  <c r="I42" i="112"/>
  <c r="I42" i="111"/>
  <c r="L25" i="111"/>
  <c r="L40" i="111"/>
  <c r="L23" i="111"/>
  <c r="L42" i="111"/>
  <c r="L30" i="111"/>
  <c r="I42" i="110"/>
  <c r="I42" i="109"/>
  <c r="I42" i="108"/>
  <c r="I42" i="107"/>
  <c r="I42" i="106"/>
  <c r="I42" i="105"/>
  <c r="I42" i="104"/>
  <c r="I42" i="103"/>
  <c r="L22" i="103" s="1"/>
  <c r="I42" i="102"/>
  <c r="L41" i="102" s="1"/>
  <c r="I42" i="101"/>
  <c r="I42" i="100"/>
  <c r="L16" i="100"/>
  <c r="L24" i="100"/>
  <c r="L35" i="100"/>
  <c r="L14" i="100"/>
  <c r="L30" i="100"/>
  <c r="L41" i="100"/>
  <c r="L18" i="100"/>
  <c r="L26" i="100"/>
  <c r="L46" i="100"/>
  <c r="L13" i="100"/>
  <c r="L17" i="100"/>
  <c r="L21" i="100"/>
  <c r="L25" i="100"/>
  <c r="L29" i="100"/>
  <c r="L33" i="100"/>
  <c r="L37" i="100"/>
  <c r="L40" i="100"/>
  <c r="L11" i="100"/>
  <c r="L15" i="100"/>
  <c r="L19" i="100"/>
  <c r="L23" i="100"/>
  <c r="L27" i="100"/>
  <c r="L31" i="100"/>
  <c r="L39" i="100"/>
  <c r="I42" i="99"/>
  <c r="L41" i="99" s="1"/>
  <c r="I42" i="98"/>
  <c r="L22" i="98" s="1"/>
  <c r="I42" i="97"/>
  <c r="I42" i="96"/>
  <c r="I42" i="95"/>
  <c r="L22" i="95" s="1"/>
  <c r="I42" i="94"/>
  <c r="I42" i="93"/>
  <c r="L41" i="93" s="1"/>
  <c r="I42" i="92"/>
  <c r="L16" i="92"/>
  <c r="L24" i="92"/>
  <c r="L35" i="92"/>
  <c r="L14" i="92"/>
  <c r="L30" i="92"/>
  <c r="L41" i="92"/>
  <c r="L18" i="92"/>
  <c r="L26" i="92"/>
  <c r="L46" i="92"/>
  <c r="L13" i="92"/>
  <c r="L17" i="92"/>
  <c r="L21" i="92"/>
  <c r="L25" i="92"/>
  <c r="L29" i="92"/>
  <c r="L33" i="92"/>
  <c r="L37" i="92"/>
  <c r="L40" i="92"/>
  <c r="L11" i="92"/>
  <c r="L15" i="92"/>
  <c r="L19" i="92"/>
  <c r="L23" i="92"/>
  <c r="L27" i="92"/>
  <c r="L31" i="92"/>
  <c r="L39" i="92"/>
  <c r="I42" i="91"/>
  <c r="L22" i="91" s="1"/>
  <c r="L46" i="90"/>
  <c r="L41" i="90"/>
  <c r="L38" i="90"/>
  <c r="L30" i="90"/>
  <c r="L26" i="90"/>
  <c r="L22" i="90"/>
  <c r="L18" i="90"/>
  <c r="L14" i="90"/>
  <c r="L42" i="90"/>
  <c r="L39" i="90"/>
  <c r="L31" i="90"/>
  <c r="L27" i="90"/>
  <c r="L23" i="90"/>
  <c r="L19" i="90"/>
  <c r="L15" i="90"/>
  <c r="L11" i="90"/>
  <c r="L35" i="90"/>
  <c r="L32" i="90"/>
  <c r="L28" i="90"/>
  <c r="L24" i="90"/>
  <c r="L20" i="90"/>
  <c r="L16" i="90"/>
  <c r="L12" i="90"/>
  <c r="L40" i="90"/>
  <c r="L37" i="90"/>
  <c r="L33" i="90"/>
  <c r="L29" i="90"/>
  <c r="L25" i="90"/>
  <c r="L21" i="90"/>
  <c r="L17" i="90"/>
  <c r="L13" i="90"/>
  <c r="I42" i="89"/>
  <c r="L22" i="89" s="1"/>
  <c r="I42" i="88"/>
  <c r="L22" i="88" s="1"/>
  <c r="I42" i="87"/>
  <c r="I42" i="86"/>
  <c r="I42" i="85"/>
  <c r="L41" i="85" s="1"/>
  <c r="I42" i="84"/>
  <c r="L13" i="84" s="1"/>
  <c r="L42" i="84"/>
  <c r="L30" i="84"/>
  <c r="I42" i="83"/>
  <c r="L16" i="83"/>
  <c r="L24" i="83"/>
  <c r="L35" i="83"/>
  <c r="L14" i="83"/>
  <c r="L30" i="83"/>
  <c r="L18" i="83"/>
  <c r="L26" i="83"/>
  <c r="L46" i="83"/>
  <c r="L17" i="83"/>
  <c r="L21" i="83"/>
  <c r="L25" i="83"/>
  <c r="L33" i="83"/>
  <c r="L37" i="83"/>
  <c r="L40" i="83"/>
  <c r="L15" i="83"/>
  <c r="L19" i="83"/>
  <c r="L23" i="83"/>
  <c r="L31" i="83"/>
  <c r="L39" i="83"/>
  <c r="I42" i="82"/>
  <c r="L22" i="82" s="1"/>
  <c r="I42" i="81"/>
  <c r="I42" i="80"/>
  <c r="I42" i="79"/>
  <c r="L22" i="79" s="1"/>
  <c r="I42" i="78"/>
  <c r="L41" i="78" s="1"/>
  <c r="I42" i="77"/>
  <c r="L41" i="77" s="1"/>
  <c r="I42" i="76"/>
  <c r="L22" i="76" s="1"/>
  <c r="I42" i="75"/>
  <c r="I42" i="74"/>
  <c r="I42" i="73"/>
  <c r="I42" i="72"/>
  <c r="I42" i="71"/>
  <c r="I42" i="70"/>
  <c r="I42" i="69"/>
  <c r="I42" i="68"/>
  <c r="L22" i="68" s="1"/>
  <c r="I42" i="67"/>
  <c r="L22" i="67" s="1"/>
  <c r="I42" i="66"/>
  <c r="I42" i="65"/>
  <c r="I42" i="64"/>
  <c r="L22" i="64" s="1"/>
  <c r="I42" i="63"/>
  <c r="L46" i="62"/>
  <c r="L28" i="62"/>
  <c r="L12" i="62"/>
  <c r="L30" i="62"/>
  <c r="L14" i="62"/>
  <c r="L38" i="62"/>
  <c r="L20" i="62"/>
  <c r="L22" i="62"/>
  <c r="L18" i="62"/>
  <c r="L26" i="62"/>
  <c r="L16" i="62"/>
  <c r="L24" i="62"/>
  <c r="L32" i="62"/>
  <c r="L35" i="62"/>
  <c r="L41" i="62"/>
  <c r="L13" i="62"/>
  <c r="L17" i="62"/>
  <c r="L21" i="62"/>
  <c r="L25" i="62"/>
  <c r="L29" i="62"/>
  <c r="L33" i="62"/>
  <c r="L37" i="62"/>
  <c r="L40" i="62"/>
  <c r="L11" i="62"/>
  <c r="L15" i="62"/>
  <c r="L19" i="62"/>
  <c r="L23" i="62"/>
  <c r="L27" i="62"/>
  <c r="L31" i="62"/>
  <c r="L39" i="62"/>
  <c r="L42" i="62"/>
  <c r="L22" i="61"/>
  <c r="L41" i="61"/>
  <c r="L12" i="61"/>
  <c r="L28" i="61"/>
  <c r="L32" i="61"/>
  <c r="L13" i="61"/>
  <c r="L17" i="61"/>
  <c r="L21" i="61"/>
  <c r="L25" i="61"/>
  <c r="L29" i="61"/>
  <c r="L33" i="61"/>
  <c r="L37" i="61"/>
  <c r="L40" i="61"/>
  <c r="L11" i="61"/>
  <c r="L15" i="61"/>
  <c r="L19" i="61"/>
  <c r="L23" i="61"/>
  <c r="L27" i="61"/>
  <c r="L31" i="61"/>
  <c r="L39" i="61"/>
  <c r="L42" i="61"/>
  <c r="L16" i="61"/>
  <c r="L20" i="61"/>
  <c r="L24" i="61"/>
  <c r="L35" i="61"/>
  <c r="L14" i="61"/>
  <c r="L18" i="61"/>
  <c r="L26" i="61"/>
  <c r="L30" i="61"/>
  <c r="L38" i="61"/>
  <c r="I42" i="60"/>
  <c r="L41" i="60" s="1"/>
  <c r="I42" i="59"/>
  <c r="I42" i="58"/>
  <c r="I42" i="57"/>
  <c r="I42" i="56"/>
  <c r="L22" i="56" s="1"/>
  <c r="I42" i="55"/>
  <c r="L22" i="55" s="1"/>
  <c r="L42" i="54"/>
  <c r="L38" i="54"/>
  <c r="L20" i="54"/>
  <c r="L41" i="54"/>
  <c r="L22" i="54"/>
  <c r="L28" i="54"/>
  <c r="L12" i="54"/>
  <c r="L30" i="54"/>
  <c r="L14" i="54"/>
  <c r="L16" i="54"/>
  <c r="L24" i="54"/>
  <c r="L32" i="54"/>
  <c r="L35" i="54"/>
  <c r="L18" i="54"/>
  <c r="L26" i="54"/>
  <c r="L46" i="54"/>
  <c r="L13" i="54"/>
  <c r="L17" i="54"/>
  <c r="L21" i="54"/>
  <c r="L25" i="54"/>
  <c r="L29" i="54"/>
  <c r="L33" i="54"/>
  <c r="L37" i="54"/>
  <c r="L40" i="54"/>
  <c r="L11" i="54"/>
  <c r="L15" i="54"/>
  <c r="L19" i="54"/>
  <c r="L23" i="54"/>
  <c r="L27" i="54"/>
  <c r="L31" i="54"/>
  <c r="L39" i="54"/>
  <c r="I42" i="53"/>
  <c r="L22" i="53" s="1"/>
  <c r="I42" i="52"/>
  <c r="I42" i="51"/>
  <c r="L16" i="51"/>
  <c r="L24" i="51"/>
  <c r="L35" i="51"/>
  <c r="L14" i="51"/>
  <c r="L30" i="51"/>
  <c r="L41" i="51"/>
  <c r="L18" i="51"/>
  <c r="L26" i="51"/>
  <c r="L46" i="51"/>
  <c r="L13" i="51"/>
  <c r="L17" i="51"/>
  <c r="L21" i="51"/>
  <c r="L25" i="51"/>
  <c r="L29" i="51"/>
  <c r="L33" i="51"/>
  <c r="L37" i="51"/>
  <c r="L40" i="51"/>
  <c r="L11" i="51"/>
  <c r="L15" i="51"/>
  <c r="L19" i="51"/>
  <c r="L23" i="51"/>
  <c r="L27" i="51"/>
  <c r="L31" i="51"/>
  <c r="L39" i="51"/>
  <c r="I42" i="50"/>
  <c r="L41" i="50" s="1"/>
  <c r="I42" i="49"/>
  <c r="L22" i="49" s="1"/>
  <c r="I42" i="48"/>
  <c r="L22" i="48" s="1"/>
  <c r="I42" i="47"/>
  <c r="I42" i="46"/>
  <c r="L22" i="46" s="1"/>
  <c r="I42" i="45"/>
  <c r="I42" i="44"/>
  <c r="I42" i="43"/>
  <c r="I42" i="42"/>
  <c r="L22" i="42" s="1"/>
  <c r="I42" i="41"/>
  <c r="L19" i="41"/>
  <c r="L39" i="41"/>
  <c r="L26" i="41"/>
  <c r="I42" i="40"/>
  <c r="L22" i="40" s="1"/>
  <c r="I42" i="39"/>
  <c r="I42" i="38"/>
  <c r="L22" i="38" s="1"/>
  <c r="I42" i="37"/>
  <c r="L41" i="37" s="1"/>
  <c r="I42" i="36"/>
  <c r="I42" i="35"/>
  <c r="L41" i="35" s="1"/>
  <c r="L40" i="35"/>
  <c r="L23" i="35"/>
  <c r="L42" i="35"/>
  <c r="L30" i="35"/>
  <c r="L46" i="34"/>
  <c r="L41" i="34"/>
  <c r="L38" i="34"/>
  <c r="L30" i="34"/>
  <c r="L26" i="34"/>
  <c r="L22" i="34"/>
  <c r="L18" i="34"/>
  <c r="L14" i="34"/>
  <c r="L42" i="34"/>
  <c r="L39" i="34"/>
  <c r="L31" i="34"/>
  <c r="L27" i="34"/>
  <c r="L23" i="34"/>
  <c r="L19" i="34"/>
  <c r="L15" i="34"/>
  <c r="L11" i="34"/>
  <c r="L35" i="34"/>
  <c r="L32" i="34"/>
  <c r="L28" i="34"/>
  <c r="L24" i="34"/>
  <c r="L20" i="34"/>
  <c r="L16" i="34"/>
  <c r="L12" i="34"/>
  <c r="L40" i="34"/>
  <c r="L37" i="34"/>
  <c r="L33" i="34"/>
  <c r="L29" i="34"/>
  <c r="L25" i="34"/>
  <c r="L21" i="34"/>
  <c r="L17" i="34"/>
  <c r="L13" i="34"/>
  <c r="I42" i="33"/>
  <c r="L22" i="33" s="1"/>
  <c r="I42" i="32"/>
  <c r="I42" i="31"/>
  <c r="L46" i="30"/>
  <c r="L41" i="30"/>
  <c r="L38" i="30"/>
  <c r="L30" i="30"/>
  <c r="L26" i="30"/>
  <c r="L22" i="30"/>
  <c r="L18" i="30"/>
  <c r="L14" i="30"/>
  <c r="L42" i="30"/>
  <c r="L39" i="30"/>
  <c r="L31" i="30"/>
  <c r="L27" i="30"/>
  <c r="L23" i="30"/>
  <c r="L19" i="30"/>
  <c r="L15" i="30"/>
  <c r="L11" i="30"/>
  <c r="L35" i="30"/>
  <c r="L32" i="30"/>
  <c r="L28" i="30"/>
  <c r="L24" i="30"/>
  <c r="L20" i="30"/>
  <c r="L16" i="30"/>
  <c r="L12" i="30"/>
  <c r="L40" i="30"/>
  <c r="L37" i="30"/>
  <c r="L33" i="30"/>
  <c r="L29" i="30"/>
  <c r="L25" i="30"/>
  <c r="L21" i="30"/>
  <c r="L17" i="30"/>
  <c r="L13" i="30"/>
  <c r="I42" i="29"/>
  <c r="L22" i="29" s="1"/>
  <c r="I42" i="28"/>
  <c r="I42" i="27"/>
  <c r="L41" i="27" s="1"/>
  <c r="I42" i="26"/>
  <c r="I42" i="25"/>
  <c r="L22" i="25" s="1"/>
  <c r="I42" i="24"/>
  <c r="I42" i="23"/>
  <c r="I42" i="22"/>
  <c r="L46" i="21"/>
  <c r="L41" i="21"/>
  <c r="L38" i="21"/>
  <c r="L30" i="21"/>
  <c r="L26" i="21"/>
  <c r="L22" i="21"/>
  <c r="L18" i="21"/>
  <c r="L14" i="21"/>
  <c r="L42" i="21"/>
  <c r="L39" i="21"/>
  <c r="L31" i="21"/>
  <c r="L27" i="21"/>
  <c r="L23" i="21"/>
  <c r="L19" i="21"/>
  <c r="L15" i="21"/>
  <c r="L11" i="21"/>
  <c r="L35" i="21"/>
  <c r="L32" i="21"/>
  <c r="L28" i="21"/>
  <c r="L24" i="21"/>
  <c r="L20" i="21"/>
  <c r="L16" i="21"/>
  <c r="L12" i="21"/>
  <c r="L40" i="21"/>
  <c r="L37" i="21"/>
  <c r="L33" i="21"/>
  <c r="L29" i="21"/>
  <c r="L25" i="21"/>
  <c r="L21" i="21"/>
  <c r="L17" i="21"/>
  <c r="L13" i="21"/>
  <c r="I42" i="20"/>
  <c r="I42" i="19"/>
  <c r="I42" i="18"/>
  <c r="I42" i="17"/>
  <c r="L41" i="17" s="1"/>
  <c r="L13" i="17"/>
  <c r="L21" i="17"/>
  <c r="L29" i="17"/>
  <c r="L37" i="17"/>
  <c r="L40" i="17"/>
  <c r="L19" i="17"/>
  <c r="L23" i="17"/>
  <c r="L27" i="17"/>
  <c r="L42" i="17"/>
  <c r="L14" i="17"/>
  <c r="L26" i="17"/>
  <c r="L38" i="17"/>
  <c r="I42" i="16"/>
  <c r="I42" i="15"/>
  <c r="L41" i="15" s="1"/>
  <c r="I42" i="14"/>
  <c r="L41" i="14" s="1"/>
  <c r="L46" i="13"/>
  <c r="L38" i="13"/>
  <c r="L26" i="13"/>
  <c r="L42" i="13"/>
  <c r="L39" i="13"/>
  <c r="L31" i="13"/>
  <c r="L27" i="13"/>
  <c r="L23" i="13"/>
  <c r="L19" i="13"/>
  <c r="L15" i="13"/>
  <c r="L11" i="13"/>
  <c r="L35" i="13"/>
  <c r="L32" i="13"/>
  <c r="L28" i="13"/>
  <c r="L24" i="13"/>
  <c r="L20" i="13"/>
  <c r="L16" i="13"/>
  <c r="L12" i="13"/>
  <c r="L40" i="13"/>
  <c r="L37" i="13"/>
  <c r="L33" i="13"/>
  <c r="L29" i="13"/>
  <c r="L25" i="13"/>
  <c r="L21" i="13"/>
  <c r="L17" i="13"/>
  <c r="L13" i="13"/>
  <c r="L30" i="13"/>
  <c r="L18" i="13"/>
  <c r="L14" i="13"/>
  <c r="L41" i="13"/>
  <c r="L22" i="13"/>
  <c r="I42" i="12"/>
  <c r="L46" i="11"/>
  <c r="L35" i="11"/>
  <c r="L32" i="11"/>
  <c r="L14" i="11"/>
  <c r="L28" i="11"/>
  <c r="L16" i="11"/>
  <c r="L24" i="11"/>
  <c r="L18" i="11"/>
  <c r="L20" i="11"/>
  <c r="L12" i="11"/>
  <c r="L13" i="11"/>
  <c r="L17" i="11"/>
  <c r="L21" i="11"/>
  <c r="L25" i="11"/>
  <c r="L29" i="11"/>
  <c r="L33" i="11"/>
  <c r="L37" i="11"/>
  <c r="L40" i="11"/>
  <c r="L11" i="11"/>
  <c r="L15" i="11"/>
  <c r="L19" i="11"/>
  <c r="L23" i="11"/>
  <c r="L27" i="11"/>
  <c r="L31" i="11"/>
  <c r="L39" i="11"/>
  <c r="L42" i="11"/>
  <c r="L22" i="11"/>
  <c r="L26" i="11"/>
  <c r="L30" i="11"/>
  <c r="L38" i="11"/>
  <c r="L41" i="11"/>
  <c r="I42" i="10"/>
  <c r="L13" i="10"/>
  <c r="L25" i="10"/>
  <c r="L29" i="10"/>
  <c r="L40" i="10"/>
  <c r="L11" i="10"/>
  <c r="L23" i="10"/>
  <c r="L27" i="10"/>
  <c r="L42" i="10"/>
  <c r="L14" i="10"/>
  <c r="L30" i="10"/>
  <c r="L38" i="10"/>
  <c r="I42" i="9"/>
  <c r="L23" i="9" s="1"/>
  <c r="L39" i="9"/>
  <c r="L21" i="9"/>
  <c r="L37" i="9"/>
  <c r="L19" i="9"/>
  <c r="L30" i="9"/>
  <c r="L31" i="8"/>
  <c r="L16" i="8"/>
  <c r="L12" i="8"/>
  <c r="L40" i="8"/>
  <c r="L37" i="8"/>
  <c r="L33" i="8"/>
  <c r="L29" i="8"/>
  <c r="L25" i="8"/>
  <c r="L21" i="8"/>
  <c r="L17" i="8"/>
  <c r="L13" i="8"/>
  <c r="L46" i="8"/>
  <c r="L38" i="8"/>
  <c r="L30" i="8"/>
  <c r="L26" i="8"/>
  <c r="L18" i="8"/>
  <c r="L14" i="8"/>
  <c r="L42" i="8"/>
  <c r="L39" i="8"/>
  <c r="L27" i="8"/>
  <c r="L23" i="8"/>
  <c r="L19" i="8"/>
  <c r="L15" i="8"/>
  <c r="L11" i="8"/>
  <c r="L35" i="8"/>
  <c r="L32" i="8"/>
  <c r="L28" i="8"/>
  <c r="L24" i="8"/>
  <c r="L20" i="8"/>
  <c r="L41" i="8"/>
  <c r="L22" i="8"/>
  <c r="I42" i="7"/>
  <c r="L11" i="6"/>
  <c r="L23" i="6"/>
  <c r="L19" i="6"/>
  <c r="L15" i="6"/>
  <c r="L28" i="6"/>
  <c r="L16" i="6"/>
  <c r="L40" i="6"/>
  <c r="L37" i="6"/>
  <c r="L33" i="6"/>
  <c r="L29" i="6"/>
  <c r="L25" i="6"/>
  <c r="L21" i="6"/>
  <c r="L17" i="6"/>
  <c r="L13" i="6"/>
  <c r="L46" i="6"/>
  <c r="L38" i="6"/>
  <c r="L30" i="6"/>
  <c r="L26" i="6"/>
  <c r="L18" i="6"/>
  <c r="L14" i="6"/>
  <c r="L42" i="6"/>
  <c r="L39" i="6"/>
  <c r="L31" i="6"/>
  <c r="L27" i="6"/>
  <c r="L35" i="6"/>
  <c r="L32" i="6"/>
  <c r="L24" i="6"/>
  <c r="L20" i="6"/>
  <c r="L12" i="6"/>
  <c r="L41" i="6"/>
  <c r="L22" i="6"/>
  <c r="I42" i="5"/>
  <c r="L15" i="5" s="1"/>
  <c r="L27" i="5"/>
  <c r="L30" i="5"/>
  <c r="L17" i="5"/>
  <c r="L33" i="5"/>
  <c r="L42" i="5"/>
  <c r="L46" i="4"/>
  <c r="L38" i="4"/>
  <c r="L26" i="4"/>
  <c r="L39" i="4"/>
  <c r="L27" i="4"/>
  <c r="L15" i="4"/>
  <c r="L11" i="4"/>
  <c r="L42" i="4"/>
  <c r="L35" i="4"/>
  <c r="L32" i="4"/>
  <c r="L28" i="4"/>
  <c r="L24" i="4"/>
  <c r="L20" i="4"/>
  <c r="L16" i="4"/>
  <c r="L12" i="4"/>
  <c r="L40" i="4"/>
  <c r="L37" i="4"/>
  <c r="L33" i="4"/>
  <c r="L29" i="4"/>
  <c r="L25" i="4"/>
  <c r="L21" i="4"/>
  <c r="L17" i="4"/>
  <c r="L13" i="4"/>
  <c r="L30" i="4"/>
  <c r="L18" i="4"/>
  <c r="L14" i="4"/>
  <c r="L31" i="4"/>
  <c r="L23" i="4"/>
  <c r="L19" i="4"/>
  <c r="L41" i="4"/>
  <c r="L22" i="4"/>
  <c r="L46" i="384" l="1"/>
  <c r="L38" i="384"/>
  <c r="L30" i="384"/>
  <c r="L26" i="384"/>
  <c r="L18" i="384"/>
  <c r="L14" i="384"/>
  <c r="L42" i="384"/>
  <c r="L39" i="384"/>
  <c r="L31" i="384"/>
  <c r="L27" i="384"/>
  <c r="L23" i="384"/>
  <c r="L19" i="384"/>
  <c r="L15" i="384"/>
  <c r="L11" i="384"/>
  <c r="L35" i="384"/>
  <c r="L32" i="384"/>
  <c r="L28" i="384"/>
  <c r="L24" i="384"/>
  <c r="L20" i="384"/>
  <c r="L16" i="384"/>
  <c r="L12" i="384"/>
  <c r="L40" i="384"/>
  <c r="L37" i="384"/>
  <c r="L33" i="384"/>
  <c r="L29" i="384"/>
  <c r="L25" i="384"/>
  <c r="L21" i="384"/>
  <c r="L17" i="384"/>
  <c r="L13" i="384"/>
  <c r="L22" i="384"/>
  <c r="L46" i="383"/>
  <c r="L38" i="383"/>
  <c r="L30" i="383"/>
  <c r="L26" i="383"/>
  <c r="L18" i="383"/>
  <c r="L14" i="383"/>
  <c r="L42" i="383"/>
  <c r="L39" i="383"/>
  <c r="L31" i="383"/>
  <c r="L27" i="383"/>
  <c r="L23" i="383"/>
  <c r="L19" i="383"/>
  <c r="L15" i="383"/>
  <c r="L11" i="383"/>
  <c r="L35" i="383"/>
  <c r="L32" i="383"/>
  <c r="L28" i="383"/>
  <c r="L24" i="383"/>
  <c r="L20" i="383"/>
  <c r="L16" i="383"/>
  <c r="L12" i="383"/>
  <c r="L40" i="383"/>
  <c r="L37" i="383"/>
  <c r="L33" i="383"/>
  <c r="L29" i="383"/>
  <c r="L25" i="383"/>
  <c r="L21" i="383"/>
  <c r="L17" i="383"/>
  <c r="L13" i="383"/>
  <c r="L22" i="383"/>
  <c r="L46" i="382"/>
  <c r="L38" i="382"/>
  <c r="L30" i="382"/>
  <c r="L26" i="382"/>
  <c r="L18" i="382"/>
  <c r="L14" i="382"/>
  <c r="L42" i="382"/>
  <c r="L39" i="382"/>
  <c r="L31" i="382"/>
  <c r="L27" i="382"/>
  <c r="L23" i="382"/>
  <c r="L19" i="382"/>
  <c r="L15" i="382"/>
  <c r="L11" i="382"/>
  <c r="L35" i="382"/>
  <c r="L32" i="382"/>
  <c r="L28" i="382"/>
  <c r="L24" i="382"/>
  <c r="L20" i="382"/>
  <c r="L16" i="382"/>
  <c r="L12" i="382"/>
  <c r="L40" i="382"/>
  <c r="L37" i="382"/>
  <c r="L33" i="382"/>
  <c r="L29" i="382"/>
  <c r="L25" i="382"/>
  <c r="L21" i="382"/>
  <c r="L17" i="382"/>
  <c r="L13" i="382"/>
  <c r="L41" i="382"/>
  <c r="L22" i="382"/>
  <c r="L46" i="381"/>
  <c r="L38" i="381"/>
  <c r="L30" i="381"/>
  <c r="L26" i="381"/>
  <c r="L18" i="381"/>
  <c r="L14" i="381"/>
  <c r="L42" i="381"/>
  <c r="L39" i="381"/>
  <c r="L31" i="381"/>
  <c r="L27" i="381"/>
  <c r="L23" i="381"/>
  <c r="L19" i="381"/>
  <c r="L15" i="381"/>
  <c r="L11" i="381"/>
  <c r="L35" i="381"/>
  <c r="L32" i="381"/>
  <c r="L28" i="381"/>
  <c r="L24" i="381"/>
  <c r="L20" i="381"/>
  <c r="L16" i="381"/>
  <c r="L12" i="381"/>
  <c r="L40" i="381"/>
  <c r="L37" i="381"/>
  <c r="L33" i="381"/>
  <c r="L29" i="381"/>
  <c r="L25" i="381"/>
  <c r="L21" i="381"/>
  <c r="L17" i="381"/>
  <c r="L13" i="381"/>
  <c r="L22" i="381"/>
  <c r="L46" i="380"/>
  <c r="L38" i="380"/>
  <c r="L30" i="380"/>
  <c r="L26" i="380"/>
  <c r="L18" i="380"/>
  <c r="L14" i="380"/>
  <c r="L42" i="380"/>
  <c r="L39" i="380"/>
  <c r="L31" i="380"/>
  <c r="L27" i="380"/>
  <c r="L23" i="380"/>
  <c r="L19" i="380"/>
  <c r="L15" i="380"/>
  <c r="L11" i="380"/>
  <c r="L35" i="380"/>
  <c r="L32" i="380"/>
  <c r="L28" i="380"/>
  <c r="L24" i="380"/>
  <c r="L20" i="380"/>
  <c r="L16" i="380"/>
  <c r="L12" i="380"/>
  <c r="L40" i="380"/>
  <c r="L37" i="380"/>
  <c r="L33" i="380"/>
  <c r="L29" i="380"/>
  <c r="L25" i="380"/>
  <c r="L21" i="380"/>
  <c r="L17" i="380"/>
  <c r="L13" i="380"/>
  <c r="L41" i="380"/>
  <c r="L22" i="380"/>
  <c r="L46" i="379"/>
  <c r="L38" i="379"/>
  <c r="L30" i="379"/>
  <c r="L26" i="379"/>
  <c r="L18" i="379"/>
  <c r="L14" i="379"/>
  <c r="L42" i="379"/>
  <c r="L39" i="379"/>
  <c r="L31" i="379"/>
  <c r="L27" i="379"/>
  <c r="L23" i="379"/>
  <c r="L19" i="379"/>
  <c r="L15" i="379"/>
  <c r="L11" i="379"/>
  <c r="L35" i="379"/>
  <c r="L32" i="379"/>
  <c r="L28" i="379"/>
  <c r="L24" i="379"/>
  <c r="L20" i="379"/>
  <c r="L16" i="379"/>
  <c r="L12" i="379"/>
  <c r="L40" i="379"/>
  <c r="L37" i="379"/>
  <c r="L33" i="379"/>
  <c r="L29" i="379"/>
  <c r="L25" i="379"/>
  <c r="L21" i="379"/>
  <c r="L17" i="379"/>
  <c r="L13" i="379"/>
  <c r="L41" i="379"/>
  <c r="L22" i="379"/>
  <c r="L46" i="378"/>
  <c r="L38" i="378"/>
  <c r="L30" i="378"/>
  <c r="L26" i="378"/>
  <c r="L18" i="378"/>
  <c r="L14" i="378"/>
  <c r="L42" i="378"/>
  <c r="L39" i="378"/>
  <c r="L31" i="378"/>
  <c r="L27" i="378"/>
  <c r="L23" i="378"/>
  <c r="L19" i="378"/>
  <c r="L15" i="378"/>
  <c r="L11" i="378"/>
  <c r="L35" i="378"/>
  <c r="L32" i="378"/>
  <c r="L28" i="378"/>
  <c r="L24" i="378"/>
  <c r="L20" i="378"/>
  <c r="L16" i="378"/>
  <c r="L12" i="378"/>
  <c r="L40" i="378"/>
  <c r="L37" i="378"/>
  <c r="L33" i="378"/>
  <c r="L29" i="378"/>
  <c r="L25" i="378"/>
  <c r="L21" i="378"/>
  <c r="L17" i="378"/>
  <c r="L13" i="378"/>
  <c r="L41" i="378"/>
  <c r="L22" i="378"/>
  <c r="L41" i="377"/>
  <c r="L46" i="377"/>
  <c r="L38" i="377"/>
  <c r="L30" i="377"/>
  <c r="L26" i="377"/>
  <c r="L18" i="377"/>
  <c r="L14" i="377"/>
  <c r="L42" i="377"/>
  <c r="L39" i="377"/>
  <c r="L31" i="377"/>
  <c r="L27" i="377"/>
  <c r="L23" i="377"/>
  <c r="L19" i="377"/>
  <c r="L15" i="377"/>
  <c r="L11" i="377"/>
  <c r="L35" i="377"/>
  <c r="L32" i="377"/>
  <c r="L28" i="377"/>
  <c r="L24" i="377"/>
  <c r="L20" i="377"/>
  <c r="L16" i="377"/>
  <c r="L12" i="377"/>
  <c r="L40" i="377"/>
  <c r="L37" i="377"/>
  <c r="L33" i="377"/>
  <c r="L29" i="377"/>
  <c r="L25" i="377"/>
  <c r="L21" i="377"/>
  <c r="L17" i="377"/>
  <c r="L13" i="377"/>
  <c r="L46" i="376"/>
  <c r="L38" i="376"/>
  <c r="L30" i="376"/>
  <c r="L26" i="376"/>
  <c r="L18" i="376"/>
  <c r="L14" i="376"/>
  <c r="L42" i="376"/>
  <c r="L39" i="376"/>
  <c r="L31" i="376"/>
  <c r="L27" i="376"/>
  <c r="L23" i="376"/>
  <c r="L19" i="376"/>
  <c r="L15" i="376"/>
  <c r="L11" i="376"/>
  <c r="L35" i="376"/>
  <c r="L32" i="376"/>
  <c r="L28" i="376"/>
  <c r="L24" i="376"/>
  <c r="L20" i="376"/>
  <c r="L16" i="376"/>
  <c r="L12" i="376"/>
  <c r="L40" i="376"/>
  <c r="L37" i="376"/>
  <c r="L33" i="376"/>
  <c r="L29" i="376"/>
  <c r="L25" i="376"/>
  <c r="L21" i="376"/>
  <c r="L17" i="376"/>
  <c r="L13" i="376"/>
  <c r="L41" i="376"/>
  <c r="L22" i="376"/>
  <c r="L46" i="375"/>
  <c r="L38" i="375"/>
  <c r="L30" i="375"/>
  <c r="L26" i="375"/>
  <c r="L18" i="375"/>
  <c r="L14" i="375"/>
  <c r="L42" i="375"/>
  <c r="L39" i="375"/>
  <c r="L31" i="375"/>
  <c r="L27" i="375"/>
  <c r="L23" i="375"/>
  <c r="L19" i="375"/>
  <c r="L15" i="375"/>
  <c r="L11" i="375"/>
  <c r="L35" i="375"/>
  <c r="L32" i="375"/>
  <c r="L28" i="375"/>
  <c r="L24" i="375"/>
  <c r="L20" i="375"/>
  <c r="L16" i="375"/>
  <c r="L12" i="375"/>
  <c r="L40" i="375"/>
  <c r="L37" i="375"/>
  <c r="L33" i="375"/>
  <c r="L29" i="375"/>
  <c r="L25" i="375"/>
  <c r="L21" i="375"/>
  <c r="L17" i="375"/>
  <c r="L13" i="375"/>
  <c r="L41" i="375"/>
  <c r="L22" i="375"/>
  <c r="L46" i="374"/>
  <c r="L38" i="374"/>
  <c r="L30" i="374"/>
  <c r="L26" i="374"/>
  <c r="L18" i="374"/>
  <c r="L14" i="374"/>
  <c r="L42" i="374"/>
  <c r="L39" i="374"/>
  <c r="L31" i="374"/>
  <c r="L27" i="374"/>
  <c r="L23" i="374"/>
  <c r="L19" i="374"/>
  <c r="L15" i="374"/>
  <c r="L11" i="374"/>
  <c r="L35" i="374"/>
  <c r="L32" i="374"/>
  <c r="L28" i="374"/>
  <c r="L24" i="374"/>
  <c r="L20" i="374"/>
  <c r="L16" i="374"/>
  <c r="L12" i="374"/>
  <c r="L40" i="374"/>
  <c r="L37" i="374"/>
  <c r="L33" i="374"/>
  <c r="L29" i="374"/>
  <c r="L25" i="374"/>
  <c r="L21" i="374"/>
  <c r="L17" i="374"/>
  <c r="L13" i="374"/>
  <c r="L41" i="374"/>
  <c r="L46" i="373"/>
  <c r="L38" i="373"/>
  <c r="L30" i="373"/>
  <c r="L26" i="373"/>
  <c r="L18" i="373"/>
  <c r="L14" i="373"/>
  <c r="L42" i="373"/>
  <c r="L39" i="373"/>
  <c r="L31" i="373"/>
  <c r="L27" i="373"/>
  <c r="L23" i="373"/>
  <c r="L19" i="373"/>
  <c r="L15" i="373"/>
  <c r="L11" i="373"/>
  <c r="L35" i="373"/>
  <c r="L32" i="373"/>
  <c r="L28" i="373"/>
  <c r="L24" i="373"/>
  <c r="L20" i="373"/>
  <c r="L16" i="373"/>
  <c r="L12" i="373"/>
  <c r="L40" i="373"/>
  <c r="L37" i="373"/>
  <c r="L33" i="373"/>
  <c r="L29" i="373"/>
  <c r="L25" i="373"/>
  <c r="L21" i="373"/>
  <c r="L17" i="373"/>
  <c r="L13" i="373"/>
  <c r="L41" i="373"/>
  <c r="L22" i="373"/>
  <c r="L46" i="372"/>
  <c r="L38" i="372"/>
  <c r="L30" i="372"/>
  <c r="L26" i="372"/>
  <c r="L18" i="372"/>
  <c r="L14" i="372"/>
  <c r="L42" i="372"/>
  <c r="L39" i="372"/>
  <c r="L31" i="372"/>
  <c r="L27" i="372"/>
  <c r="L23" i="372"/>
  <c r="L19" i="372"/>
  <c r="L15" i="372"/>
  <c r="L11" i="372"/>
  <c r="L35" i="372"/>
  <c r="L32" i="372"/>
  <c r="L28" i="372"/>
  <c r="L24" i="372"/>
  <c r="L20" i="372"/>
  <c r="L16" i="372"/>
  <c r="L12" i="372"/>
  <c r="L40" i="372"/>
  <c r="L37" i="372"/>
  <c r="L33" i="372"/>
  <c r="L29" i="372"/>
  <c r="L25" i="372"/>
  <c r="L21" i="372"/>
  <c r="L17" i="372"/>
  <c r="L13" i="372"/>
  <c r="L41" i="372"/>
  <c r="L22" i="372"/>
  <c r="L22" i="371"/>
  <c r="L46" i="371"/>
  <c r="L38" i="371"/>
  <c r="L30" i="371"/>
  <c r="L26" i="371"/>
  <c r="L18" i="371"/>
  <c r="L14" i="371"/>
  <c r="L40" i="371"/>
  <c r="L33" i="371"/>
  <c r="L29" i="371"/>
  <c r="L21" i="371"/>
  <c r="L42" i="371"/>
  <c r="L39" i="371"/>
  <c r="L31" i="371"/>
  <c r="L27" i="371"/>
  <c r="L23" i="371"/>
  <c r="L19" i="371"/>
  <c r="L15" i="371"/>
  <c r="L11" i="371"/>
  <c r="L25" i="371"/>
  <c r="L13" i="371"/>
  <c r="L35" i="371"/>
  <c r="L32" i="371"/>
  <c r="L28" i="371"/>
  <c r="L24" i="371"/>
  <c r="L20" i="371"/>
  <c r="L16" i="371"/>
  <c r="L12" i="371"/>
  <c r="L37" i="371"/>
  <c r="L17" i="371"/>
  <c r="L46" i="370"/>
  <c r="L38" i="370"/>
  <c r="L30" i="370"/>
  <c r="L26" i="370"/>
  <c r="L18" i="370"/>
  <c r="L14" i="370"/>
  <c r="L42" i="370"/>
  <c r="L39" i="370"/>
  <c r="L31" i="370"/>
  <c r="L27" i="370"/>
  <c r="L23" i="370"/>
  <c r="L19" i="370"/>
  <c r="L15" i="370"/>
  <c r="L11" i="370"/>
  <c r="L35" i="370"/>
  <c r="L32" i="370"/>
  <c r="L28" i="370"/>
  <c r="L24" i="370"/>
  <c r="L20" i="370"/>
  <c r="L16" i="370"/>
  <c r="L12" i="370"/>
  <c r="L40" i="370"/>
  <c r="L37" i="370"/>
  <c r="L33" i="370"/>
  <c r="L29" i="370"/>
  <c r="L25" i="370"/>
  <c r="L21" i="370"/>
  <c r="L17" i="370"/>
  <c r="L13" i="370"/>
  <c r="L22" i="370"/>
  <c r="L46" i="369"/>
  <c r="L38" i="369"/>
  <c r="L30" i="369"/>
  <c r="L26" i="369"/>
  <c r="L18" i="369"/>
  <c r="L14" i="369"/>
  <c r="L42" i="369"/>
  <c r="L39" i="369"/>
  <c r="L31" i="369"/>
  <c r="L27" i="369"/>
  <c r="L23" i="369"/>
  <c r="L19" i="369"/>
  <c r="L15" i="369"/>
  <c r="L11" i="369"/>
  <c r="L35" i="369"/>
  <c r="L32" i="369"/>
  <c r="L28" i="369"/>
  <c r="L24" i="369"/>
  <c r="L20" i="369"/>
  <c r="L16" i="369"/>
  <c r="L12" i="369"/>
  <c r="L40" i="369"/>
  <c r="L37" i="369"/>
  <c r="L33" i="369"/>
  <c r="L29" i="369"/>
  <c r="L25" i="369"/>
  <c r="L21" i="369"/>
  <c r="L17" i="369"/>
  <c r="L13" i="369"/>
  <c r="L41" i="369"/>
  <c r="L22" i="369"/>
  <c r="L46" i="368"/>
  <c r="L38" i="368"/>
  <c r="L30" i="368"/>
  <c r="L26" i="368"/>
  <c r="L18" i="368"/>
  <c r="L14" i="368"/>
  <c r="L42" i="368"/>
  <c r="L39" i="368"/>
  <c r="L31" i="368"/>
  <c r="L27" i="368"/>
  <c r="L23" i="368"/>
  <c r="L19" i="368"/>
  <c r="L15" i="368"/>
  <c r="L11" i="368"/>
  <c r="L35" i="368"/>
  <c r="L32" i="368"/>
  <c r="L28" i="368"/>
  <c r="L24" i="368"/>
  <c r="L20" i="368"/>
  <c r="L16" i="368"/>
  <c r="L12" i="368"/>
  <c r="L40" i="368"/>
  <c r="L37" i="368"/>
  <c r="L33" i="368"/>
  <c r="L29" i="368"/>
  <c r="L25" i="368"/>
  <c r="L21" i="368"/>
  <c r="L17" i="368"/>
  <c r="L13" i="368"/>
  <c r="L41" i="368"/>
  <c r="L22" i="368"/>
  <c r="L46" i="367"/>
  <c r="L38" i="367"/>
  <c r="L30" i="367"/>
  <c r="L26" i="367"/>
  <c r="L18" i="367"/>
  <c r="L14" i="367"/>
  <c r="L42" i="367"/>
  <c r="L39" i="367"/>
  <c r="L31" i="367"/>
  <c r="L27" i="367"/>
  <c r="L23" i="367"/>
  <c r="L19" i="367"/>
  <c r="L15" i="367"/>
  <c r="L11" i="367"/>
  <c r="L35" i="367"/>
  <c r="L32" i="367"/>
  <c r="L28" i="367"/>
  <c r="L24" i="367"/>
  <c r="L20" i="367"/>
  <c r="L16" i="367"/>
  <c r="L12" i="367"/>
  <c r="L40" i="367"/>
  <c r="L37" i="367"/>
  <c r="L33" i="367"/>
  <c r="L29" i="367"/>
  <c r="L25" i="367"/>
  <c r="L21" i="367"/>
  <c r="L17" i="367"/>
  <c r="L13" i="367"/>
  <c r="L41" i="367"/>
  <c r="L22" i="367"/>
  <c r="L46" i="366"/>
  <c r="L38" i="366"/>
  <c r="L30" i="366"/>
  <c r="L26" i="366"/>
  <c r="L18" i="366"/>
  <c r="L14" i="366"/>
  <c r="L42" i="366"/>
  <c r="L39" i="366"/>
  <c r="L31" i="366"/>
  <c r="L27" i="366"/>
  <c r="L23" i="366"/>
  <c r="L19" i="366"/>
  <c r="L15" i="366"/>
  <c r="L11" i="366"/>
  <c r="L35" i="366"/>
  <c r="L32" i="366"/>
  <c r="L28" i="366"/>
  <c r="L24" i="366"/>
  <c r="L20" i="366"/>
  <c r="L16" i="366"/>
  <c r="L12" i="366"/>
  <c r="L40" i="366"/>
  <c r="L37" i="366"/>
  <c r="L33" i="366"/>
  <c r="L29" i="366"/>
  <c r="L25" i="366"/>
  <c r="L21" i="366"/>
  <c r="L17" i="366"/>
  <c r="L13" i="366"/>
  <c r="L41" i="366"/>
  <c r="L22" i="366"/>
  <c r="L46" i="365"/>
  <c r="L38" i="365"/>
  <c r="L30" i="365"/>
  <c r="L26" i="365"/>
  <c r="L18" i="365"/>
  <c r="L14" i="365"/>
  <c r="L42" i="365"/>
  <c r="L39" i="365"/>
  <c r="L31" i="365"/>
  <c r="L27" i="365"/>
  <c r="L23" i="365"/>
  <c r="L19" i="365"/>
  <c r="L15" i="365"/>
  <c r="L11" i="365"/>
  <c r="L35" i="365"/>
  <c r="L32" i="365"/>
  <c r="L28" i="365"/>
  <c r="L24" i="365"/>
  <c r="L20" i="365"/>
  <c r="L16" i="365"/>
  <c r="L12" i="365"/>
  <c r="L40" i="365"/>
  <c r="L37" i="365"/>
  <c r="L33" i="365"/>
  <c r="L29" i="365"/>
  <c r="L25" i="365"/>
  <c r="L21" i="365"/>
  <c r="L17" i="365"/>
  <c r="L13" i="365"/>
  <c r="L41" i="365"/>
  <c r="L22" i="365"/>
  <c r="L46" i="364"/>
  <c r="L38" i="364"/>
  <c r="L30" i="364"/>
  <c r="L26" i="364"/>
  <c r="L18" i="364"/>
  <c r="L14" i="364"/>
  <c r="L42" i="364"/>
  <c r="L39" i="364"/>
  <c r="L31" i="364"/>
  <c r="L27" i="364"/>
  <c r="L23" i="364"/>
  <c r="L19" i="364"/>
  <c r="L15" i="364"/>
  <c r="L11" i="364"/>
  <c r="L35" i="364"/>
  <c r="L32" i="364"/>
  <c r="L28" i="364"/>
  <c r="L24" i="364"/>
  <c r="L20" i="364"/>
  <c r="L16" i="364"/>
  <c r="L12" i="364"/>
  <c r="L40" i="364"/>
  <c r="L37" i="364"/>
  <c r="L33" i="364"/>
  <c r="L29" i="364"/>
  <c r="L25" i="364"/>
  <c r="L21" i="364"/>
  <c r="L17" i="364"/>
  <c r="L13" i="364"/>
  <c r="L41" i="364"/>
  <c r="L22" i="364"/>
  <c r="L46" i="363"/>
  <c r="L38" i="363"/>
  <c r="L30" i="363"/>
  <c r="L26" i="363"/>
  <c r="L18" i="363"/>
  <c r="L14" i="363"/>
  <c r="L42" i="363"/>
  <c r="L39" i="363"/>
  <c r="L31" i="363"/>
  <c r="L27" i="363"/>
  <c r="L23" i="363"/>
  <c r="L19" i="363"/>
  <c r="L15" i="363"/>
  <c r="L11" i="363"/>
  <c r="L35" i="363"/>
  <c r="L32" i="363"/>
  <c r="L28" i="363"/>
  <c r="L24" i="363"/>
  <c r="L20" i="363"/>
  <c r="L16" i="363"/>
  <c r="L12" i="363"/>
  <c r="L40" i="363"/>
  <c r="L37" i="363"/>
  <c r="L33" i="363"/>
  <c r="L29" i="363"/>
  <c r="L25" i="363"/>
  <c r="L21" i="363"/>
  <c r="L17" i="363"/>
  <c r="L13" i="363"/>
  <c r="L41" i="363"/>
  <c r="L22" i="363"/>
  <c r="L46" i="362"/>
  <c r="L38" i="362"/>
  <c r="L30" i="362"/>
  <c r="L26" i="362"/>
  <c r="L18" i="362"/>
  <c r="L14" i="362"/>
  <c r="L42" i="362"/>
  <c r="L39" i="362"/>
  <c r="L31" i="362"/>
  <c r="L27" i="362"/>
  <c r="L23" i="362"/>
  <c r="L19" i="362"/>
  <c r="L15" i="362"/>
  <c r="L11" i="362"/>
  <c r="L35" i="362"/>
  <c r="L32" i="362"/>
  <c r="L28" i="362"/>
  <c r="L24" i="362"/>
  <c r="L20" i="362"/>
  <c r="L16" i="362"/>
  <c r="L12" i="362"/>
  <c r="L40" i="362"/>
  <c r="L37" i="362"/>
  <c r="L33" i="362"/>
  <c r="L29" i="362"/>
  <c r="L25" i="362"/>
  <c r="L21" i="362"/>
  <c r="L17" i="362"/>
  <c r="L13" i="362"/>
  <c r="L41" i="362"/>
  <c r="L22" i="362"/>
  <c r="L46" i="361"/>
  <c r="L38" i="361"/>
  <c r="L30" i="361"/>
  <c r="L26" i="361"/>
  <c r="L18" i="361"/>
  <c r="L14" i="361"/>
  <c r="L42" i="361"/>
  <c r="L39" i="361"/>
  <c r="L31" i="361"/>
  <c r="L27" i="361"/>
  <c r="L23" i="361"/>
  <c r="L19" i="361"/>
  <c r="L15" i="361"/>
  <c r="L11" i="361"/>
  <c r="L35" i="361"/>
  <c r="L32" i="361"/>
  <c r="L28" i="361"/>
  <c r="L24" i="361"/>
  <c r="L20" i="361"/>
  <c r="L16" i="361"/>
  <c r="L12" i="361"/>
  <c r="L40" i="361"/>
  <c r="L37" i="361"/>
  <c r="L33" i="361"/>
  <c r="L29" i="361"/>
  <c r="L25" i="361"/>
  <c r="L21" i="361"/>
  <c r="L17" i="361"/>
  <c r="L13" i="361"/>
  <c r="L41" i="361"/>
  <c r="L22" i="361"/>
  <c r="L46" i="360"/>
  <c r="L38" i="360"/>
  <c r="L30" i="360"/>
  <c r="L26" i="360"/>
  <c r="L18" i="360"/>
  <c r="L14" i="360"/>
  <c r="L42" i="360"/>
  <c r="L39" i="360"/>
  <c r="L31" i="360"/>
  <c r="L27" i="360"/>
  <c r="L23" i="360"/>
  <c r="L19" i="360"/>
  <c r="L15" i="360"/>
  <c r="L11" i="360"/>
  <c r="L35" i="360"/>
  <c r="L32" i="360"/>
  <c r="L28" i="360"/>
  <c r="L24" i="360"/>
  <c r="L20" i="360"/>
  <c r="L16" i="360"/>
  <c r="L12" i="360"/>
  <c r="L40" i="360"/>
  <c r="L37" i="360"/>
  <c r="L33" i="360"/>
  <c r="L29" i="360"/>
  <c r="L25" i="360"/>
  <c r="L21" i="360"/>
  <c r="L17" i="360"/>
  <c r="L13" i="360"/>
  <c r="L41" i="360"/>
  <c r="L22" i="360"/>
  <c r="L46" i="359"/>
  <c r="L38" i="359"/>
  <c r="L30" i="359"/>
  <c r="L26" i="359"/>
  <c r="L18" i="359"/>
  <c r="L14" i="359"/>
  <c r="L42" i="359"/>
  <c r="L39" i="359"/>
  <c r="L31" i="359"/>
  <c r="L27" i="359"/>
  <c r="L23" i="359"/>
  <c r="L19" i="359"/>
  <c r="L15" i="359"/>
  <c r="L11" i="359"/>
  <c r="L35" i="359"/>
  <c r="L32" i="359"/>
  <c r="L28" i="359"/>
  <c r="L24" i="359"/>
  <c r="L20" i="359"/>
  <c r="L16" i="359"/>
  <c r="L12" i="359"/>
  <c r="L40" i="359"/>
  <c r="L37" i="359"/>
  <c r="L33" i="359"/>
  <c r="L29" i="359"/>
  <c r="L25" i="359"/>
  <c r="L21" i="359"/>
  <c r="L17" i="359"/>
  <c r="L13" i="359"/>
  <c r="L22" i="359"/>
  <c r="L41" i="358"/>
  <c r="L46" i="358"/>
  <c r="L38" i="358"/>
  <c r="L30" i="358"/>
  <c r="L26" i="358"/>
  <c r="L18" i="358"/>
  <c r="L14" i="358"/>
  <c r="L42" i="358"/>
  <c r="L39" i="358"/>
  <c r="L31" i="358"/>
  <c r="L27" i="358"/>
  <c r="L23" i="358"/>
  <c r="L19" i="358"/>
  <c r="L15" i="358"/>
  <c r="L11" i="358"/>
  <c r="L35" i="358"/>
  <c r="L32" i="358"/>
  <c r="L28" i="358"/>
  <c r="L24" i="358"/>
  <c r="L20" i="358"/>
  <c r="L16" i="358"/>
  <c r="L12" i="358"/>
  <c r="L40" i="358"/>
  <c r="L37" i="358"/>
  <c r="L33" i="358"/>
  <c r="L29" i="358"/>
  <c r="L25" i="358"/>
  <c r="L21" i="358"/>
  <c r="L17" i="358"/>
  <c r="L13" i="358"/>
  <c r="L46" i="357"/>
  <c r="L38" i="357"/>
  <c r="L30" i="357"/>
  <c r="L26" i="357"/>
  <c r="L18" i="357"/>
  <c r="L14" i="357"/>
  <c r="L42" i="357"/>
  <c r="L39" i="357"/>
  <c r="L31" i="357"/>
  <c r="L27" i="357"/>
  <c r="L23" i="357"/>
  <c r="L19" i="357"/>
  <c r="L15" i="357"/>
  <c r="L11" i="357"/>
  <c r="L35" i="357"/>
  <c r="L32" i="357"/>
  <c r="L28" i="357"/>
  <c r="L24" i="357"/>
  <c r="L20" i="357"/>
  <c r="L16" i="357"/>
  <c r="L12" i="357"/>
  <c r="L40" i="357"/>
  <c r="L37" i="357"/>
  <c r="L33" i="357"/>
  <c r="L29" i="357"/>
  <c r="L25" i="357"/>
  <c r="L21" i="357"/>
  <c r="L17" i="357"/>
  <c r="L13" i="357"/>
  <c r="L41" i="357"/>
  <c r="L22" i="357"/>
  <c r="L46" i="356"/>
  <c r="L38" i="356"/>
  <c r="L30" i="356"/>
  <c r="L26" i="356"/>
  <c r="L18" i="356"/>
  <c r="L14" i="356"/>
  <c r="L42" i="356"/>
  <c r="L39" i="356"/>
  <c r="L31" i="356"/>
  <c r="L27" i="356"/>
  <c r="L23" i="356"/>
  <c r="L19" i="356"/>
  <c r="L15" i="356"/>
  <c r="L11" i="356"/>
  <c r="L35" i="356"/>
  <c r="L32" i="356"/>
  <c r="L28" i="356"/>
  <c r="L24" i="356"/>
  <c r="L20" i="356"/>
  <c r="L16" i="356"/>
  <c r="L12" i="356"/>
  <c r="L40" i="356"/>
  <c r="L37" i="356"/>
  <c r="L33" i="356"/>
  <c r="L29" i="356"/>
  <c r="L25" i="356"/>
  <c r="L21" i="356"/>
  <c r="L17" i="356"/>
  <c r="L13" i="356"/>
  <c r="L22" i="356"/>
  <c r="L46" i="355"/>
  <c r="L38" i="355"/>
  <c r="L30" i="355"/>
  <c r="L26" i="355"/>
  <c r="L18" i="355"/>
  <c r="L14" i="355"/>
  <c r="L42" i="355"/>
  <c r="L39" i="355"/>
  <c r="L31" i="355"/>
  <c r="L27" i="355"/>
  <c r="L23" i="355"/>
  <c r="L19" i="355"/>
  <c r="L15" i="355"/>
  <c r="L11" i="355"/>
  <c r="L35" i="355"/>
  <c r="L32" i="355"/>
  <c r="L28" i="355"/>
  <c r="L24" i="355"/>
  <c r="L20" i="355"/>
  <c r="L16" i="355"/>
  <c r="L12" i="355"/>
  <c r="L40" i="355"/>
  <c r="L37" i="355"/>
  <c r="L33" i="355"/>
  <c r="L29" i="355"/>
  <c r="L25" i="355"/>
  <c r="L21" i="355"/>
  <c r="L17" i="355"/>
  <c r="L13" i="355"/>
  <c r="L41" i="355"/>
  <c r="L22" i="355"/>
  <c r="L46" i="354"/>
  <c r="L38" i="354"/>
  <c r="L30" i="354"/>
  <c r="L26" i="354"/>
  <c r="L18" i="354"/>
  <c r="L14" i="354"/>
  <c r="L42" i="354"/>
  <c r="L39" i="354"/>
  <c r="L31" i="354"/>
  <c r="L27" i="354"/>
  <c r="L23" i="354"/>
  <c r="L19" i="354"/>
  <c r="L15" i="354"/>
  <c r="L11" i="354"/>
  <c r="L35" i="354"/>
  <c r="L32" i="354"/>
  <c r="L28" i="354"/>
  <c r="L24" i="354"/>
  <c r="L20" i="354"/>
  <c r="L16" i="354"/>
  <c r="L12" i="354"/>
  <c r="L40" i="354"/>
  <c r="L37" i="354"/>
  <c r="L33" i="354"/>
  <c r="L29" i="354"/>
  <c r="L25" i="354"/>
  <c r="L21" i="354"/>
  <c r="L17" i="354"/>
  <c r="L13" i="354"/>
  <c r="L22" i="354"/>
  <c r="L46" i="353"/>
  <c r="L38" i="353"/>
  <c r="L30" i="353"/>
  <c r="L26" i="353"/>
  <c r="L18" i="353"/>
  <c r="L14" i="353"/>
  <c r="L42" i="353"/>
  <c r="L39" i="353"/>
  <c r="L31" i="353"/>
  <c r="L27" i="353"/>
  <c r="L23" i="353"/>
  <c r="L19" i="353"/>
  <c r="L15" i="353"/>
  <c r="L11" i="353"/>
  <c r="L35" i="353"/>
  <c r="L32" i="353"/>
  <c r="L28" i="353"/>
  <c r="L24" i="353"/>
  <c r="L20" i="353"/>
  <c r="L16" i="353"/>
  <c r="L12" i="353"/>
  <c r="L40" i="353"/>
  <c r="L37" i="353"/>
  <c r="L33" i="353"/>
  <c r="L29" i="353"/>
  <c r="L25" i="353"/>
  <c r="L21" i="353"/>
  <c r="L17" i="353"/>
  <c r="L13" i="353"/>
  <c r="L41" i="353"/>
  <c r="L22" i="353"/>
  <c r="L46" i="352"/>
  <c r="L38" i="352"/>
  <c r="L30" i="352"/>
  <c r="L26" i="352"/>
  <c r="L18" i="352"/>
  <c r="L14" i="352"/>
  <c r="L42" i="352"/>
  <c r="L39" i="352"/>
  <c r="L31" i="352"/>
  <c r="L27" i="352"/>
  <c r="L23" i="352"/>
  <c r="L19" i="352"/>
  <c r="L15" i="352"/>
  <c r="L11" i="352"/>
  <c r="L35" i="352"/>
  <c r="L32" i="352"/>
  <c r="L28" i="352"/>
  <c r="L24" i="352"/>
  <c r="L20" i="352"/>
  <c r="L16" i="352"/>
  <c r="L12" i="352"/>
  <c r="L40" i="352"/>
  <c r="L37" i="352"/>
  <c r="L33" i="352"/>
  <c r="L29" i="352"/>
  <c r="L25" i="352"/>
  <c r="L21" i="352"/>
  <c r="L17" i="352"/>
  <c r="L13" i="352"/>
  <c r="L41" i="352"/>
  <c r="L22" i="352"/>
  <c r="L46" i="351"/>
  <c r="L38" i="351"/>
  <c r="L30" i="351"/>
  <c r="L26" i="351"/>
  <c r="L18" i="351"/>
  <c r="L14" i="351"/>
  <c r="L42" i="351"/>
  <c r="L39" i="351"/>
  <c r="L31" i="351"/>
  <c r="L27" i="351"/>
  <c r="L23" i="351"/>
  <c r="L19" i="351"/>
  <c r="L15" i="351"/>
  <c r="L11" i="351"/>
  <c r="L35" i="351"/>
  <c r="L32" i="351"/>
  <c r="L28" i="351"/>
  <c r="L24" i="351"/>
  <c r="L20" i="351"/>
  <c r="L16" i="351"/>
  <c r="L12" i="351"/>
  <c r="L40" i="351"/>
  <c r="L37" i="351"/>
  <c r="L33" i="351"/>
  <c r="L29" i="351"/>
  <c r="L25" i="351"/>
  <c r="L21" i="351"/>
  <c r="L17" i="351"/>
  <c r="L13" i="351"/>
  <c r="L41" i="351"/>
  <c r="L46" i="350"/>
  <c r="L38" i="350"/>
  <c r="L30" i="350"/>
  <c r="L26" i="350"/>
  <c r="L18" i="350"/>
  <c r="L14" i="350"/>
  <c r="L42" i="350"/>
  <c r="L39" i="350"/>
  <c r="L31" i="350"/>
  <c r="L27" i="350"/>
  <c r="L23" i="350"/>
  <c r="L19" i="350"/>
  <c r="L15" i="350"/>
  <c r="L11" i="350"/>
  <c r="L35" i="350"/>
  <c r="L32" i="350"/>
  <c r="L28" i="350"/>
  <c r="L24" i="350"/>
  <c r="L20" i="350"/>
  <c r="L16" i="350"/>
  <c r="L12" i="350"/>
  <c r="L40" i="350"/>
  <c r="L37" i="350"/>
  <c r="L33" i="350"/>
  <c r="L29" i="350"/>
  <c r="L25" i="350"/>
  <c r="L21" i="350"/>
  <c r="L17" i="350"/>
  <c r="L13" i="350"/>
  <c r="L41" i="350"/>
  <c r="L22" i="350"/>
  <c r="L46" i="349"/>
  <c r="L38" i="349"/>
  <c r="L30" i="349"/>
  <c r="L26" i="349"/>
  <c r="L18" i="349"/>
  <c r="L14" i="349"/>
  <c r="L42" i="349"/>
  <c r="L39" i="349"/>
  <c r="L31" i="349"/>
  <c r="L27" i="349"/>
  <c r="L23" i="349"/>
  <c r="L19" i="349"/>
  <c r="L15" i="349"/>
  <c r="L11" i="349"/>
  <c r="L35" i="349"/>
  <c r="L32" i="349"/>
  <c r="L28" i="349"/>
  <c r="L24" i="349"/>
  <c r="L20" i="349"/>
  <c r="L16" i="349"/>
  <c r="L12" i="349"/>
  <c r="L40" i="349"/>
  <c r="L37" i="349"/>
  <c r="L33" i="349"/>
  <c r="L29" i="349"/>
  <c r="L25" i="349"/>
  <c r="L21" i="349"/>
  <c r="L17" i="349"/>
  <c r="L13" i="349"/>
  <c r="L41" i="349"/>
  <c r="L22" i="349"/>
  <c r="L46" i="348"/>
  <c r="L38" i="348"/>
  <c r="L30" i="348"/>
  <c r="L26" i="348"/>
  <c r="L18" i="348"/>
  <c r="L14" i="348"/>
  <c r="L42" i="348"/>
  <c r="L39" i="348"/>
  <c r="L31" i="348"/>
  <c r="L27" i="348"/>
  <c r="L23" i="348"/>
  <c r="L19" i="348"/>
  <c r="L15" i="348"/>
  <c r="L11" i="348"/>
  <c r="L35" i="348"/>
  <c r="L32" i="348"/>
  <c r="L28" i="348"/>
  <c r="L24" i="348"/>
  <c r="L20" i="348"/>
  <c r="L16" i="348"/>
  <c r="L12" i="348"/>
  <c r="L40" i="348"/>
  <c r="L37" i="348"/>
  <c r="L33" i="348"/>
  <c r="L29" i="348"/>
  <c r="L25" i="348"/>
  <c r="L21" i="348"/>
  <c r="L17" i="348"/>
  <c r="L13" i="348"/>
  <c r="L41" i="348"/>
  <c r="L22" i="348"/>
  <c r="L46" i="347"/>
  <c r="L38" i="347"/>
  <c r="L30" i="347"/>
  <c r="L26" i="347"/>
  <c r="L18" i="347"/>
  <c r="L14" i="347"/>
  <c r="L42" i="347"/>
  <c r="L39" i="347"/>
  <c r="L31" i="347"/>
  <c r="L27" i="347"/>
  <c r="L23" i="347"/>
  <c r="L19" i="347"/>
  <c r="L15" i="347"/>
  <c r="L11" i="347"/>
  <c r="L35" i="347"/>
  <c r="L32" i="347"/>
  <c r="L28" i="347"/>
  <c r="L24" i="347"/>
  <c r="L20" i="347"/>
  <c r="L16" i="347"/>
  <c r="L12" i="347"/>
  <c r="L40" i="347"/>
  <c r="L37" i="347"/>
  <c r="L33" i="347"/>
  <c r="L29" i="347"/>
  <c r="L25" i="347"/>
  <c r="L21" i="347"/>
  <c r="L17" i="347"/>
  <c r="L13" i="347"/>
  <c r="L41" i="347"/>
  <c r="L22" i="347"/>
  <c r="L46" i="346"/>
  <c r="L38" i="346"/>
  <c r="L30" i="346"/>
  <c r="L26" i="346"/>
  <c r="L18" i="346"/>
  <c r="L14" i="346"/>
  <c r="L42" i="346"/>
  <c r="L39" i="346"/>
  <c r="L31" i="346"/>
  <c r="L27" i="346"/>
  <c r="L23" i="346"/>
  <c r="L19" i="346"/>
  <c r="L15" i="346"/>
  <c r="L11" i="346"/>
  <c r="L35" i="346"/>
  <c r="L32" i="346"/>
  <c r="L28" i="346"/>
  <c r="L24" i="346"/>
  <c r="L20" i="346"/>
  <c r="L16" i="346"/>
  <c r="L12" i="346"/>
  <c r="L40" i="346"/>
  <c r="L37" i="346"/>
  <c r="L33" i="346"/>
  <c r="L29" i="346"/>
  <c r="L25" i="346"/>
  <c r="L21" i="346"/>
  <c r="L17" i="346"/>
  <c r="L13" i="346"/>
  <c r="L22" i="346"/>
  <c r="L46" i="345"/>
  <c r="L38" i="345"/>
  <c r="L30" i="345"/>
  <c r="L26" i="345"/>
  <c r="L18" i="345"/>
  <c r="L14" i="345"/>
  <c r="L42" i="345"/>
  <c r="L39" i="345"/>
  <c r="L31" i="345"/>
  <c r="L27" i="345"/>
  <c r="L23" i="345"/>
  <c r="L19" i="345"/>
  <c r="L15" i="345"/>
  <c r="L11" i="345"/>
  <c r="L35" i="345"/>
  <c r="L32" i="345"/>
  <c r="L28" i="345"/>
  <c r="L24" i="345"/>
  <c r="L20" i="345"/>
  <c r="L16" i="345"/>
  <c r="L12" i="345"/>
  <c r="L40" i="345"/>
  <c r="L37" i="345"/>
  <c r="L33" i="345"/>
  <c r="L29" i="345"/>
  <c r="L25" i="345"/>
  <c r="L21" i="345"/>
  <c r="L17" i="345"/>
  <c r="L13" i="345"/>
  <c r="L41" i="345"/>
  <c r="L22" i="345"/>
  <c r="L46" i="344"/>
  <c r="L38" i="344"/>
  <c r="L30" i="344"/>
  <c r="L26" i="344"/>
  <c r="L18" i="344"/>
  <c r="L14" i="344"/>
  <c r="L42" i="344"/>
  <c r="L39" i="344"/>
  <c r="L31" i="344"/>
  <c r="L27" i="344"/>
  <c r="L23" i="344"/>
  <c r="L19" i="344"/>
  <c r="L15" i="344"/>
  <c r="L11" i="344"/>
  <c r="L35" i="344"/>
  <c r="L32" i="344"/>
  <c r="L28" i="344"/>
  <c r="L24" i="344"/>
  <c r="L20" i="344"/>
  <c r="L16" i="344"/>
  <c r="L12" i="344"/>
  <c r="L40" i="344"/>
  <c r="L37" i="344"/>
  <c r="L33" i="344"/>
  <c r="L29" i="344"/>
  <c r="L25" i="344"/>
  <c r="L21" i="344"/>
  <c r="L17" i="344"/>
  <c r="L13" i="344"/>
  <c r="L41" i="344"/>
  <c r="L22" i="344"/>
  <c r="L46" i="343"/>
  <c r="L38" i="343"/>
  <c r="L30" i="343"/>
  <c r="L26" i="343"/>
  <c r="L18" i="343"/>
  <c r="L14" i="343"/>
  <c r="L42" i="343"/>
  <c r="L39" i="343"/>
  <c r="L31" i="343"/>
  <c r="L27" i="343"/>
  <c r="L23" i="343"/>
  <c r="L19" i="343"/>
  <c r="L15" i="343"/>
  <c r="L11" i="343"/>
  <c r="L35" i="343"/>
  <c r="L32" i="343"/>
  <c r="L28" i="343"/>
  <c r="L24" i="343"/>
  <c r="L20" i="343"/>
  <c r="L16" i="343"/>
  <c r="L12" i="343"/>
  <c r="L40" i="343"/>
  <c r="L37" i="343"/>
  <c r="L33" i="343"/>
  <c r="L29" i="343"/>
  <c r="L25" i="343"/>
  <c r="L21" i="343"/>
  <c r="L17" i="343"/>
  <c r="L13" i="343"/>
  <c r="L41" i="343"/>
  <c r="L22" i="343"/>
  <c r="L46" i="342"/>
  <c r="L38" i="342"/>
  <c r="L30" i="342"/>
  <c r="L26" i="342"/>
  <c r="L18" i="342"/>
  <c r="L14" i="342"/>
  <c r="L42" i="342"/>
  <c r="L39" i="342"/>
  <c r="L31" i="342"/>
  <c r="L27" i="342"/>
  <c r="L23" i="342"/>
  <c r="L19" i="342"/>
  <c r="L15" i="342"/>
  <c r="L11" i="342"/>
  <c r="L35" i="342"/>
  <c r="L32" i="342"/>
  <c r="L28" i="342"/>
  <c r="L24" i="342"/>
  <c r="L20" i="342"/>
  <c r="L16" i="342"/>
  <c r="L12" i="342"/>
  <c r="L40" i="342"/>
  <c r="L37" i="342"/>
  <c r="L33" i="342"/>
  <c r="L29" i="342"/>
  <c r="L25" i="342"/>
  <c r="L21" i="342"/>
  <c r="L17" i="342"/>
  <c r="L13" i="342"/>
  <c r="L41" i="342"/>
  <c r="L22" i="342"/>
  <c r="L46" i="341"/>
  <c r="L38" i="341"/>
  <c r="L30" i="341"/>
  <c r="L26" i="341"/>
  <c r="L18" i="341"/>
  <c r="L14" i="341"/>
  <c r="L42" i="341"/>
  <c r="L39" i="341"/>
  <c r="L31" i="341"/>
  <c r="L27" i="341"/>
  <c r="L23" i="341"/>
  <c r="L19" i="341"/>
  <c r="L15" i="341"/>
  <c r="L11" i="341"/>
  <c r="L35" i="341"/>
  <c r="L32" i="341"/>
  <c r="L28" i="341"/>
  <c r="L24" i="341"/>
  <c r="L20" i="341"/>
  <c r="L16" i="341"/>
  <c r="L12" i="341"/>
  <c r="L40" i="341"/>
  <c r="L37" i="341"/>
  <c r="L33" i="341"/>
  <c r="L29" i="341"/>
  <c r="L25" i="341"/>
  <c r="L21" i="341"/>
  <c r="L17" i="341"/>
  <c r="L13" i="341"/>
  <c r="L41" i="341"/>
  <c r="L22" i="341"/>
  <c r="L41" i="340"/>
  <c r="L46" i="340"/>
  <c r="L38" i="340"/>
  <c r="L30" i="340"/>
  <c r="L26" i="340"/>
  <c r="L18" i="340"/>
  <c r="L14" i="340"/>
  <c r="L42" i="340"/>
  <c r="L39" i="340"/>
  <c r="L31" i="340"/>
  <c r="L27" i="340"/>
  <c r="L23" i="340"/>
  <c r="L19" i="340"/>
  <c r="L15" i="340"/>
  <c r="L11" i="340"/>
  <c r="L35" i="340"/>
  <c r="L32" i="340"/>
  <c r="L28" i="340"/>
  <c r="L24" i="340"/>
  <c r="L20" i="340"/>
  <c r="L16" i="340"/>
  <c r="L12" i="340"/>
  <c r="L40" i="340"/>
  <c r="L37" i="340"/>
  <c r="L33" i="340"/>
  <c r="L29" i="340"/>
  <c r="L25" i="340"/>
  <c r="L21" i="340"/>
  <c r="L17" i="340"/>
  <c r="L13" i="340"/>
  <c r="L46" i="338"/>
  <c r="L38" i="338"/>
  <c r="L30" i="338"/>
  <c r="L26" i="338"/>
  <c r="L18" i="338"/>
  <c r="L14" i="338"/>
  <c r="L42" i="338"/>
  <c r="L39" i="338"/>
  <c r="L31" i="338"/>
  <c r="L27" i="338"/>
  <c r="L23" i="338"/>
  <c r="L19" i="338"/>
  <c r="L15" i="338"/>
  <c r="L11" i="338"/>
  <c r="L35" i="338"/>
  <c r="L32" i="338"/>
  <c r="L28" i="338"/>
  <c r="L24" i="338"/>
  <c r="L20" i="338"/>
  <c r="L16" i="338"/>
  <c r="L12" i="338"/>
  <c r="L40" i="338"/>
  <c r="L37" i="338"/>
  <c r="L33" i="338"/>
  <c r="L29" i="338"/>
  <c r="L25" i="338"/>
  <c r="L21" i="338"/>
  <c r="L17" i="338"/>
  <c r="L13" i="338"/>
  <c r="L22" i="338"/>
  <c r="L46" i="337"/>
  <c r="L38" i="337"/>
  <c r="L30" i="337"/>
  <c r="L26" i="337"/>
  <c r="L18" i="337"/>
  <c r="L14" i="337"/>
  <c r="L42" i="337"/>
  <c r="L39" i="337"/>
  <c r="L31" i="337"/>
  <c r="L27" i="337"/>
  <c r="L23" i="337"/>
  <c r="L19" i="337"/>
  <c r="L15" i="337"/>
  <c r="L11" i="337"/>
  <c r="L35" i="337"/>
  <c r="L32" i="337"/>
  <c r="L28" i="337"/>
  <c r="L24" i="337"/>
  <c r="L20" i="337"/>
  <c r="L16" i="337"/>
  <c r="L12" i="337"/>
  <c r="L40" i="337"/>
  <c r="L37" i="337"/>
  <c r="L33" i="337"/>
  <c r="L29" i="337"/>
  <c r="L25" i="337"/>
  <c r="L21" i="337"/>
  <c r="L17" i="337"/>
  <c r="L13" i="337"/>
  <c r="L41" i="337"/>
  <c r="L22" i="337"/>
  <c r="L46" i="336"/>
  <c r="L38" i="336"/>
  <c r="L30" i="336"/>
  <c r="L26" i="336"/>
  <c r="L18" i="336"/>
  <c r="L14" i="336"/>
  <c r="L42" i="336"/>
  <c r="L39" i="336"/>
  <c r="L31" i="336"/>
  <c r="L27" i="336"/>
  <c r="L23" i="336"/>
  <c r="L19" i="336"/>
  <c r="L15" i="336"/>
  <c r="L11" i="336"/>
  <c r="L35" i="336"/>
  <c r="L32" i="336"/>
  <c r="L28" i="336"/>
  <c r="L24" i="336"/>
  <c r="L20" i="336"/>
  <c r="L16" i="336"/>
  <c r="L12" i="336"/>
  <c r="L40" i="336"/>
  <c r="L37" i="336"/>
  <c r="L33" i="336"/>
  <c r="L29" i="336"/>
  <c r="L25" i="336"/>
  <c r="L21" i="336"/>
  <c r="L17" i="336"/>
  <c r="L13" i="336"/>
  <c r="L41" i="336"/>
  <c r="L22" i="336"/>
  <c r="L46" i="335"/>
  <c r="L38" i="335"/>
  <c r="L30" i="335"/>
  <c r="L26" i="335"/>
  <c r="L18" i="335"/>
  <c r="L14" i="335"/>
  <c r="L42" i="335"/>
  <c r="L39" i="335"/>
  <c r="L31" i="335"/>
  <c r="L27" i="335"/>
  <c r="L23" i="335"/>
  <c r="L19" i="335"/>
  <c r="L15" i="335"/>
  <c r="L11" i="335"/>
  <c r="L35" i="335"/>
  <c r="L32" i="335"/>
  <c r="L28" i="335"/>
  <c r="L24" i="335"/>
  <c r="L20" i="335"/>
  <c r="L16" i="335"/>
  <c r="L12" i="335"/>
  <c r="L40" i="335"/>
  <c r="L37" i="335"/>
  <c r="L33" i="335"/>
  <c r="L29" i="335"/>
  <c r="L25" i="335"/>
  <c r="L21" i="335"/>
  <c r="L17" i="335"/>
  <c r="L13" i="335"/>
  <c r="L41" i="335"/>
  <c r="L46" i="334"/>
  <c r="L38" i="334"/>
  <c r="L30" i="334"/>
  <c r="L26" i="334"/>
  <c r="L18" i="334"/>
  <c r="L14" i="334"/>
  <c r="L42" i="334"/>
  <c r="L39" i="334"/>
  <c r="L31" i="334"/>
  <c r="L27" i="334"/>
  <c r="L23" i="334"/>
  <c r="L19" i="334"/>
  <c r="L15" i="334"/>
  <c r="L11" i="334"/>
  <c r="L35" i="334"/>
  <c r="L32" i="334"/>
  <c r="L28" i="334"/>
  <c r="L24" i="334"/>
  <c r="L20" i="334"/>
  <c r="L16" i="334"/>
  <c r="L12" i="334"/>
  <c r="L40" i="334"/>
  <c r="L37" i="334"/>
  <c r="L33" i="334"/>
  <c r="L29" i="334"/>
  <c r="L25" i="334"/>
  <c r="L21" i="334"/>
  <c r="L17" i="334"/>
  <c r="L13" i="334"/>
  <c r="L22" i="334"/>
  <c r="L46" i="333"/>
  <c r="L38" i="333"/>
  <c r="L30" i="333"/>
  <c r="L26" i="333"/>
  <c r="L18" i="333"/>
  <c r="L14" i="333"/>
  <c r="L42" i="333"/>
  <c r="L39" i="333"/>
  <c r="L31" i="333"/>
  <c r="L27" i="333"/>
  <c r="L23" i="333"/>
  <c r="L19" i="333"/>
  <c r="L15" i="333"/>
  <c r="L11" i="333"/>
  <c r="L35" i="333"/>
  <c r="L32" i="333"/>
  <c r="L28" i="333"/>
  <c r="L24" i="333"/>
  <c r="L20" i="333"/>
  <c r="L16" i="333"/>
  <c r="L12" i="333"/>
  <c r="L40" i="333"/>
  <c r="L37" i="333"/>
  <c r="L33" i="333"/>
  <c r="L29" i="333"/>
  <c r="L25" i="333"/>
  <c r="L21" i="333"/>
  <c r="L17" i="333"/>
  <c r="L13" i="333"/>
  <c r="L41" i="333"/>
  <c r="L22" i="333"/>
  <c r="L46" i="332"/>
  <c r="L38" i="332"/>
  <c r="L30" i="332"/>
  <c r="L26" i="332"/>
  <c r="L18" i="332"/>
  <c r="L14" i="332"/>
  <c r="L42" i="332"/>
  <c r="L39" i="332"/>
  <c r="L31" i="332"/>
  <c r="L27" i="332"/>
  <c r="L23" i="332"/>
  <c r="L19" i="332"/>
  <c r="L15" i="332"/>
  <c r="L11" i="332"/>
  <c r="L35" i="332"/>
  <c r="L32" i="332"/>
  <c r="L28" i="332"/>
  <c r="L24" i="332"/>
  <c r="L20" i="332"/>
  <c r="L16" i="332"/>
  <c r="L12" i="332"/>
  <c r="L40" i="332"/>
  <c r="L37" i="332"/>
  <c r="L33" i="332"/>
  <c r="L29" i="332"/>
  <c r="L25" i="332"/>
  <c r="L21" i="332"/>
  <c r="L17" i="332"/>
  <c r="L13" i="332"/>
  <c r="L41" i="332"/>
  <c r="L22" i="332"/>
  <c r="L41" i="331"/>
  <c r="L46" i="331"/>
  <c r="L38" i="331"/>
  <c r="L30" i="331"/>
  <c r="L26" i="331"/>
  <c r="L18" i="331"/>
  <c r="L14" i="331"/>
  <c r="L42" i="331"/>
  <c r="L39" i="331"/>
  <c r="L31" i="331"/>
  <c r="L27" i="331"/>
  <c r="L23" i="331"/>
  <c r="L19" i="331"/>
  <c r="L15" i="331"/>
  <c r="L11" i="331"/>
  <c r="L35" i="331"/>
  <c r="L32" i="331"/>
  <c r="L28" i="331"/>
  <c r="L24" i="331"/>
  <c r="L20" i="331"/>
  <c r="L16" i="331"/>
  <c r="L12" i="331"/>
  <c r="L40" i="331"/>
  <c r="L37" i="331"/>
  <c r="L33" i="331"/>
  <c r="L29" i="331"/>
  <c r="L25" i="331"/>
  <c r="L21" i="331"/>
  <c r="L17" i="331"/>
  <c r="L13" i="331"/>
  <c r="L46" i="330"/>
  <c r="L38" i="330"/>
  <c r="L30" i="330"/>
  <c r="L26" i="330"/>
  <c r="L18" i="330"/>
  <c r="L14" i="330"/>
  <c r="L42" i="330"/>
  <c r="L39" i="330"/>
  <c r="L31" i="330"/>
  <c r="L27" i="330"/>
  <c r="L23" i="330"/>
  <c r="L19" i="330"/>
  <c r="L15" i="330"/>
  <c r="L11" i="330"/>
  <c r="L35" i="330"/>
  <c r="L32" i="330"/>
  <c r="L28" i="330"/>
  <c r="L24" i="330"/>
  <c r="L20" i="330"/>
  <c r="L16" i="330"/>
  <c r="L12" i="330"/>
  <c r="L40" i="330"/>
  <c r="L37" i="330"/>
  <c r="L33" i="330"/>
  <c r="L29" i="330"/>
  <c r="L25" i="330"/>
  <c r="L21" i="330"/>
  <c r="L17" i="330"/>
  <c r="L13" i="330"/>
  <c r="L41" i="330"/>
  <c r="L22" i="330"/>
  <c r="L46" i="329"/>
  <c r="L38" i="329"/>
  <c r="L30" i="329"/>
  <c r="L26" i="329"/>
  <c r="L18" i="329"/>
  <c r="L14" i="329"/>
  <c r="L42" i="329"/>
  <c r="L39" i="329"/>
  <c r="L31" i="329"/>
  <c r="L27" i="329"/>
  <c r="L23" i="329"/>
  <c r="L19" i="329"/>
  <c r="L15" i="329"/>
  <c r="L11" i="329"/>
  <c r="L35" i="329"/>
  <c r="L32" i="329"/>
  <c r="L28" i="329"/>
  <c r="L24" i="329"/>
  <c r="L20" i="329"/>
  <c r="L16" i="329"/>
  <c r="L12" i="329"/>
  <c r="L40" i="329"/>
  <c r="L37" i="329"/>
  <c r="L33" i="329"/>
  <c r="L29" i="329"/>
  <c r="L25" i="329"/>
  <c r="L21" i="329"/>
  <c r="L17" i="329"/>
  <c r="L13" i="329"/>
  <c r="L22" i="329"/>
  <c r="L46" i="328"/>
  <c r="L41" i="328"/>
  <c r="L38" i="328"/>
  <c r="L30" i="328"/>
  <c r="L26" i="328"/>
  <c r="L18" i="328"/>
  <c r="L14" i="328"/>
  <c r="L42" i="328"/>
  <c r="L39" i="328"/>
  <c r="L31" i="328"/>
  <c r="L27" i="328"/>
  <c r="L23" i="328"/>
  <c r="L19" i="328"/>
  <c r="L15" i="328"/>
  <c r="L11" i="328"/>
  <c r="L35" i="328"/>
  <c r="L32" i="328"/>
  <c r="L28" i="328"/>
  <c r="L24" i="328"/>
  <c r="L20" i="328"/>
  <c r="L16" i="328"/>
  <c r="L12" i="328"/>
  <c r="L40" i="328"/>
  <c r="L37" i="328"/>
  <c r="L33" i="328"/>
  <c r="L29" i="328"/>
  <c r="L25" i="328"/>
  <c r="L21" i="328"/>
  <c r="L17" i="328"/>
  <c r="L13" i="328"/>
  <c r="L22" i="328"/>
  <c r="L46" i="327"/>
  <c r="L38" i="327"/>
  <c r="L30" i="327"/>
  <c r="L26" i="327"/>
  <c r="L18" i="327"/>
  <c r="L14" i="327"/>
  <c r="L42" i="327"/>
  <c r="L39" i="327"/>
  <c r="L31" i="327"/>
  <c r="L27" i="327"/>
  <c r="L23" i="327"/>
  <c r="L19" i="327"/>
  <c r="L15" i="327"/>
  <c r="L11" i="327"/>
  <c r="L35" i="327"/>
  <c r="L32" i="327"/>
  <c r="L28" i="327"/>
  <c r="L24" i="327"/>
  <c r="L20" i="327"/>
  <c r="L16" i="327"/>
  <c r="L12" i="327"/>
  <c r="L40" i="327"/>
  <c r="L37" i="327"/>
  <c r="L33" i="327"/>
  <c r="L29" i="327"/>
  <c r="L25" i="327"/>
  <c r="L21" i="327"/>
  <c r="L17" i="327"/>
  <c r="L13" i="327"/>
  <c r="L41" i="327"/>
  <c r="L46" i="326"/>
  <c r="L38" i="326"/>
  <c r="L30" i="326"/>
  <c r="L26" i="326"/>
  <c r="L18" i="326"/>
  <c r="L14" i="326"/>
  <c r="L42" i="326"/>
  <c r="L39" i="326"/>
  <c r="L31" i="326"/>
  <c r="L27" i="326"/>
  <c r="L23" i="326"/>
  <c r="L19" i="326"/>
  <c r="L15" i="326"/>
  <c r="L11" i="326"/>
  <c r="L35" i="326"/>
  <c r="L32" i="326"/>
  <c r="L28" i="326"/>
  <c r="L24" i="326"/>
  <c r="L20" i="326"/>
  <c r="L16" i="326"/>
  <c r="L12" i="326"/>
  <c r="L40" i="326"/>
  <c r="L37" i="326"/>
  <c r="L33" i="326"/>
  <c r="L29" i="326"/>
  <c r="L25" i="326"/>
  <c r="L21" i="326"/>
  <c r="L17" i="326"/>
  <c r="L13" i="326"/>
  <c r="L22" i="326"/>
  <c r="L46" i="325"/>
  <c r="L38" i="325"/>
  <c r="L30" i="325"/>
  <c r="L26" i="325"/>
  <c r="L18" i="325"/>
  <c r="L14" i="325"/>
  <c r="L42" i="325"/>
  <c r="L39" i="325"/>
  <c r="L31" i="325"/>
  <c r="L27" i="325"/>
  <c r="L23" i="325"/>
  <c r="L19" i="325"/>
  <c r="L15" i="325"/>
  <c r="L11" i="325"/>
  <c r="L35" i="325"/>
  <c r="L32" i="325"/>
  <c r="L28" i="325"/>
  <c r="L24" i="325"/>
  <c r="L20" i="325"/>
  <c r="L16" i="325"/>
  <c r="L12" i="325"/>
  <c r="L40" i="325"/>
  <c r="L37" i="325"/>
  <c r="L33" i="325"/>
  <c r="L29" i="325"/>
  <c r="L25" i="325"/>
  <c r="L21" i="325"/>
  <c r="L17" i="325"/>
  <c r="L13" i="325"/>
  <c r="L22" i="325"/>
  <c r="L41" i="324"/>
  <c r="L46" i="324"/>
  <c r="L38" i="324"/>
  <c r="L30" i="324"/>
  <c r="L26" i="324"/>
  <c r="L18" i="324"/>
  <c r="L14" i="324"/>
  <c r="L42" i="324"/>
  <c r="L39" i="324"/>
  <c r="L31" i="324"/>
  <c r="L27" i="324"/>
  <c r="L23" i="324"/>
  <c r="L19" i="324"/>
  <c r="L15" i="324"/>
  <c r="L11" i="324"/>
  <c r="L35" i="324"/>
  <c r="L32" i="324"/>
  <c r="L28" i="324"/>
  <c r="L24" i="324"/>
  <c r="L20" i="324"/>
  <c r="L16" i="324"/>
  <c r="L12" i="324"/>
  <c r="L40" i="324"/>
  <c r="L37" i="324"/>
  <c r="L33" i="324"/>
  <c r="L29" i="324"/>
  <c r="L25" i="324"/>
  <c r="L21" i="324"/>
  <c r="L17" i="324"/>
  <c r="L13" i="324"/>
  <c r="L46" i="323"/>
  <c r="L38" i="323"/>
  <c r="L30" i="323"/>
  <c r="L26" i="323"/>
  <c r="L18" i="323"/>
  <c r="L14" i="323"/>
  <c r="L42" i="323"/>
  <c r="L39" i="323"/>
  <c r="L31" i="323"/>
  <c r="L27" i="323"/>
  <c r="L23" i="323"/>
  <c r="L19" i="323"/>
  <c r="L15" i="323"/>
  <c r="L11" i="323"/>
  <c r="L35" i="323"/>
  <c r="L32" i="323"/>
  <c r="L28" i="323"/>
  <c r="L24" i="323"/>
  <c r="L20" i="323"/>
  <c r="L16" i="323"/>
  <c r="L12" i="323"/>
  <c r="L40" i="323"/>
  <c r="L37" i="323"/>
  <c r="L33" i="323"/>
  <c r="L29" i="323"/>
  <c r="L25" i="323"/>
  <c r="L21" i="323"/>
  <c r="L17" i="323"/>
  <c r="L13" i="323"/>
  <c r="L41" i="323"/>
  <c r="L22" i="323"/>
  <c r="L46" i="321"/>
  <c r="L38" i="321"/>
  <c r="L30" i="321"/>
  <c r="L26" i="321"/>
  <c r="L18" i="321"/>
  <c r="L14" i="321"/>
  <c r="L42" i="321"/>
  <c r="L39" i="321"/>
  <c r="L31" i="321"/>
  <c r="L27" i="321"/>
  <c r="L23" i="321"/>
  <c r="L19" i="321"/>
  <c r="L15" i="321"/>
  <c r="L11" i="321"/>
  <c r="L35" i="321"/>
  <c r="L32" i="321"/>
  <c r="L28" i="321"/>
  <c r="L24" i="321"/>
  <c r="L20" i="321"/>
  <c r="L16" i="321"/>
  <c r="L12" i="321"/>
  <c r="L40" i="321"/>
  <c r="L37" i="321"/>
  <c r="L33" i="321"/>
  <c r="L29" i="321"/>
  <c r="L25" i="321"/>
  <c r="L21" i="321"/>
  <c r="L17" i="321"/>
  <c r="L13" i="321"/>
  <c r="L41" i="321"/>
  <c r="L22" i="321"/>
  <c r="L46" i="320"/>
  <c r="L38" i="320"/>
  <c r="L30" i="320"/>
  <c r="L26" i="320"/>
  <c r="L18" i="320"/>
  <c r="L14" i="320"/>
  <c r="L42" i="320"/>
  <c r="L39" i="320"/>
  <c r="L31" i="320"/>
  <c r="L27" i="320"/>
  <c r="L23" i="320"/>
  <c r="L19" i="320"/>
  <c r="L15" i="320"/>
  <c r="L11" i="320"/>
  <c r="L35" i="320"/>
  <c r="L32" i="320"/>
  <c r="L28" i="320"/>
  <c r="L24" i="320"/>
  <c r="L20" i="320"/>
  <c r="L16" i="320"/>
  <c r="L12" i="320"/>
  <c r="L40" i="320"/>
  <c r="L37" i="320"/>
  <c r="L33" i="320"/>
  <c r="L29" i="320"/>
  <c r="L25" i="320"/>
  <c r="L21" i="320"/>
  <c r="L17" i="320"/>
  <c r="L13" i="320"/>
  <c r="L41" i="320"/>
  <c r="L22" i="320"/>
  <c r="L46" i="319"/>
  <c r="L38" i="319"/>
  <c r="L30" i="319"/>
  <c r="L26" i="319"/>
  <c r="L18" i="319"/>
  <c r="L14" i="319"/>
  <c r="L42" i="319"/>
  <c r="L39" i="319"/>
  <c r="L31" i="319"/>
  <c r="L27" i="319"/>
  <c r="L23" i="319"/>
  <c r="L19" i="319"/>
  <c r="L15" i="319"/>
  <c r="L11" i="319"/>
  <c r="L35" i="319"/>
  <c r="L32" i="319"/>
  <c r="L28" i="319"/>
  <c r="L24" i="319"/>
  <c r="L20" i="319"/>
  <c r="L16" i="319"/>
  <c r="L12" i="319"/>
  <c r="L40" i="319"/>
  <c r="L37" i="319"/>
  <c r="L33" i="319"/>
  <c r="L29" i="319"/>
  <c r="L25" i="319"/>
  <c r="L21" i="319"/>
  <c r="L17" i="319"/>
  <c r="L13" i="319"/>
  <c r="L22" i="319"/>
  <c r="L46" i="318"/>
  <c r="L38" i="318"/>
  <c r="L30" i="318"/>
  <c r="L26" i="318"/>
  <c r="L18" i="318"/>
  <c r="L14" i="318"/>
  <c r="L42" i="318"/>
  <c r="L39" i="318"/>
  <c r="L31" i="318"/>
  <c r="L27" i="318"/>
  <c r="L23" i="318"/>
  <c r="L19" i="318"/>
  <c r="L15" i="318"/>
  <c r="L11" i="318"/>
  <c r="L35" i="318"/>
  <c r="L32" i="318"/>
  <c r="L28" i="318"/>
  <c r="L24" i="318"/>
  <c r="L20" i="318"/>
  <c r="L16" i="318"/>
  <c r="L12" i="318"/>
  <c r="L40" i="318"/>
  <c r="L37" i="318"/>
  <c r="L33" i="318"/>
  <c r="L29" i="318"/>
  <c r="L25" i="318"/>
  <c r="L21" i="318"/>
  <c r="L17" i="318"/>
  <c r="L13" i="318"/>
  <c r="L41" i="318"/>
  <c r="L22" i="318"/>
  <c r="L46" i="317"/>
  <c r="L38" i="317"/>
  <c r="L30" i="317"/>
  <c r="L26" i="317"/>
  <c r="L18" i="317"/>
  <c r="L14" i="317"/>
  <c r="L42" i="317"/>
  <c r="L39" i="317"/>
  <c r="L31" i="317"/>
  <c r="L27" i="317"/>
  <c r="L23" i="317"/>
  <c r="L19" i="317"/>
  <c r="L15" i="317"/>
  <c r="L11" i="317"/>
  <c r="L35" i="317"/>
  <c r="L32" i="317"/>
  <c r="L28" i="317"/>
  <c r="L24" i="317"/>
  <c r="L20" i="317"/>
  <c r="L16" i="317"/>
  <c r="L12" i="317"/>
  <c r="L40" i="317"/>
  <c r="L37" i="317"/>
  <c r="L33" i="317"/>
  <c r="L29" i="317"/>
  <c r="L25" i="317"/>
  <c r="L21" i="317"/>
  <c r="L17" i="317"/>
  <c r="L13" i="317"/>
  <c r="L41" i="317"/>
  <c r="L22" i="317"/>
  <c r="L46" i="316"/>
  <c r="L38" i="316"/>
  <c r="L30" i="316"/>
  <c r="L26" i="316"/>
  <c r="L18" i="316"/>
  <c r="L14" i="316"/>
  <c r="L42" i="316"/>
  <c r="L39" i="316"/>
  <c r="L31" i="316"/>
  <c r="L27" i="316"/>
  <c r="L23" i="316"/>
  <c r="L19" i="316"/>
  <c r="L15" i="316"/>
  <c r="L11" i="316"/>
  <c r="L35" i="316"/>
  <c r="L32" i="316"/>
  <c r="L28" i="316"/>
  <c r="L24" i="316"/>
  <c r="L20" i="316"/>
  <c r="L16" i="316"/>
  <c r="L12" i="316"/>
  <c r="L40" i="316"/>
  <c r="L37" i="316"/>
  <c r="L33" i="316"/>
  <c r="L29" i="316"/>
  <c r="L25" i="316"/>
  <c r="L21" i="316"/>
  <c r="L17" i="316"/>
  <c r="L13" i="316"/>
  <c r="L41" i="316"/>
  <c r="L22" i="316"/>
  <c r="L41" i="315"/>
  <c r="L46" i="315"/>
  <c r="L38" i="315"/>
  <c r="L30" i="315"/>
  <c r="L26" i="315"/>
  <c r="L18" i="315"/>
  <c r="L14" i="315"/>
  <c r="L42" i="315"/>
  <c r="L39" i="315"/>
  <c r="L31" i="315"/>
  <c r="L27" i="315"/>
  <c r="L23" i="315"/>
  <c r="L19" i="315"/>
  <c r="L15" i="315"/>
  <c r="L11" i="315"/>
  <c r="L35" i="315"/>
  <c r="L32" i="315"/>
  <c r="L28" i="315"/>
  <c r="L24" i="315"/>
  <c r="L20" i="315"/>
  <c r="L16" i="315"/>
  <c r="L12" i="315"/>
  <c r="L40" i="315"/>
  <c r="L37" i="315"/>
  <c r="L33" i="315"/>
  <c r="L29" i="315"/>
  <c r="L25" i="315"/>
  <c r="L21" i="315"/>
  <c r="L17" i="315"/>
  <c r="L13" i="315"/>
  <c r="L46" i="314"/>
  <c r="L38" i="314"/>
  <c r="L30" i="314"/>
  <c r="L26" i="314"/>
  <c r="L18" i="314"/>
  <c r="L14" i="314"/>
  <c r="L42" i="314"/>
  <c r="L39" i="314"/>
  <c r="L31" i="314"/>
  <c r="L27" i="314"/>
  <c r="L23" i="314"/>
  <c r="L19" i="314"/>
  <c r="L15" i="314"/>
  <c r="L11" i="314"/>
  <c r="L35" i="314"/>
  <c r="L32" i="314"/>
  <c r="L28" i="314"/>
  <c r="L24" i="314"/>
  <c r="L20" i="314"/>
  <c r="L16" i="314"/>
  <c r="L12" i="314"/>
  <c r="L40" i="314"/>
  <c r="L37" i="314"/>
  <c r="L33" i="314"/>
  <c r="L29" i="314"/>
  <c r="L25" i="314"/>
  <c r="L21" i="314"/>
  <c r="L17" i="314"/>
  <c r="L13" i="314"/>
  <c r="L41" i="314"/>
  <c r="L22" i="314"/>
  <c r="L41" i="313"/>
  <c r="L46" i="313"/>
  <c r="L38" i="313"/>
  <c r="L30" i="313"/>
  <c r="L26" i="313"/>
  <c r="L18" i="313"/>
  <c r="L14" i="313"/>
  <c r="L42" i="313"/>
  <c r="L39" i="313"/>
  <c r="L31" i="313"/>
  <c r="L27" i="313"/>
  <c r="L23" i="313"/>
  <c r="L19" i="313"/>
  <c r="L15" i="313"/>
  <c r="L11" i="313"/>
  <c r="L35" i="313"/>
  <c r="L32" i="313"/>
  <c r="L28" i="313"/>
  <c r="L24" i="313"/>
  <c r="L20" i="313"/>
  <c r="L16" i="313"/>
  <c r="L12" i="313"/>
  <c r="L40" i="313"/>
  <c r="L37" i="313"/>
  <c r="L33" i="313"/>
  <c r="L29" i="313"/>
  <c r="L25" i="313"/>
  <c r="L21" i="313"/>
  <c r="L17" i="313"/>
  <c r="L13" i="313"/>
  <c r="L46" i="312"/>
  <c r="L41" i="312"/>
  <c r="L38" i="312"/>
  <c r="L30" i="312"/>
  <c r="L26" i="312"/>
  <c r="L18" i="312"/>
  <c r="L14" i="312"/>
  <c r="L42" i="312"/>
  <c r="L39" i="312"/>
  <c r="L31" i="312"/>
  <c r="L27" i="312"/>
  <c r="L23" i="312"/>
  <c r="L19" i="312"/>
  <c r="L15" i="312"/>
  <c r="L11" i="312"/>
  <c r="L35" i="312"/>
  <c r="L32" i="312"/>
  <c r="L28" i="312"/>
  <c r="L24" i="312"/>
  <c r="L20" i="312"/>
  <c r="L16" i="312"/>
  <c r="L12" i="312"/>
  <c r="L40" i="312"/>
  <c r="L37" i="312"/>
  <c r="L33" i="312"/>
  <c r="L29" i="312"/>
  <c r="L25" i="312"/>
  <c r="L21" i="312"/>
  <c r="L17" i="312"/>
  <c r="L13" i="312"/>
  <c r="L22" i="312"/>
  <c r="L46" i="311"/>
  <c r="L38" i="311"/>
  <c r="L30" i="311"/>
  <c r="L26" i="311"/>
  <c r="L18" i="311"/>
  <c r="L14" i="311"/>
  <c r="L42" i="311"/>
  <c r="L39" i="311"/>
  <c r="L31" i="311"/>
  <c r="L27" i="311"/>
  <c r="L23" i="311"/>
  <c r="L19" i="311"/>
  <c r="L15" i="311"/>
  <c r="L11" i="311"/>
  <c r="L35" i="311"/>
  <c r="L32" i="311"/>
  <c r="L28" i="311"/>
  <c r="L24" i="311"/>
  <c r="L20" i="311"/>
  <c r="L16" i="311"/>
  <c r="L12" i="311"/>
  <c r="L40" i="311"/>
  <c r="L37" i="311"/>
  <c r="L33" i="311"/>
  <c r="L29" i="311"/>
  <c r="L25" i="311"/>
  <c r="L21" i="311"/>
  <c r="L17" i="311"/>
  <c r="L13" i="311"/>
  <c r="L41" i="311"/>
  <c r="L22" i="311"/>
  <c r="L46" i="310"/>
  <c r="L38" i="310"/>
  <c r="L30" i="310"/>
  <c r="L26" i="310"/>
  <c r="L18" i="310"/>
  <c r="L14" i="310"/>
  <c r="L42" i="310"/>
  <c r="L39" i="310"/>
  <c r="L31" i="310"/>
  <c r="L27" i="310"/>
  <c r="L23" i="310"/>
  <c r="L19" i="310"/>
  <c r="L15" i="310"/>
  <c r="L11" i="310"/>
  <c r="L35" i="310"/>
  <c r="L32" i="310"/>
  <c r="L28" i="310"/>
  <c r="L24" i="310"/>
  <c r="L20" i="310"/>
  <c r="L16" i="310"/>
  <c r="L12" i="310"/>
  <c r="L40" i="310"/>
  <c r="L37" i="310"/>
  <c r="L33" i="310"/>
  <c r="L29" i="310"/>
  <c r="L25" i="310"/>
  <c r="L21" i="310"/>
  <c r="L17" i="310"/>
  <c r="L13" i="310"/>
  <c r="L41" i="310"/>
  <c r="L22" i="310"/>
  <c r="L46" i="309"/>
  <c r="L38" i="309"/>
  <c r="L30" i="309"/>
  <c r="L26" i="309"/>
  <c r="L18" i="309"/>
  <c r="L14" i="309"/>
  <c r="L42" i="309"/>
  <c r="L39" i="309"/>
  <c r="L31" i="309"/>
  <c r="L27" i="309"/>
  <c r="L23" i="309"/>
  <c r="L19" i="309"/>
  <c r="L15" i="309"/>
  <c r="L11" i="309"/>
  <c r="L35" i="309"/>
  <c r="L32" i="309"/>
  <c r="L28" i="309"/>
  <c r="L24" i="309"/>
  <c r="L20" i="309"/>
  <c r="L16" i="309"/>
  <c r="L12" i="309"/>
  <c r="L40" i="309"/>
  <c r="L37" i="309"/>
  <c r="L33" i="309"/>
  <c r="L29" i="309"/>
  <c r="L25" i="309"/>
  <c r="L21" i="309"/>
  <c r="L17" i="309"/>
  <c r="L13" i="309"/>
  <c r="L41" i="309"/>
  <c r="L22" i="309"/>
  <c r="L46" i="308"/>
  <c r="L38" i="308"/>
  <c r="L30" i="308"/>
  <c r="L26" i="308"/>
  <c r="L18" i="308"/>
  <c r="L14" i="308"/>
  <c r="L42" i="308"/>
  <c r="L39" i="308"/>
  <c r="L31" i="308"/>
  <c r="L27" i="308"/>
  <c r="L23" i="308"/>
  <c r="L19" i="308"/>
  <c r="L15" i="308"/>
  <c r="L11" i="308"/>
  <c r="L35" i="308"/>
  <c r="L32" i="308"/>
  <c r="L28" i="308"/>
  <c r="L24" i="308"/>
  <c r="L20" i="308"/>
  <c r="L16" i="308"/>
  <c r="L12" i="308"/>
  <c r="L40" i="308"/>
  <c r="L37" i="308"/>
  <c r="L33" i="308"/>
  <c r="L29" i="308"/>
  <c r="L25" i="308"/>
  <c r="L21" i="308"/>
  <c r="L17" i="308"/>
  <c r="L13" i="308"/>
  <c r="L41" i="308"/>
  <c r="L22" i="308"/>
  <c r="L46" i="307"/>
  <c r="L38" i="307"/>
  <c r="L30" i="307"/>
  <c r="L26" i="307"/>
  <c r="L18" i="307"/>
  <c r="L14" i="307"/>
  <c r="L42" i="307"/>
  <c r="L39" i="307"/>
  <c r="L31" i="307"/>
  <c r="L27" i="307"/>
  <c r="L23" i="307"/>
  <c r="L19" i="307"/>
  <c r="L15" i="307"/>
  <c r="L11" i="307"/>
  <c r="L35" i="307"/>
  <c r="L32" i="307"/>
  <c r="L28" i="307"/>
  <c r="L24" i="307"/>
  <c r="L20" i="307"/>
  <c r="L16" i="307"/>
  <c r="L12" i="307"/>
  <c r="L40" i="307"/>
  <c r="L37" i="307"/>
  <c r="L33" i="307"/>
  <c r="L29" i="307"/>
  <c r="L25" i="307"/>
  <c r="L21" i="307"/>
  <c r="L17" i="307"/>
  <c r="L13" i="307"/>
  <c r="L41" i="307"/>
  <c r="L46" i="306"/>
  <c r="L38" i="306"/>
  <c r="L30" i="306"/>
  <c r="L26" i="306"/>
  <c r="L18" i="306"/>
  <c r="L14" i="306"/>
  <c r="L42" i="306"/>
  <c r="L39" i="306"/>
  <c r="L31" i="306"/>
  <c r="L27" i="306"/>
  <c r="L23" i="306"/>
  <c r="L19" i="306"/>
  <c r="L15" i="306"/>
  <c r="L11" i="306"/>
  <c r="L35" i="306"/>
  <c r="L32" i="306"/>
  <c r="L28" i="306"/>
  <c r="L24" i="306"/>
  <c r="L20" i="306"/>
  <c r="L16" i="306"/>
  <c r="L12" i="306"/>
  <c r="L40" i="306"/>
  <c r="L37" i="306"/>
  <c r="L33" i="306"/>
  <c r="L29" i="306"/>
  <c r="L25" i="306"/>
  <c r="L21" i="306"/>
  <c r="L17" i="306"/>
  <c r="L13" i="306"/>
  <c r="L41" i="306"/>
  <c r="L22" i="306"/>
  <c r="L46" i="305"/>
  <c r="L38" i="305"/>
  <c r="L30" i="305"/>
  <c r="L26" i="305"/>
  <c r="L18" i="305"/>
  <c r="L14" i="305"/>
  <c r="L42" i="305"/>
  <c r="L39" i="305"/>
  <c r="L31" i="305"/>
  <c r="L27" i="305"/>
  <c r="L23" i="305"/>
  <c r="L19" i="305"/>
  <c r="L15" i="305"/>
  <c r="L11" i="305"/>
  <c r="L35" i="305"/>
  <c r="L32" i="305"/>
  <c r="L28" i="305"/>
  <c r="L24" i="305"/>
  <c r="L20" i="305"/>
  <c r="L16" i="305"/>
  <c r="L12" i="305"/>
  <c r="L40" i="305"/>
  <c r="L37" i="305"/>
  <c r="L33" i="305"/>
  <c r="L29" i="305"/>
  <c r="L25" i="305"/>
  <c r="L21" i="305"/>
  <c r="L17" i="305"/>
  <c r="L13" i="305"/>
  <c r="L41" i="305"/>
  <c r="L22" i="305"/>
  <c r="L46" i="304"/>
  <c r="L38" i="304"/>
  <c r="L30" i="304"/>
  <c r="L26" i="304"/>
  <c r="L18" i="304"/>
  <c r="L14" i="304"/>
  <c r="L42" i="304"/>
  <c r="L39" i="304"/>
  <c r="L31" i="304"/>
  <c r="L27" i="304"/>
  <c r="L23" i="304"/>
  <c r="L19" i="304"/>
  <c r="L15" i="304"/>
  <c r="L11" i="304"/>
  <c r="L35" i="304"/>
  <c r="L32" i="304"/>
  <c r="L28" i="304"/>
  <c r="L24" i="304"/>
  <c r="L20" i="304"/>
  <c r="L16" i="304"/>
  <c r="L12" i="304"/>
  <c r="L40" i="304"/>
  <c r="L37" i="304"/>
  <c r="L33" i="304"/>
  <c r="L29" i="304"/>
  <c r="L25" i="304"/>
  <c r="L21" i="304"/>
  <c r="L17" i="304"/>
  <c r="L13" i="304"/>
  <c r="L41" i="304"/>
  <c r="L46" i="303"/>
  <c r="L38" i="303"/>
  <c r="L30" i="303"/>
  <c r="L26" i="303"/>
  <c r="L18" i="303"/>
  <c r="L14" i="303"/>
  <c r="L42" i="303"/>
  <c r="L39" i="303"/>
  <c r="L31" i="303"/>
  <c r="L27" i="303"/>
  <c r="L23" i="303"/>
  <c r="L19" i="303"/>
  <c r="L15" i="303"/>
  <c r="L11" i="303"/>
  <c r="L35" i="303"/>
  <c r="L32" i="303"/>
  <c r="L28" i="303"/>
  <c r="L24" i="303"/>
  <c r="L20" i="303"/>
  <c r="L16" i="303"/>
  <c r="L12" i="303"/>
  <c r="L40" i="303"/>
  <c r="L37" i="303"/>
  <c r="L33" i="303"/>
  <c r="L29" i="303"/>
  <c r="L25" i="303"/>
  <c r="L21" i="303"/>
  <c r="L17" i="303"/>
  <c r="L13" i="303"/>
  <c r="L41" i="303"/>
  <c r="L22" i="303"/>
  <c r="L46" i="302"/>
  <c r="L38" i="302"/>
  <c r="L30" i="302"/>
  <c r="L26" i="302"/>
  <c r="L18" i="302"/>
  <c r="L14" i="302"/>
  <c r="L42" i="302"/>
  <c r="L39" i="302"/>
  <c r="L31" i="302"/>
  <c r="L27" i="302"/>
  <c r="L23" i="302"/>
  <c r="L19" i="302"/>
  <c r="L15" i="302"/>
  <c r="L11" i="302"/>
  <c r="L35" i="302"/>
  <c r="L32" i="302"/>
  <c r="L28" i="302"/>
  <c r="L24" i="302"/>
  <c r="L20" i="302"/>
  <c r="L16" i="302"/>
  <c r="L12" i="302"/>
  <c r="L40" i="302"/>
  <c r="L37" i="302"/>
  <c r="L33" i="302"/>
  <c r="L29" i="302"/>
  <c r="L25" i="302"/>
  <c r="L21" i="302"/>
  <c r="L17" i="302"/>
  <c r="L13" i="302"/>
  <c r="L41" i="302"/>
  <c r="L22" i="302"/>
  <c r="L22" i="300"/>
  <c r="L46" i="300"/>
  <c r="L38" i="300"/>
  <c r="L30" i="300"/>
  <c r="L26" i="300"/>
  <c r="L18" i="300"/>
  <c r="L14" i="300"/>
  <c r="L42" i="300"/>
  <c r="L39" i="300"/>
  <c r="L31" i="300"/>
  <c r="L27" i="300"/>
  <c r="L23" i="300"/>
  <c r="L19" i="300"/>
  <c r="L15" i="300"/>
  <c r="L11" i="300"/>
  <c r="L35" i="300"/>
  <c r="L32" i="300"/>
  <c r="L28" i="300"/>
  <c r="L24" i="300"/>
  <c r="L20" i="300"/>
  <c r="L16" i="300"/>
  <c r="L12" i="300"/>
  <c r="L40" i="300"/>
  <c r="L37" i="300"/>
  <c r="L33" i="300"/>
  <c r="L29" i="300"/>
  <c r="L25" i="300"/>
  <c r="L21" i="300"/>
  <c r="L17" i="300"/>
  <c r="L13" i="300"/>
  <c r="L46" i="299"/>
  <c r="L38" i="299"/>
  <c r="L30" i="299"/>
  <c r="L26" i="299"/>
  <c r="L18" i="299"/>
  <c r="L14" i="299"/>
  <c r="L42" i="299"/>
  <c r="L39" i="299"/>
  <c r="L31" i="299"/>
  <c r="L27" i="299"/>
  <c r="L23" i="299"/>
  <c r="L19" i="299"/>
  <c r="L15" i="299"/>
  <c r="L11" i="299"/>
  <c r="L35" i="299"/>
  <c r="L32" i="299"/>
  <c r="L28" i="299"/>
  <c r="L24" i="299"/>
  <c r="L20" i="299"/>
  <c r="L16" i="299"/>
  <c r="L12" i="299"/>
  <c r="L40" i="299"/>
  <c r="L37" i="299"/>
  <c r="L33" i="299"/>
  <c r="L29" i="299"/>
  <c r="L25" i="299"/>
  <c r="L21" i="299"/>
  <c r="L17" i="299"/>
  <c r="L13" i="299"/>
  <c r="L22" i="299"/>
  <c r="L46" i="298"/>
  <c r="L38" i="298"/>
  <c r="L30" i="298"/>
  <c r="L26" i="298"/>
  <c r="L18" i="298"/>
  <c r="L14" i="298"/>
  <c r="L42" i="298"/>
  <c r="L39" i="298"/>
  <c r="L31" i="298"/>
  <c r="L27" i="298"/>
  <c r="L23" i="298"/>
  <c r="L19" i="298"/>
  <c r="L15" i="298"/>
  <c r="L11" i="298"/>
  <c r="L35" i="298"/>
  <c r="L32" i="298"/>
  <c r="L28" i="298"/>
  <c r="L24" i="298"/>
  <c r="L20" i="298"/>
  <c r="L16" i="298"/>
  <c r="L12" i="298"/>
  <c r="L40" i="298"/>
  <c r="L37" i="298"/>
  <c r="L33" i="298"/>
  <c r="L29" i="298"/>
  <c r="L25" i="298"/>
  <c r="L21" i="298"/>
  <c r="L17" i="298"/>
  <c r="L13" i="298"/>
  <c r="L41" i="298"/>
  <c r="L22" i="298"/>
  <c r="L46" i="297"/>
  <c r="L41" i="297"/>
  <c r="L38" i="297"/>
  <c r="L30" i="297"/>
  <c r="L26" i="297"/>
  <c r="L18" i="297"/>
  <c r="L14" i="297"/>
  <c r="L42" i="297"/>
  <c r="L39" i="297"/>
  <c r="L31" i="297"/>
  <c r="L27" i="297"/>
  <c r="L23" i="297"/>
  <c r="L19" i="297"/>
  <c r="L15" i="297"/>
  <c r="L11" i="297"/>
  <c r="L35" i="297"/>
  <c r="L32" i="297"/>
  <c r="L28" i="297"/>
  <c r="L24" i="297"/>
  <c r="L20" i="297"/>
  <c r="L16" i="297"/>
  <c r="L12" i="297"/>
  <c r="L40" i="297"/>
  <c r="L37" i="297"/>
  <c r="L33" i="297"/>
  <c r="L29" i="297"/>
  <c r="L25" i="297"/>
  <c r="L21" i="297"/>
  <c r="L17" i="297"/>
  <c r="L13" i="297"/>
  <c r="L46" i="296"/>
  <c r="L38" i="296"/>
  <c r="L30" i="296"/>
  <c r="L26" i="296"/>
  <c r="L18" i="296"/>
  <c r="L14" i="296"/>
  <c r="L42" i="296"/>
  <c r="L39" i="296"/>
  <c r="L31" i="296"/>
  <c r="L27" i="296"/>
  <c r="L23" i="296"/>
  <c r="L19" i="296"/>
  <c r="L15" i="296"/>
  <c r="L11" i="296"/>
  <c r="L35" i="296"/>
  <c r="L32" i="296"/>
  <c r="L28" i="296"/>
  <c r="L24" i="296"/>
  <c r="L20" i="296"/>
  <c r="L16" i="296"/>
  <c r="L12" i="296"/>
  <c r="L40" i="296"/>
  <c r="L37" i="296"/>
  <c r="L33" i="296"/>
  <c r="L29" i="296"/>
  <c r="L25" i="296"/>
  <c r="L21" i="296"/>
  <c r="L17" i="296"/>
  <c r="L13" i="296"/>
  <c r="L41" i="296"/>
  <c r="L22" i="296"/>
  <c r="L46" i="295"/>
  <c r="L38" i="295"/>
  <c r="L30" i="295"/>
  <c r="L26" i="295"/>
  <c r="L18" i="295"/>
  <c r="L14" i="295"/>
  <c r="L42" i="295"/>
  <c r="L39" i="295"/>
  <c r="L31" i="295"/>
  <c r="L27" i="295"/>
  <c r="L23" i="295"/>
  <c r="L19" i="295"/>
  <c r="L15" i="295"/>
  <c r="L11" i="295"/>
  <c r="L35" i="295"/>
  <c r="L32" i="295"/>
  <c r="L28" i="295"/>
  <c r="L24" i="295"/>
  <c r="L20" i="295"/>
  <c r="L16" i="295"/>
  <c r="L12" i="295"/>
  <c r="L40" i="295"/>
  <c r="L37" i="295"/>
  <c r="L33" i="295"/>
  <c r="L29" i="295"/>
  <c r="L25" i="295"/>
  <c r="L21" i="295"/>
  <c r="L17" i="295"/>
  <c r="L13" i="295"/>
  <c r="L22" i="295"/>
  <c r="L46" i="293"/>
  <c r="L38" i="293"/>
  <c r="L30" i="293"/>
  <c r="L26" i="293"/>
  <c r="L18" i="293"/>
  <c r="L14" i="293"/>
  <c r="L42" i="293"/>
  <c r="L39" i="293"/>
  <c r="L31" i="293"/>
  <c r="L27" i="293"/>
  <c r="L23" i="293"/>
  <c r="L19" i="293"/>
  <c r="L15" i="293"/>
  <c r="L11" i="293"/>
  <c r="L35" i="293"/>
  <c r="L32" i="293"/>
  <c r="L28" i="293"/>
  <c r="L24" i="293"/>
  <c r="L20" i="293"/>
  <c r="L16" i="293"/>
  <c r="L12" i="293"/>
  <c r="L40" i="293"/>
  <c r="L37" i="293"/>
  <c r="L33" i="293"/>
  <c r="L29" i="293"/>
  <c r="L25" i="293"/>
  <c r="L21" i="293"/>
  <c r="L17" i="293"/>
  <c r="L13" i="293"/>
  <c r="L41" i="293"/>
  <c r="L22" i="293"/>
  <c r="L46" i="291"/>
  <c r="L38" i="291"/>
  <c r="L30" i="291"/>
  <c r="L26" i="291"/>
  <c r="L18" i="291"/>
  <c r="L14" i="291"/>
  <c r="L42" i="291"/>
  <c r="L39" i="291"/>
  <c r="L31" i="291"/>
  <c r="L27" i="291"/>
  <c r="L23" i="291"/>
  <c r="L19" i="291"/>
  <c r="L15" i="291"/>
  <c r="L11" i="291"/>
  <c r="L35" i="291"/>
  <c r="L32" i="291"/>
  <c r="L28" i="291"/>
  <c r="L24" i="291"/>
  <c r="L20" i="291"/>
  <c r="L16" i="291"/>
  <c r="L12" i="291"/>
  <c r="L40" i="291"/>
  <c r="L37" i="291"/>
  <c r="L33" i="291"/>
  <c r="L29" i="291"/>
  <c r="L25" i="291"/>
  <c r="L21" i="291"/>
  <c r="L17" i="291"/>
  <c r="L13" i="291"/>
  <c r="L41" i="291"/>
  <c r="L22" i="291"/>
  <c r="L46" i="289"/>
  <c r="L38" i="289"/>
  <c r="L30" i="289"/>
  <c r="L26" i="289"/>
  <c r="L18" i="289"/>
  <c r="L14" i="289"/>
  <c r="L42" i="289"/>
  <c r="L39" i="289"/>
  <c r="L31" i="289"/>
  <c r="L27" i="289"/>
  <c r="L23" i="289"/>
  <c r="L19" i="289"/>
  <c r="L15" i="289"/>
  <c r="L11" i="289"/>
  <c r="L35" i="289"/>
  <c r="L32" i="289"/>
  <c r="L28" i="289"/>
  <c r="L24" i="289"/>
  <c r="L20" i="289"/>
  <c r="L16" i="289"/>
  <c r="L12" i="289"/>
  <c r="L40" i="289"/>
  <c r="L37" i="289"/>
  <c r="L33" i="289"/>
  <c r="L29" i="289"/>
  <c r="L25" i="289"/>
  <c r="L21" i="289"/>
  <c r="L17" i="289"/>
  <c r="L13" i="289"/>
  <c r="L22" i="289"/>
  <c r="L46" i="288"/>
  <c r="L38" i="288"/>
  <c r="L30" i="288"/>
  <c r="L26" i="288"/>
  <c r="L18" i="288"/>
  <c r="L14" i="288"/>
  <c r="L42" i="288"/>
  <c r="L39" i="288"/>
  <c r="L31" i="288"/>
  <c r="L27" i="288"/>
  <c r="L23" i="288"/>
  <c r="L19" i="288"/>
  <c r="L15" i="288"/>
  <c r="L11" i="288"/>
  <c r="L35" i="288"/>
  <c r="L32" i="288"/>
  <c r="L28" i="288"/>
  <c r="L24" i="288"/>
  <c r="L20" i="288"/>
  <c r="L16" i="288"/>
  <c r="L12" i="288"/>
  <c r="L40" i="288"/>
  <c r="L37" i="288"/>
  <c r="L33" i="288"/>
  <c r="L29" i="288"/>
  <c r="L25" i="288"/>
  <c r="L21" i="288"/>
  <c r="L17" i="288"/>
  <c r="L13" i="288"/>
  <c r="L41" i="288"/>
  <c r="L22" i="288"/>
  <c r="L46" i="287"/>
  <c r="L38" i="287"/>
  <c r="L30" i="287"/>
  <c r="L26" i="287"/>
  <c r="L18" i="287"/>
  <c r="L14" i="287"/>
  <c r="L42" i="287"/>
  <c r="L39" i="287"/>
  <c r="L31" i="287"/>
  <c r="L27" i="287"/>
  <c r="L23" i="287"/>
  <c r="L19" i="287"/>
  <c r="L15" i="287"/>
  <c r="L11" i="287"/>
  <c r="L35" i="287"/>
  <c r="L32" i="287"/>
  <c r="L28" i="287"/>
  <c r="L24" i="287"/>
  <c r="L20" i="287"/>
  <c r="L16" i="287"/>
  <c r="L12" i="287"/>
  <c r="L40" i="287"/>
  <c r="L37" i="287"/>
  <c r="L33" i="287"/>
  <c r="L29" i="287"/>
  <c r="L25" i="287"/>
  <c r="L21" i="287"/>
  <c r="L17" i="287"/>
  <c r="L13" i="287"/>
  <c r="L41" i="287"/>
  <c r="L22" i="287"/>
  <c r="L46" i="286"/>
  <c r="L38" i="286"/>
  <c r="L30" i="286"/>
  <c r="L26" i="286"/>
  <c r="L18" i="286"/>
  <c r="L14" i="286"/>
  <c r="L42" i="286"/>
  <c r="L39" i="286"/>
  <c r="L31" i="286"/>
  <c r="L27" i="286"/>
  <c r="L23" i="286"/>
  <c r="L19" i="286"/>
  <c r="L15" i="286"/>
  <c r="L11" i="286"/>
  <c r="L35" i="286"/>
  <c r="L32" i="286"/>
  <c r="L28" i="286"/>
  <c r="L24" i="286"/>
  <c r="L20" i="286"/>
  <c r="L16" i="286"/>
  <c r="L12" i="286"/>
  <c r="L40" i="286"/>
  <c r="L37" i="286"/>
  <c r="L33" i="286"/>
  <c r="L29" i="286"/>
  <c r="L25" i="286"/>
  <c r="L21" i="286"/>
  <c r="L17" i="286"/>
  <c r="L13" i="286"/>
  <c r="L41" i="286"/>
  <c r="L46" i="285"/>
  <c r="L38" i="285"/>
  <c r="L30" i="285"/>
  <c r="L26" i="285"/>
  <c r="L18" i="285"/>
  <c r="L14" i="285"/>
  <c r="L42" i="285"/>
  <c r="L39" i="285"/>
  <c r="L31" i="285"/>
  <c r="L27" i="285"/>
  <c r="L23" i="285"/>
  <c r="L19" i="285"/>
  <c r="L15" i="285"/>
  <c r="L11" i="285"/>
  <c r="L35" i="285"/>
  <c r="L32" i="285"/>
  <c r="L28" i="285"/>
  <c r="L24" i="285"/>
  <c r="L20" i="285"/>
  <c r="L16" i="285"/>
  <c r="L12" i="285"/>
  <c r="L40" i="285"/>
  <c r="L37" i="285"/>
  <c r="L33" i="285"/>
  <c r="L29" i="285"/>
  <c r="L25" i="285"/>
  <c r="L21" i="285"/>
  <c r="L17" i="285"/>
  <c r="L13" i="285"/>
  <c r="L41" i="285"/>
  <c r="L46" i="284"/>
  <c r="L38" i="284"/>
  <c r="L30" i="284"/>
  <c r="L26" i="284"/>
  <c r="L18" i="284"/>
  <c r="L14" i="284"/>
  <c r="L42" i="284"/>
  <c r="L39" i="284"/>
  <c r="L31" i="284"/>
  <c r="L27" i="284"/>
  <c r="L23" i="284"/>
  <c r="L19" i="284"/>
  <c r="L15" i="284"/>
  <c r="L11" i="284"/>
  <c r="L35" i="284"/>
  <c r="L32" i="284"/>
  <c r="L28" i="284"/>
  <c r="L24" i="284"/>
  <c r="L20" i="284"/>
  <c r="L16" i="284"/>
  <c r="L12" i="284"/>
  <c r="L40" i="284"/>
  <c r="L37" i="284"/>
  <c r="L33" i="284"/>
  <c r="L29" i="284"/>
  <c r="L25" i="284"/>
  <c r="L21" i="284"/>
  <c r="L17" i="284"/>
  <c r="L13" i="284"/>
  <c r="L22" i="284"/>
  <c r="L46" i="281"/>
  <c r="L38" i="281"/>
  <c r="L30" i="281"/>
  <c r="L26" i="281"/>
  <c r="L18" i="281"/>
  <c r="L14" i="281"/>
  <c r="L42" i="281"/>
  <c r="L39" i="281"/>
  <c r="L31" i="281"/>
  <c r="L27" i="281"/>
  <c r="L23" i="281"/>
  <c r="L19" i="281"/>
  <c r="L15" i="281"/>
  <c r="L11" i="281"/>
  <c r="L35" i="281"/>
  <c r="L32" i="281"/>
  <c r="L28" i="281"/>
  <c r="L24" i="281"/>
  <c r="L20" i="281"/>
  <c r="L16" i="281"/>
  <c r="L12" i="281"/>
  <c r="L40" i="281"/>
  <c r="L37" i="281"/>
  <c r="L33" i="281"/>
  <c r="L29" i="281"/>
  <c r="L25" i="281"/>
  <c r="L21" i="281"/>
  <c r="L17" i="281"/>
  <c r="L13" i="281"/>
  <c r="L41" i="281"/>
  <c r="L46" i="280"/>
  <c r="L38" i="280"/>
  <c r="L30" i="280"/>
  <c r="L26" i="280"/>
  <c r="L18" i="280"/>
  <c r="L14" i="280"/>
  <c r="L42" i="280"/>
  <c r="L39" i="280"/>
  <c r="L31" i="280"/>
  <c r="L27" i="280"/>
  <c r="L23" i="280"/>
  <c r="L19" i="280"/>
  <c r="L15" i="280"/>
  <c r="L11" i="280"/>
  <c r="L35" i="280"/>
  <c r="L32" i="280"/>
  <c r="L28" i="280"/>
  <c r="L24" i="280"/>
  <c r="L20" i="280"/>
  <c r="L16" i="280"/>
  <c r="L12" i="280"/>
  <c r="L40" i="280"/>
  <c r="L37" i="280"/>
  <c r="L33" i="280"/>
  <c r="L29" i="280"/>
  <c r="L25" i="280"/>
  <c r="L21" i="280"/>
  <c r="L17" i="280"/>
  <c r="L13" i="280"/>
  <c r="L41" i="280"/>
  <c r="L22" i="280"/>
  <c r="L46" i="279"/>
  <c r="L38" i="279"/>
  <c r="L30" i="279"/>
  <c r="L26" i="279"/>
  <c r="L18" i="279"/>
  <c r="L14" i="279"/>
  <c r="L42" i="279"/>
  <c r="L39" i="279"/>
  <c r="L31" i="279"/>
  <c r="L27" i="279"/>
  <c r="L23" i="279"/>
  <c r="L19" i="279"/>
  <c r="L15" i="279"/>
  <c r="L11" i="279"/>
  <c r="L35" i="279"/>
  <c r="L32" i="279"/>
  <c r="L28" i="279"/>
  <c r="L24" i="279"/>
  <c r="L20" i="279"/>
  <c r="L16" i="279"/>
  <c r="L12" i="279"/>
  <c r="L40" i="279"/>
  <c r="L37" i="279"/>
  <c r="L33" i="279"/>
  <c r="L29" i="279"/>
  <c r="L25" i="279"/>
  <c r="L21" i="279"/>
  <c r="L17" i="279"/>
  <c r="L13" i="279"/>
  <c r="L41" i="279"/>
  <c r="L22" i="279"/>
  <c r="L46" i="278"/>
  <c r="L38" i="278"/>
  <c r="L30" i="278"/>
  <c r="L26" i="278"/>
  <c r="L18" i="278"/>
  <c r="L14" i="278"/>
  <c r="L42" i="278"/>
  <c r="L39" i="278"/>
  <c r="L31" i="278"/>
  <c r="L27" i="278"/>
  <c r="L23" i="278"/>
  <c r="L19" i="278"/>
  <c r="L15" i="278"/>
  <c r="L11" i="278"/>
  <c r="L35" i="278"/>
  <c r="L32" i="278"/>
  <c r="L28" i="278"/>
  <c r="L24" i="278"/>
  <c r="L20" i="278"/>
  <c r="L16" i="278"/>
  <c r="L12" i="278"/>
  <c r="L40" i="278"/>
  <c r="L37" i="278"/>
  <c r="L33" i="278"/>
  <c r="L29" i="278"/>
  <c r="L25" i="278"/>
  <c r="L21" i="278"/>
  <c r="L17" i="278"/>
  <c r="L13" i="278"/>
  <c r="L41" i="278"/>
  <c r="L22" i="278"/>
  <c r="L46" i="276"/>
  <c r="L38" i="276"/>
  <c r="L30" i="276"/>
  <c r="L26" i="276"/>
  <c r="L18" i="276"/>
  <c r="L14" i="276"/>
  <c r="L42" i="276"/>
  <c r="L39" i="276"/>
  <c r="L31" i="276"/>
  <c r="L27" i="276"/>
  <c r="L23" i="276"/>
  <c r="L19" i="276"/>
  <c r="L15" i="276"/>
  <c r="L11" i="276"/>
  <c r="L35" i="276"/>
  <c r="L32" i="276"/>
  <c r="L28" i="276"/>
  <c r="L24" i="276"/>
  <c r="L20" i="276"/>
  <c r="L16" i="276"/>
  <c r="L12" i="276"/>
  <c r="L40" i="276"/>
  <c r="L37" i="276"/>
  <c r="L33" i="276"/>
  <c r="L29" i="276"/>
  <c r="L25" i="276"/>
  <c r="L21" i="276"/>
  <c r="L17" i="276"/>
  <c r="L13" i="276"/>
  <c r="L41" i="276"/>
  <c r="L46" i="275"/>
  <c r="L38" i="275"/>
  <c r="L30" i="275"/>
  <c r="L26" i="275"/>
  <c r="L18" i="275"/>
  <c r="L14" i="275"/>
  <c r="L42" i="275"/>
  <c r="L39" i="275"/>
  <c r="L31" i="275"/>
  <c r="L27" i="275"/>
  <c r="L23" i="275"/>
  <c r="L19" i="275"/>
  <c r="L15" i="275"/>
  <c r="L11" i="275"/>
  <c r="L35" i="275"/>
  <c r="L32" i="275"/>
  <c r="L28" i="275"/>
  <c r="L24" i="275"/>
  <c r="L20" i="275"/>
  <c r="L16" i="275"/>
  <c r="L12" i="275"/>
  <c r="L40" i="275"/>
  <c r="L37" i="275"/>
  <c r="L33" i="275"/>
  <c r="L29" i="275"/>
  <c r="L25" i="275"/>
  <c r="L21" i="275"/>
  <c r="L17" i="275"/>
  <c r="L13" i="275"/>
  <c r="L41" i="275"/>
  <c r="L22" i="275"/>
  <c r="L46" i="274"/>
  <c r="L38" i="274"/>
  <c r="L30" i="274"/>
  <c r="L26" i="274"/>
  <c r="L18" i="274"/>
  <c r="L14" i="274"/>
  <c r="L42" i="274"/>
  <c r="L39" i="274"/>
  <c r="L31" i="274"/>
  <c r="L27" i="274"/>
  <c r="L23" i="274"/>
  <c r="L19" i="274"/>
  <c r="L15" i="274"/>
  <c r="L11" i="274"/>
  <c r="L35" i="274"/>
  <c r="L32" i="274"/>
  <c r="L28" i="274"/>
  <c r="L24" i="274"/>
  <c r="L20" i="274"/>
  <c r="L16" i="274"/>
  <c r="L12" i="274"/>
  <c r="L40" i="274"/>
  <c r="L37" i="274"/>
  <c r="L33" i="274"/>
  <c r="L29" i="274"/>
  <c r="L25" i="274"/>
  <c r="L21" i="274"/>
  <c r="L17" i="274"/>
  <c r="L13" i="274"/>
  <c r="L41" i="274"/>
  <c r="L22" i="274"/>
  <c r="L46" i="273"/>
  <c r="L38" i="273"/>
  <c r="L30" i="273"/>
  <c r="L26" i="273"/>
  <c r="L18" i="273"/>
  <c r="L14" i="273"/>
  <c r="L42" i="273"/>
  <c r="L39" i="273"/>
  <c r="L31" i="273"/>
  <c r="L27" i="273"/>
  <c r="L23" i="273"/>
  <c r="L19" i="273"/>
  <c r="L15" i="273"/>
  <c r="L11" i="273"/>
  <c r="L35" i="273"/>
  <c r="L32" i="273"/>
  <c r="L28" i="273"/>
  <c r="L24" i="273"/>
  <c r="L20" i="273"/>
  <c r="L16" i="273"/>
  <c r="L12" i="273"/>
  <c r="L40" i="273"/>
  <c r="L37" i="273"/>
  <c r="L33" i="273"/>
  <c r="L29" i="273"/>
  <c r="L25" i="273"/>
  <c r="L21" i="273"/>
  <c r="L17" i="273"/>
  <c r="L13" i="273"/>
  <c r="L41" i="273"/>
  <c r="L22" i="273"/>
  <c r="L46" i="272"/>
  <c r="L38" i="272"/>
  <c r="L30" i="272"/>
  <c r="L26" i="272"/>
  <c r="L18" i="272"/>
  <c r="L14" i="272"/>
  <c r="L42" i="272"/>
  <c r="L39" i="272"/>
  <c r="L31" i="272"/>
  <c r="L27" i="272"/>
  <c r="L23" i="272"/>
  <c r="L19" i="272"/>
  <c r="L15" i="272"/>
  <c r="L11" i="272"/>
  <c r="L35" i="272"/>
  <c r="L32" i="272"/>
  <c r="L28" i="272"/>
  <c r="L24" i="272"/>
  <c r="L20" i="272"/>
  <c r="L16" i="272"/>
  <c r="L12" i="272"/>
  <c r="L40" i="272"/>
  <c r="L37" i="272"/>
  <c r="L33" i="272"/>
  <c r="L29" i="272"/>
  <c r="L25" i="272"/>
  <c r="L21" i="272"/>
  <c r="L17" i="272"/>
  <c r="L13" i="272"/>
  <c r="L41" i="272"/>
  <c r="L22" i="272"/>
  <c r="L46" i="270"/>
  <c r="L38" i="270"/>
  <c r="L30" i="270"/>
  <c r="L26" i="270"/>
  <c r="L18" i="270"/>
  <c r="L14" i="270"/>
  <c r="L42" i="270"/>
  <c r="L31" i="270"/>
  <c r="L27" i="270"/>
  <c r="L23" i="270"/>
  <c r="L15" i="270"/>
  <c r="L11" i="270"/>
  <c r="L35" i="270"/>
  <c r="L32" i="270"/>
  <c r="L28" i="270"/>
  <c r="L24" i="270"/>
  <c r="L20" i="270"/>
  <c r="L16" i="270"/>
  <c r="L12" i="270"/>
  <c r="L19" i="270"/>
  <c r="L40" i="270"/>
  <c r="L37" i="270"/>
  <c r="L33" i="270"/>
  <c r="L29" i="270"/>
  <c r="L25" i="270"/>
  <c r="L21" i="270"/>
  <c r="L17" i="270"/>
  <c r="L13" i="270"/>
  <c r="L39" i="270"/>
  <c r="L41" i="270"/>
  <c r="L22" i="270"/>
  <c r="L46" i="269"/>
  <c r="L38" i="269"/>
  <c r="L30" i="269"/>
  <c r="L26" i="269"/>
  <c r="L18" i="269"/>
  <c r="L14" i="269"/>
  <c r="L42" i="269"/>
  <c r="L39" i="269"/>
  <c r="L31" i="269"/>
  <c r="L27" i="269"/>
  <c r="L23" i="269"/>
  <c r="L19" i="269"/>
  <c r="L15" i="269"/>
  <c r="L11" i="269"/>
  <c r="L35" i="269"/>
  <c r="L32" i="269"/>
  <c r="L28" i="269"/>
  <c r="L24" i="269"/>
  <c r="L20" i="269"/>
  <c r="L16" i="269"/>
  <c r="L12" i="269"/>
  <c r="L40" i="269"/>
  <c r="L37" i="269"/>
  <c r="L33" i="269"/>
  <c r="L29" i="269"/>
  <c r="L25" i="269"/>
  <c r="L21" i="269"/>
  <c r="L17" i="269"/>
  <c r="L13" i="269"/>
  <c r="L41" i="269"/>
  <c r="L22" i="269"/>
  <c r="L46" i="268"/>
  <c r="L38" i="268"/>
  <c r="L30" i="268"/>
  <c r="L26" i="268"/>
  <c r="L18" i="268"/>
  <c r="L14" i="268"/>
  <c r="L42" i="268"/>
  <c r="L39" i="268"/>
  <c r="L31" i="268"/>
  <c r="L27" i="268"/>
  <c r="L23" i="268"/>
  <c r="L19" i="268"/>
  <c r="L15" i="268"/>
  <c r="L11" i="268"/>
  <c r="L35" i="268"/>
  <c r="L32" i="268"/>
  <c r="L28" i="268"/>
  <c r="L24" i="268"/>
  <c r="L20" i="268"/>
  <c r="L16" i="268"/>
  <c r="L12" i="268"/>
  <c r="L40" i="268"/>
  <c r="L37" i="268"/>
  <c r="L33" i="268"/>
  <c r="L29" i="268"/>
  <c r="L25" i="268"/>
  <c r="L21" i="268"/>
  <c r="L17" i="268"/>
  <c r="L13" i="268"/>
  <c r="L41" i="268"/>
  <c r="L22" i="268"/>
  <c r="L46" i="267"/>
  <c r="L38" i="267"/>
  <c r="L30" i="267"/>
  <c r="L26" i="267"/>
  <c r="L18" i="267"/>
  <c r="L14" i="267"/>
  <c r="L42" i="267"/>
  <c r="L39" i="267"/>
  <c r="L31" i="267"/>
  <c r="L27" i="267"/>
  <c r="L23" i="267"/>
  <c r="L19" i="267"/>
  <c r="L15" i="267"/>
  <c r="L11" i="267"/>
  <c r="L35" i="267"/>
  <c r="L32" i="267"/>
  <c r="L28" i="267"/>
  <c r="L24" i="267"/>
  <c r="L20" i="267"/>
  <c r="L16" i="267"/>
  <c r="L12" i="267"/>
  <c r="L40" i="267"/>
  <c r="L37" i="267"/>
  <c r="L33" i="267"/>
  <c r="L29" i="267"/>
  <c r="L25" i="267"/>
  <c r="L21" i="267"/>
  <c r="L17" i="267"/>
  <c r="L13" i="267"/>
  <c r="L41" i="267"/>
  <c r="L22" i="267"/>
  <c r="L46" i="266"/>
  <c r="L38" i="266"/>
  <c r="L30" i="266"/>
  <c r="L26" i="266"/>
  <c r="L18" i="266"/>
  <c r="L14" i="266"/>
  <c r="L42" i="266"/>
  <c r="L39" i="266"/>
  <c r="L31" i="266"/>
  <c r="L27" i="266"/>
  <c r="L23" i="266"/>
  <c r="L19" i="266"/>
  <c r="L15" i="266"/>
  <c r="L11" i="266"/>
  <c r="L35" i="266"/>
  <c r="L32" i="266"/>
  <c r="L28" i="266"/>
  <c r="L24" i="266"/>
  <c r="L20" i="266"/>
  <c r="L16" i="266"/>
  <c r="L12" i="266"/>
  <c r="L40" i="266"/>
  <c r="L37" i="266"/>
  <c r="L33" i="266"/>
  <c r="L29" i="266"/>
  <c r="L25" i="266"/>
  <c r="L21" i="266"/>
  <c r="L17" i="266"/>
  <c r="L13" i="266"/>
  <c r="L41" i="266"/>
  <c r="L22" i="266"/>
  <c r="L46" i="265"/>
  <c r="L38" i="265"/>
  <c r="L30" i="265"/>
  <c r="L26" i="265"/>
  <c r="L18" i="265"/>
  <c r="L14" i="265"/>
  <c r="L42" i="265"/>
  <c r="L39" i="265"/>
  <c r="L31" i="265"/>
  <c r="L27" i="265"/>
  <c r="L23" i="265"/>
  <c r="L19" i="265"/>
  <c r="L15" i="265"/>
  <c r="L11" i="265"/>
  <c r="L35" i="265"/>
  <c r="L32" i="265"/>
  <c r="L28" i="265"/>
  <c r="L24" i="265"/>
  <c r="L20" i="265"/>
  <c r="L16" i="265"/>
  <c r="L12" i="265"/>
  <c r="L40" i="265"/>
  <c r="L37" i="265"/>
  <c r="L33" i="265"/>
  <c r="L29" i="265"/>
  <c r="L25" i="265"/>
  <c r="L21" i="265"/>
  <c r="L17" i="265"/>
  <c r="L13" i="265"/>
  <c r="L41" i="265"/>
  <c r="L22" i="265"/>
  <c r="L46" i="264"/>
  <c r="L38" i="264"/>
  <c r="L30" i="264"/>
  <c r="L26" i="264"/>
  <c r="L18" i="264"/>
  <c r="L14" i="264"/>
  <c r="L42" i="264"/>
  <c r="L39" i="264"/>
  <c r="L31" i="264"/>
  <c r="L27" i="264"/>
  <c r="L23" i="264"/>
  <c r="L19" i="264"/>
  <c r="L15" i="264"/>
  <c r="L11" i="264"/>
  <c r="L35" i="264"/>
  <c r="L32" i="264"/>
  <c r="L28" i="264"/>
  <c r="L24" i="264"/>
  <c r="L20" i="264"/>
  <c r="L16" i="264"/>
  <c r="L12" i="264"/>
  <c r="L40" i="264"/>
  <c r="L37" i="264"/>
  <c r="L33" i="264"/>
  <c r="L29" i="264"/>
  <c r="L25" i="264"/>
  <c r="L21" i="264"/>
  <c r="L17" i="264"/>
  <c r="L13" i="264"/>
  <c r="L41" i="264"/>
  <c r="L46" i="263"/>
  <c r="L38" i="263"/>
  <c r="L30" i="263"/>
  <c r="L26" i="263"/>
  <c r="L18" i="263"/>
  <c r="L14" i="263"/>
  <c r="L42" i="263"/>
  <c r="L39" i="263"/>
  <c r="L31" i="263"/>
  <c r="L27" i="263"/>
  <c r="L23" i="263"/>
  <c r="L19" i="263"/>
  <c r="L15" i="263"/>
  <c r="L11" i="263"/>
  <c r="L35" i="263"/>
  <c r="L32" i="263"/>
  <c r="L28" i="263"/>
  <c r="L24" i="263"/>
  <c r="L20" i="263"/>
  <c r="L16" i="263"/>
  <c r="L12" i="263"/>
  <c r="L40" i="263"/>
  <c r="L37" i="263"/>
  <c r="L33" i="263"/>
  <c r="L29" i="263"/>
  <c r="L25" i="263"/>
  <c r="L21" i="263"/>
  <c r="L17" i="263"/>
  <c r="L13" i="263"/>
  <c r="L41" i="263"/>
  <c r="L22" i="263"/>
  <c r="L46" i="262"/>
  <c r="L38" i="262"/>
  <c r="L30" i="262"/>
  <c r="L26" i="262"/>
  <c r="L18" i="262"/>
  <c r="L14" i="262"/>
  <c r="L42" i="262"/>
  <c r="L39" i="262"/>
  <c r="L31" i="262"/>
  <c r="L27" i="262"/>
  <c r="L23" i="262"/>
  <c r="L19" i="262"/>
  <c r="L15" i="262"/>
  <c r="L11" i="262"/>
  <c r="L35" i="262"/>
  <c r="L32" i="262"/>
  <c r="L28" i="262"/>
  <c r="L24" i="262"/>
  <c r="L20" i="262"/>
  <c r="L16" i="262"/>
  <c r="L12" i="262"/>
  <c r="L40" i="262"/>
  <c r="L37" i="262"/>
  <c r="L33" i="262"/>
  <c r="L29" i="262"/>
  <c r="L25" i="262"/>
  <c r="L21" i="262"/>
  <c r="L17" i="262"/>
  <c r="L13" i="262"/>
  <c r="L22" i="262"/>
  <c r="L46" i="261"/>
  <c r="L38" i="261"/>
  <c r="L30" i="261"/>
  <c r="L26" i="261"/>
  <c r="L18" i="261"/>
  <c r="L14" i="261"/>
  <c r="L42" i="261"/>
  <c r="L39" i="261"/>
  <c r="L31" i="261"/>
  <c r="L27" i="261"/>
  <c r="L23" i="261"/>
  <c r="L19" i="261"/>
  <c r="L15" i="261"/>
  <c r="L11" i="261"/>
  <c r="L35" i="261"/>
  <c r="L32" i="261"/>
  <c r="L28" i="261"/>
  <c r="L24" i="261"/>
  <c r="L20" i="261"/>
  <c r="L16" i="261"/>
  <c r="L12" i="261"/>
  <c r="L40" i="261"/>
  <c r="L37" i="261"/>
  <c r="L33" i="261"/>
  <c r="L29" i="261"/>
  <c r="L25" i="261"/>
  <c r="L21" i="261"/>
  <c r="L17" i="261"/>
  <c r="L13" i="261"/>
  <c r="L22" i="261"/>
  <c r="L46" i="260"/>
  <c r="L38" i="260"/>
  <c r="L30" i="260"/>
  <c r="L26" i="260"/>
  <c r="L18" i="260"/>
  <c r="L14" i="260"/>
  <c r="L42" i="260"/>
  <c r="L39" i="260"/>
  <c r="L31" i="260"/>
  <c r="L27" i="260"/>
  <c r="L23" i="260"/>
  <c r="L19" i="260"/>
  <c r="L15" i="260"/>
  <c r="L11" i="260"/>
  <c r="L35" i="260"/>
  <c r="L32" i="260"/>
  <c r="L28" i="260"/>
  <c r="L24" i="260"/>
  <c r="L20" i="260"/>
  <c r="L16" i="260"/>
  <c r="L12" i="260"/>
  <c r="L40" i="260"/>
  <c r="L37" i="260"/>
  <c r="L33" i="260"/>
  <c r="L29" i="260"/>
  <c r="L25" i="260"/>
  <c r="L21" i="260"/>
  <c r="L17" i="260"/>
  <c r="L13" i="260"/>
  <c r="L41" i="260"/>
  <c r="L46" i="259"/>
  <c r="L38" i="259"/>
  <c r="L30" i="259"/>
  <c r="L26" i="259"/>
  <c r="L18" i="259"/>
  <c r="L14" i="259"/>
  <c r="L42" i="259"/>
  <c r="L39" i="259"/>
  <c r="L31" i="259"/>
  <c r="L27" i="259"/>
  <c r="L23" i="259"/>
  <c r="L19" i="259"/>
  <c r="L15" i="259"/>
  <c r="L11" i="259"/>
  <c r="L35" i="259"/>
  <c r="L32" i="259"/>
  <c r="L28" i="259"/>
  <c r="L24" i="259"/>
  <c r="L20" i="259"/>
  <c r="L16" i="259"/>
  <c r="L12" i="259"/>
  <c r="L40" i="259"/>
  <c r="L37" i="259"/>
  <c r="L33" i="259"/>
  <c r="L29" i="259"/>
  <c r="L25" i="259"/>
  <c r="L21" i="259"/>
  <c r="L17" i="259"/>
  <c r="L13" i="259"/>
  <c r="L41" i="259"/>
  <c r="L22" i="259"/>
  <c r="L46" i="258"/>
  <c r="L38" i="258"/>
  <c r="L30" i="258"/>
  <c r="L26" i="258"/>
  <c r="L18" i="258"/>
  <c r="L14" i="258"/>
  <c r="L42" i="258"/>
  <c r="L39" i="258"/>
  <c r="L31" i="258"/>
  <c r="L27" i="258"/>
  <c r="L23" i="258"/>
  <c r="L19" i="258"/>
  <c r="L15" i="258"/>
  <c r="L11" i="258"/>
  <c r="L35" i="258"/>
  <c r="L32" i="258"/>
  <c r="L28" i="258"/>
  <c r="L24" i="258"/>
  <c r="L20" i="258"/>
  <c r="L16" i="258"/>
  <c r="L12" i="258"/>
  <c r="L40" i="258"/>
  <c r="L37" i="258"/>
  <c r="L33" i="258"/>
  <c r="L29" i="258"/>
  <c r="L25" i="258"/>
  <c r="L21" i="258"/>
  <c r="L17" i="258"/>
  <c r="L13" i="258"/>
  <c r="L41" i="258"/>
  <c r="L22" i="258"/>
  <c r="L46" i="257"/>
  <c r="L38" i="257"/>
  <c r="L30" i="257"/>
  <c r="L26" i="257"/>
  <c r="L18" i="257"/>
  <c r="L14" i="257"/>
  <c r="L42" i="257"/>
  <c r="L39" i="257"/>
  <c r="L31" i="257"/>
  <c r="L27" i="257"/>
  <c r="L23" i="257"/>
  <c r="L19" i="257"/>
  <c r="L15" i="257"/>
  <c r="L11" i="257"/>
  <c r="L35" i="257"/>
  <c r="L32" i="257"/>
  <c r="L28" i="257"/>
  <c r="L24" i="257"/>
  <c r="L20" i="257"/>
  <c r="L16" i="257"/>
  <c r="L12" i="257"/>
  <c r="L40" i="257"/>
  <c r="L37" i="257"/>
  <c r="L33" i="257"/>
  <c r="L29" i="257"/>
  <c r="L25" i="257"/>
  <c r="L21" i="257"/>
  <c r="L17" i="257"/>
  <c r="L13" i="257"/>
  <c r="L41" i="257"/>
  <c r="L22" i="257"/>
  <c r="L46" i="255"/>
  <c r="L38" i="255"/>
  <c r="L30" i="255"/>
  <c r="L26" i="255"/>
  <c r="L18" i="255"/>
  <c r="L14" i="255"/>
  <c r="L42" i="255"/>
  <c r="L39" i="255"/>
  <c r="L31" i="255"/>
  <c r="L27" i="255"/>
  <c r="L23" i="255"/>
  <c r="L19" i="255"/>
  <c r="L15" i="255"/>
  <c r="L11" i="255"/>
  <c r="L35" i="255"/>
  <c r="L32" i="255"/>
  <c r="L28" i="255"/>
  <c r="L24" i="255"/>
  <c r="L20" i="255"/>
  <c r="L16" i="255"/>
  <c r="L12" i="255"/>
  <c r="L40" i="255"/>
  <c r="L37" i="255"/>
  <c r="L33" i="255"/>
  <c r="L29" i="255"/>
  <c r="L25" i="255"/>
  <c r="L21" i="255"/>
  <c r="L17" i="255"/>
  <c r="L13" i="255"/>
  <c r="L41" i="255"/>
  <c r="L22" i="255"/>
  <c r="L46" i="254"/>
  <c r="L38" i="254"/>
  <c r="L30" i="254"/>
  <c r="L26" i="254"/>
  <c r="L18" i="254"/>
  <c r="L14" i="254"/>
  <c r="L42" i="254"/>
  <c r="L39" i="254"/>
  <c r="L31" i="254"/>
  <c r="L27" i="254"/>
  <c r="L23" i="254"/>
  <c r="L19" i="254"/>
  <c r="L15" i="254"/>
  <c r="L11" i="254"/>
  <c r="L35" i="254"/>
  <c r="L32" i="254"/>
  <c r="L28" i="254"/>
  <c r="L24" i="254"/>
  <c r="L20" i="254"/>
  <c r="L16" i="254"/>
  <c r="L12" i="254"/>
  <c r="L40" i="254"/>
  <c r="L37" i="254"/>
  <c r="L33" i="254"/>
  <c r="L29" i="254"/>
  <c r="L25" i="254"/>
  <c r="L21" i="254"/>
  <c r="L17" i="254"/>
  <c r="L13" i="254"/>
  <c r="L41" i="254"/>
  <c r="L46" i="253"/>
  <c r="L38" i="253"/>
  <c r="L30" i="253"/>
  <c r="L26" i="253"/>
  <c r="L18" i="253"/>
  <c r="L14" i="253"/>
  <c r="L42" i="253"/>
  <c r="L39" i="253"/>
  <c r="L31" i="253"/>
  <c r="L27" i="253"/>
  <c r="L23" i="253"/>
  <c r="L19" i="253"/>
  <c r="L15" i="253"/>
  <c r="L11" i="253"/>
  <c r="L35" i="253"/>
  <c r="L32" i="253"/>
  <c r="L28" i="253"/>
  <c r="L24" i="253"/>
  <c r="L20" i="253"/>
  <c r="L16" i="253"/>
  <c r="L12" i="253"/>
  <c r="L40" i="253"/>
  <c r="L37" i="253"/>
  <c r="L33" i="253"/>
  <c r="L29" i="253"/>
  <c r="L25" i="253"/>
  <c r="L21" i="253"/>
  <c r="L17" i="253"/>
  <c r="L13" i="253"/>
  <c r="L41" i="253"/>
  <c r="L22" i="253"/>
  <c r="L46" i="252"/>
  <c r="L38" i="252"/>
  <c r="L30" i="252"/>
  <c r="L26" i="252"/>
  <c r="L18" i="252"/>
  <c r="L14" i="252"/>
  <c r="L42" i="252"/>
  <c r="L39" i="252"/>
  <c r="L31" i="252"/>
  <c r="L27" i="252"/>
  <c r="L23" i="252"/>
  <c r="L19" i="252"/>
  <c r="L15" i="252"/>
  <c r="L11" i="252"/>
  <c r="L35" i="252"/>
  <c r="L32" i="252"/>
  <c r="L28" i="252"/>
  <c r="L24" i="252"/>
  <c r="L20" i="252"/>
  <c r="L16" i="252"/>
  <c r="L12" i="252"/>
  <c r="L40" i="252"/>
  <c r="L37" i="252"/>
  <c r="L33" i="252"/>
  <c r="L29" i="252"/>
  <c r="L25" i="252"/>
  <c r="L21" i="252"/>
  <c r="L17" i="252"/>
  <c r="L13" i="252"/>
  <c r="L41" i="252"/>
  <c r="L22" i="252"/>
  <c r="L46" i="249"/>
  <c r="L38" i="249"/>
  <c r="L30" i="249"/>
  <c r="L26" i="249"/>
  <c r="L18" i="249"/>
  <c r="L14" i="249"/>
  <c r="L42" i="249"/>
  <c r="L39" i="249"/>
  <c r="L31" i="249"/>
  <c r="L27" i="249"/>
  <c r="L23" i="249"/>
  <c r="L19" i="249"/>
  <c r="L15" i="249"/>
  <c r="L11" i="249"/>
  <c r="L35" i="249"/>
  <c r="L32" i="249"/>
  <c r="L28" i="249"/>
  <c r="L24" i="249"/>
  <c r="L20" i="249"/>
  <c r="L16" i="249"/>
  <c r="L12" i="249"/>
  <c r="L40" i="249"/>
  <c r="L37" i="249"/>
  <c r="L33" i="249"/>
  <c r="L29" i="249"/>
  <c r="L25" i="249"/>
  <c r="L21" i="249"/>
  <c r="L17" i="249"/>
  <c r="L13" i="249"/>
  <c r="L41" i="249"/>
  <c r="L22" i="249"/>
  <c r="L46" i="248"/>
  <c r="L38" i="248"/>
  <c r="L30" i="248"/>
  <c r="L26" i="248"/>
  <c r="L18" i="248"/>
  <c r="L14" i="248"/>
  <c r="L42" i="248"/>
  <c r="L39" i="248"/>
  <c r="L31" i="248"/>
  <c r="L27" i="248"/>
  <c r="L23" i="248"/>
  <c r="L19" i="248"/>
  <c r="L15" i="248"/>
  <c r="L11" i="248"/>
  <c r="L35" i="248"/>
  <c r="L32" i="248"/>
  <c r="L28" i="248"/>
  <c r="L24" i="248"/>
  <c r="L20" i="248"/>
  <c r="L16" i="248"/>
  <c r="L12" i="248"/>
  <c r="L40" i="248"/>
  <c r="L37" i="248"/>
  <c r="L33" i="248"/>
  <c r="L29" i="248"/>
  <c r="L25" i="248"/>
  <c r="L21" i="248"/>
  <c r="L17" i="248"/>
  <c r="L13" i="248"/>
  <c r="L41" i="248"/>
  <c r="L22" i="248"/>
  <c r="L46" i="247"/>
  <c r="L38" i="247"/>
  <c r="L30" i="247"/>
  <c r="L26" i="247"/>
  <c r="L18" i="247"/>
  <c r="L14" i="247"/>
  <c r="L42" i="247"/>
  <c r="L39" i="247"/>
  <c r="L31" i="247"/>
  <c r="L27" i="247"/>
  <c r="L23" i="247"/>
  <c r="L19" i="247"/>
  <c r="L15" i="247"/>
  <c r="L11" i="247"/>
  <c r="L35" i="247"/>
  <c r="L32" i="247"/>
  <c r="L28" i="247"/>
  <c r="L24" i="247"/>
  <c r="L20" i="247"/>
  <c r="L16" i="247"/>
  <c r="L12" i="247"/>
  <c r="L40" i="247"/>
  <c r="L37" i="247"/>
  <c r="L33" i="247"/>
  <c r="L29" i="247"/>
  <c r="L25" i="247"/>
  <c r="L21" i="247"/>
  <c r="L17" i="247"/>
  <c r="L13" i="247"/>
  <c r="L41" i="247"/>
  <c r="L22" i="247"/>
  <c r="L46" i="246"/>
  <c r="L38" i="246"/>
  <c r="L30" i="246"/>
  <c r="L26" i="246"/>
  <c r="L18" i="246"/>
  <c r="L14" i="246"/>
  <c r="L42" i="246"/>
  <c r="L39" i="246"/>
  <c r="L31" i="246"/>
  <c r="L27" i="246"/>
  <c r="L23" i="246"/>
  <c r="L19" i="246"/>
  <c r="L15" i="246"/>
  <c r="L11" i="246"/>
  <c r="L35" i="246"/>
  <c r="L32" i="246"/>
  <c r="L28" i="246"/>
  <c r="L24" i="246"/>
  <c r="L20" i="246"/>
  <c r="L16" i="246"/>
  <c r="L12" i="246"/>
  <c r="L40" i="246"/>
  <c r="L37" i="246"/>
  <c r="L33" i="246"/>
  <c r="L29" i="246"/>
  <c r="L25" i="246"/>
  <c r="L21" i="246"/>
  <c r="L17" i="246"/>
  <c r="L13" i="246"/>
  <c r="L41" i="246"/>
  <c r="L22" i="246"/>
  <c r="L46" i="245"/>
  <c r="L38" i="245"/>
  <c r="L30" i="245"/>
  <c r="L26" i="245"/>
  <c r="L18" i="245"/>
  <c r="L14" i="245"/>
  <c r="L42" i="245"/>
  <c r="L39" i="245"/>
  <c r="L31" i="245"/>
  <c r="L27" i="245"/>
  <c r="L23" i="245"/>
  <c r="L19" i="245"/>
  <c r="L15" i="245"/>
  <c r="L11" i="245"/>
  <c r="L35" i="245"/>
  <c r="L32" i="245"/>
  <c r="L28" i="245"/>
  <c r="L24" i="245"/>
  <c r="L20" i="245"/>
  <c r="L16" i="245"/>
  <c r="L12" i="245"/>
  <c r="L40" i="245"/>
  <c r="L37" i="245"/>
  <c r="L33" i="245"/>
  <c r="L29" i="245"/>
  <c r="L25" i="245"/>
  <c r="L21" i="245"/>
  <c r="L17" i="245"/>
  <c r="L13" i="245"/>
  <c r="L41" i="245"/>
  <c r="L22" i="245"/>
  <c r="L46" i="244"/>
  <c r="L38" i="244"/>
  <c r="L30" i="244"/>
  <c r="L26" i="244"/>
  <c r="L18" i="244"/>
  <c r="L14" i="244"/>
  <c r="L42" i="244"/>
  <c r="L39" i="244"/>
  <c r="L31" i="244"/>
  <c r="L27" i="244"/>
  <c r="L23" i="244"/>
  <c r="L19" i="244"/>
  <c r="L15" i="244"/>
  <c r="L11" i="244"/>
  <c r="L35" i="244"/>
  <c r="L32" i="244"/>
  <c r="L28" i="244"/>
  <c r="L24" i="244"/>
  <c r="L20" i="244"/>
  <c r="L16" i="244"/>
  <c r="L12" i="244"/>
  <c r="L40" i="244"/>
  <c r="L37" i="244"/>
  <c r="L33" i="244"/>
  <c r="L29" i="244"/>
  <c r="L25" i="244"/>
  <c r="L21" i="244"/>
  <c r="L17" i="244"/>
  <c r="L13" i="244"/>
  <c r="L41" i="244"/>
  <c r="L22" i="244"/>
  <c r="L46" i="243"/>
  <c r="L38" i="243"/>
  <c r="L30" i="243"/>
  <c r="L26" i="243"/>
  <c r="L18" i="243"/>
  <c r="L14" i="243"/>
  <c r="L42" i="243"/>
  <c r="L39" i="243"/>
  <c r="L31" i="243"/>
  <c r="L27" i="243"/>
  <c r="L23" i="243"/>
  <c r="L19" i="243"/>
  <c r="L15" i="243"/>
  <c r="L11" i="243"/>
  <c r="L35" i="243"/>
  <c r="L32" i="243"/>
  <c r="L28" i="243"/>
  <c r="L24" i="243"/>
  <c r="L20" i="243"/>
  <c r="L16" i="243"/>
  <c r="L12" i="243"/>
  <c r="L40" i="243"/>
  <c r="L37" i="243"/>
  <c r="L33" i="243"/>
  <c r="L29" i="243"/>
  <c r="L25" i="243"/>
  <c r="L21" i="243"/>
  <c r="L17" i="243"/>
  <c r="L13" i="243"/>
  <c r="L41" i="243"/>
  <c r="L46" i="242"/>
  <c r="L38" i="242"/>
  <c r="L30" i="242"/>
  <c r="L26" i="242"/>
  <c r="L18" i="242"/>
  <c r="L14" i="242"/>
  <c r="L42" i="242"/>
  <c r="L39" i="242"/>
  <c r="L31" i="242"/>
  <c r="L27" i="242"/>
  <c r="L23" i="242"/>
  <c r="L19" i="242"/>
  <c r="L15" i="242"/>
  <c r="L11" i="242"/>
  <c r="L35" i="242"/>
  <c r="L32" i="242"/>
  <c r="L28" i="242"/>
  <c r="L24" i="242"/>
  <c r="L20" i="242"/>
  <c r="L16" i="242"/>
  <c r="L12" i="242"/>
  <c r="L40" i="242"/>
  <c r="L37" i="242"/>
  <c r="L33" i="242"/>
  <c r="L29" i="242"/>
  <c r="L25" i="242"/>
  <c r="L21" i="242"/>
  <c r="L17" i="242"/>
  <c r="L13" i="242"/>
  <c r="L41" i="242"/>
  <c r="L22" i="242"/>
  <c r="L46" i="241"/>
  <c r="L38" i="241"/>
  <c r="L30" i="241"/>
  <c r="L26" i="241"/>
  <c r="L18" i="241"/>
  <c r="L14" i="241"/>
  <c r="L42" i="241"/>
  <c r="L39" i="241"/>
  <c r="L31" i="241"/>
  <c r="L27" i="241"/>
  <c r="L23" i="241"/>
  <c r="L19" i="241"/>
  <c r="L15" i="241"/>
  <c r="L11" i="241"/>
  <c r="L35" i="241"/>
  <c r="L32" i="241"/>
  <c r="L28" i="241"/>
  <c r="L24" i="241"/>
  <c r="L20" i="241"/>
  <c r="L16" i="241"/>
  <c r="L12" i="241"/>
  <c r="L40" i="241"/>
  <c r="L37" i="241"/>
  <c r="L33" i="241"/>
  <c r="L29" i="241"/>
  <c r="L25" i="241"/>
  <c r="L21" i="241"/>
  <c r="L17" i="241"/>
  <c r="L13" i="241"/>
  <c r="L41" i="241"/>
  <c r="L22" i="241"/>
  <c r="L46" i="240"/>
  <c r="L38" i="240"/>
  <c r="L30" i="240"/>
  <c r="L26" i="240"/>
  <c r="L18" i="240"/>
  <c r="L14" i="240"/>
  <c r="L42" i="240"/>
  <c r="L39" i="240"/>
  <c r="L31" i="240"/>
  <c r="L27" i="240"/>
  <c r="L23" i="240"/>
  <c r="L19" i="240"/>
  <c r="L15" i="240"/>
  <c r="L11" i="240"/>
  <c r="L35" i="240"/>
  <c r="L32" i="240"/>
  <c r="L28" i="240"/>
  <c r="L24" i="240"/>
  <c r="L20" i="240"/>
  <c r="L16" i="240"/>
  <c r="L12" i="240"/>
  <c r="L40" i="240"/>
  <c r="L37" i="240"/>
  <c r="L33" i="240"/>
  <c r="L29" i="240"/>
  <c r="L25" i="240"/>
  <c r="L21" i="240"/>
  <c r="L17" i="240"/>
  <c r="L13" i="240"/>
  <c r="L41" i="240"/>
  <c r="L22" i="240"/>
  <c r="L46" i="239"/>
  <c r="L38" i="239"/>
  <c r="L30" i="239"/>
  <c r="L26" i="239"/>
  <c r="L18" i="239"/>
  <c r="L14" i="239"/>
  <c r="L42" i="239"/>
  <c r="L39" i="239"/>
  <c r="L31" i="239"/>
  <c r="L27" i="239"/>
  <c r="L23" i="239"/>
  <c r="L19" i="239"/>
  <c r="L15" i="239"/>
  <c r="L11" i="239"/>
  <c r="L35" i="239"/>
  <c r="L32" i="239"/>
  <c r="L28" i="239"/>
  <c r="L24" i="239"/>
  <c r="L20" i="239"/>
  <c r="L16" i="239"/>
  <c r="L12" i="239"/>
  <c r="L40" i="239"/>
  <c r="L37" i="239"/>
  <c r="L33" i="239"/>
  <c r="L29" i="239"/>
  <c r="L25" i="239"/>
  <c r="L21" i="239"/>
  <c r="L17" i="239"/>
  <c r="L13" i="239"/>
  <c r="L41" i="239"/>
  <c r="L22" i="239"/>
  <c r="L46" i="237"/>
  <c r="L38" i="237"/>
  <c r="L30" i="237"/>
  <c r="L26" i="237"/>
  <c r="L18" i="237"/>
  <c r="L14" i="237"/>
  <c r="L42" i="237"/>
  <c r="L39" i="237"/>
  <c r="L31" i="237"/>
  <c r="L27" i="237"/>
  <c r="L23" i="237"/>
  <c r="L19" i="237"/>
  <c r="L15" i="237"/>
  <c r="L11" i="237"/>
  <c r="L35" i="237"/>
  <c r="L32" i="237"/>
  <c r="L28" i="237"/>
  <c r="L24" i="237"/>
  <c r="L20" i="237"/>
  <c r="L16" i="237"/>
  <c r="L12" i="237"/>
  <c r="L40" i="237"/>
  <c r="L37" i="237"/>
  <c r="L33" i="237"/>
  <c r="L29" i="237"/>
  <c r="L25" i="237"/>
  <c r="L21" i="237"/>
  <c r="L17" i="237"/>
  <c r="L13" i="237"/>
  <c r="L41" i="237"/>
  <c r="L46" i="236"/>
  <c r="L38" i="236"/>
  <c r="L30" i="236"/>
  <c r="L26" i="236"/>
  <c r="L18" i="236"/>
  <c r="L14" i="236"/>
  <c r="L42" i="236"/>
  <c r="L39" i="236"/>
  <c r="L31" i="236"/>
  <c r="L27" i="236"/>
  <c r="L23" i="236"/>
  <c r="L19" i="236"/>
  <c r="L15" i="236"/>
  <c r="L11" i="236"/>
  <c r="L35" i="236"/>
  <c r="L32" i="236"/>
  <c r="L28" i="236"/>
  <c r="L24" i="236"/>
  <c r="L20" i="236"/>
  <c r="L16" i="236"/>
  <c r="L12" i="236"/>
  <c r="L40" i="236"/>
  <c r="L37" i="236"/>
  <c r="L33" i="236"/>
  <c r="L29" i="236"/>
  <c r="L25" i="236"/>
  <c r="L21" i="236"/>
  <c r="L17" i="236"/>
  <c r="L13" i="236"/>
  <c r="L41" i="236"/>
  <c r="L22" i="236"/>
  <c r="L46" i="233"/>
  <c r="L38" i="233"/>
  <c r="L30" i="233"/>
  <c r="L26" i="233"/>
  <c r="L18" i="233"/>
  <c r="L14" i="233"/>
  <c r="L42" i="233"/>
  <c r="L39" i="233"/>
  <c r="L31" i="233"/>
  <c r="L27" i="233"/>
  <c r="L23" i="233"/>
  <c r="L19" i="233"/>
  <c r="L15" i="233"/>
  <c r="L11" i="233"/>
  <c r="L35" i="233"/>
  <c r="L32" i="233"/>
  <c r="L28" i="233"/>
  <c r="L24" i="233"/>
  <c r="L20" i="233"/>
  <c r="L16" i="233"/>
  <c r="L12" i="233"/>
  <c r="L40" i="233"/>
  <c r="L37" i="233"/>
  <c r="L33" i="233"/>
  <c r="L29" i="233"/>
  <c r="L25" i="233"/>
  <c r="L21" i="233"/>
  <c r="L17" i="233"/>
  <c r="L13" i="233"/>
  <c r="L41" i="233"/>
  <c r="L46" i="232"/>
  <c r="L38" i="232"/>
  <c r="L30" i="232"/>
  <c r="L26" i="232"/>
  <c r="L18" i="232"/>
  <c r="L14" i="232"/>
  <c r="L42" i="232"/>
  <c r="L39" i="232"/>
  <c r="L31" i="232"/>
  <c r="L27" i="232"/>
  <c r="L23" i="232"/>
  <c r="L19" i="232"/>
  <c r="L15" i="232"/>
  <c r="L11" i="232"/>
  <c r="L35" i="232"/>
  <c r="L32" i="232"/>
  <c r="L28" i="232"/>
  <c r="L24" i="232"/>
  <c r="L20" i="232"/>
  <c r="L16" i="232"/>
  <c r="L12" i="232"/>
  <c r="L40" i="232"/>
  <c r="L37" i="232"/>
  <c r="L33" i="232"/>
  <c r="L29" i="232"/>
  <c r="L25" i="232"/>
  <c r="L21" i="232"/>
  <c r="L17" i="232"/>
  <c r="L13" i="232"/>
  <c r="L22" i="232"/>
  <c r="L46" i="231"/>
  <c r="L38" i="231"/>
  <c r="L30" i="231"/>
  <c r="L26" i="231"/>
  <c r="L18" i="231"/>
  <c r="L14" i="231"/>
  <c r="L42" i="231"/>
  <c r="L39" i="231"/>
  <c r="L31" i="231"/>
  <c r="L27" i="231"/>
  <c r="L23" i="231"/>
  <c r="L19" i="231"/>
  <c r="L15" i="231"/>
  <c r="L11" i="231"/>
  <c r="L35" i="231"/>
  <c r="L32" i="231"/>
  <c r="L28" i="231"/>
  <c r="L24" i="231"/>
  <c r="L20" i="231"/>
  <c r="L16" i="231"/>
  <c r="L12" i="231"/>
  <c r="L40" i="231"/>
  <c r="L37" i="231"/>
  <c r="L33" i="231"/>
  <c r="L29" i="231"/>
  <c r="L25" i="231"/>
  <c r="L21" i="231"/>
  <c r="L17" i="231"/>
  <c r="L13" i="231"/>
  <c r="L41" i="231"/>
  <c r="L22" i="231"/>
  <c r="L46" i="230"/>
  <c r="L38" i="230"/>
  <c r="L30" i="230"/>
  <c r="L26" i="230"/>
  <c r="L18" i="230"/>
  <c r="L14" i="230"/>
  <c r="L42" i="230"/>
  <c r="L39" i="230"/>
  <c r="L31" i="230"/>
  <c r="L27" i="230"/>
  <c r="L23" i="230"/>
  <c r="L19" i="230"/>
  <c r="L15" i="230"/>
  <c r="L11" i="230"/>
  <c r="L35" i="230"/>
  <c r="L32" i="230"/>
  <c r="L28" i="230"/>
  <c r="L24" i="230"/>
  <c r="L20" i="230"/>
  <c r="L16" i="230"/>
  <c r="L12" i="230"/>
  <c r="L40" i="230"/>
  <c r="L37" i="230"/>
  <c r="L33" i="230"/>
  <c r="L29" i="230"/>
  <c r="L25" i="230"/>
  <c r="L21" i="230"/>
  <c r="L17" i="230"/>
  <c r="L13" i="230"/>
  <c r="L41" i="230"/>
  <c r="L22" i="230"/>
  <c r="L46" i="229"/>
  <c r="L38" i="229"/>
  <c r="L30" i="229"/>
  <c r="L26" i="229"/>
  <c r="L18" i="229"/>
  <c r="L14" i="229"/>
  <c r="L42" i="229"/>
  <c r="L39" i="229"/>
  <c r="L31" i="229"/>
  <c r="L27" i="229"/>
  <c r="L23" i="229"/>
  <c r="L19" i="229"/>
  <c r="L15" i="229"/>
  <c r="L11" i="229"/>
  <c r="L35" i="229"/>
  <c r="L32" i="229"/>
  <c r="L28" i="229"/>
  <c r="L24" i="229"/>
  <c r="L20" i="229"/>
  <c r="L16" i="229"/>
  <c r="L12" i="229"/>
  <c r="L40" i="229"/>
  <c r="L37" i="229"/>
  <c r="L33" i="229"/>
  <c r="L29" i="229"/>
  <c r="L25" i="229"/>
  <c r="L21" i="229"/>
  <c r="L17" i="229"/>
  <c r="L13" i="229"/>
  <c r="L41" i="229"/>
  <c r="L22" i="229"/>
  <c r="L46" i="227"/>
  <c r="L35" i="227"/>
  <c r="L32" i="227"/>
  <c r="L16" i="227"/>
  <c r="L28" i="227"/>
  <c r="L24" i="227"/>
  <c r="L20" i="227"/>
  <c r="L12" i="227"/>
  <c r="L21" i="227"/>
  <c r="L38" i="227"/>
  <c r="L14" i="227"/>
  <c r="L27" i="227"/>
  <c r="L11" i="227"/>
  <c r="L29" i="227"/>
  <c r="L13" i="227"/>
  <c r="L23" i="227"/>
  <c r="L40" i="227"/>
  <c r="L25" i="227"/>
  <c r="L26" i="227"/>
  <c r="L39" i="227"/>
  <c r="L19" i="227"/>
  <c r="L37" i="227"/>
  <c r="L41" i="227"/>
  <c r="L18" i="227"/>
  <c r="L31" i="227"/>
  <c r="L15" i="227"/>
  <c r="L33" i="227"/>
  <c r="L17" i="227"/>
  <c r="L22" i="227"/>
  <c r="L46" i="226"/>
  <c r="L38" i="226"/>
  <c r="L30" i="226"/>
  <c r="L26" i="226"/>
  <c r="L18" i="226"/>
  <c r="L14" i="226"/>
  <c r="L42" i="226"/>
  <c r="L39" i="226"/>
  <c r="L31" i="226"/>
  <c r="L27" i="226"/>
  <c r="L23" i="226"/>
  <c r="L19" i="226"/>
  <c r="L15" i="226"/>
  <c r="L11" i="226"/>
  <c r="L35" i="226"/>
  <c r="L32" i="226"/>
  <c r="L28" i="226"/>
  <c r="L24" i="226"/>
  <c r="L20" i="226"/>
  <c r="L16" i="226"/>
  <c r="L12" i="226"/>
  <c r="L40" i="226"/>
  <c r="L37" i="226"/>
  <c r="L33" i="226"/>
  <c r="L29" i="226"/>
  <c r="L25" i="226"/>
  <c r="L21" i="226"/>
  <c r="L17" i="226"/>
  <c r="L13" i="226"/>
  <c r="L22" i="226"/>
  <c r="L46" i="225"/>
  <c r="L38" i="225"/>
  <c r="L30" i="225"/>
  <c r="L26" i="225"/>
  <c r="L18" i="225"/>
  <c r="L14" i="225"/>
  <c r="L42" i="225"/>
  <c r="L39" i="225"/>
  <c r="L31" i="225"/>
  <c r="L27" i="225"/>
  <c r="L23" i="225"/>
  <c r="L19" i="225"/>
  <c r="L15" i="225"/>
  <c r="L11" i="225"/>
  <c r="L35" i="225"/>
  <c r="L32" i="225"/>
  <c r="L28" i="225"/>
  <c r="L24" i="225"/>
  <c r="L20" i="225"/>
  <c r="L16" i="225"/>
  <c r="L12" i="225"/>
  <c r="L40" i="225"/>
  <c r="L37" i="225"/>
  <c r="L33" i="225"/>
  <c r="L29" i="225"/>
  <c r="L25" i="225"/>
  <c r="L21" i="225"/>
  <c r="L17" i="225"/>
  <c r="L13" i="225"/>
  <c r="L41" i="225"/>
  <c r="L41" i="224"/>
  <c r="L46" i="224"/>
  <c r="L38" i="224"/>
  <c r="L30" i="224"/>
  <c r="L26" i="224"/>
  <c r="L18" i="224"/>
  <c r="L14" i="224"/>
  <c r="L42" i="224"/>
  <c r="L39" i="224"/>
  <c r="L31" i="224"/>
  <c r="L27" i="224"/>
  <c r="L23" i="224"/>
  <c r="L19" i="224"/>
  <c r="L15" i="224"/>
  <c r="L11" i="224"/>
  <c r="L35" i="224"/>
  <c r="L32" i="224"/>
  <c r="L28" i="224"/>
  <c r="L24" i="224"/>
  <c r="L20" i="224"/>
  <c r="L16" i="224"/>
  <c r="L12" i="224"/>
  <c r="L40" i="224"/>
  <c r="L37" i="224"/>
  <c r="L33" i="224"/>
  <c r="L29" i="224"/>
  <c r="L25" i="224"/>
  <c r="L21" i="224"/>
  <c r="L17" i="224"/>
  <c r="L13" i="224"/>
  <c r="L41" i="223"/>
  <c r="L46" i="223"/>
  <c r="L38" i="223"/>
  <c r="L30" i="223"/>
  <c r="L26" i="223"/>
  <c r="L18" i="223"/>
  <c r="L14" i="223"/>
  <c r="L42" i="223"/>
  <c r="L39" i="223"/>
  <c r="L31" i="223"/>
  <c r="L27" i="223"/>
  <c r="L23" i="223"/>
  <c r="L19" i="223"/>
  <c r="L15" i="223"/>
  <c r="L11" i="223"/>
  <c r="L35" i="223"/>
  <c r="L32" i="223"/>
  <c r="L28" i="223"/>
  <c r="L24" i="223"/>
  <c r="L20" i="223"/>
  <c r="L16" i="223"/>
  <c r="L12" i="223"/>
  <c r="L40" i="223"/>
  <c r="L37" i="223"/>
  <c r="L33" i="223"/>
  <c r="L29" i="223"/>
  <c r="L25" i="223"/>
  <c r="L21" i="223"/>
  <c r="L17" i="223"/>
  <c r="L13" i="223"/>
  <c r="L23" i="222"/>
  <c r="L40" i="222"/>
  <c r="L25" i="222"/>
  <c r="L46" i="222"/>
  <c r="L30" i="222"/>
  <c r="L24" i="222"/>
  <c r="L39" i="222"/>
  <c r="L19" i="222"/>
  <c r="L37" i="222"/>
  <c r="L21" i="222"/>
  <c r="L26" i="222"/>
  <c r="L14" i="222"/>
  <c r="L42" i="222"/>
  <c r="L28" i="222"/>
  <c r="L20" i="222"/>
  <c r="L12" i="222"/>
  <c r="L38" i="222"/>
  <c r="L27" i="222"/>
  <c r="L11" i="222"/>
  <c r="L29" i="222"/>
  <c r="L13" i="222"/>
  <c r="L41" i="222"/>
  <c r="L32" i="222"/>
  <c r="L22" i="222"/>
  <c r="L41" i="221"/>
  <c r="L46" i="221"/>
  <c r="L38" i="221"/>
  <c r="L30" i="221"/>
  <c r="L26" i="221"/>
  <c r="L18" i="221"/>
  <c r="L14" i="221"/>
  <c r="L42" i="221"/>
  <c r="L39" i="221"/>
  <c r="L31" i="221"/>
  <c r="L27" i="221"/>
  <c r="L23" i="221"/>
  <c r="L19" i="221"/>
  <c r="L15" i="221"/>
  <c r="L11" i="221"/>
  <c r="L35" i="221"/>
  <c r="L32" i="221"/>
  <c r="L28" i="221"/>
  <c r="L24" i="221"/>
  <c r="L20" i="221"/>
  <c r="L16" i="221"/>
  <c r="L12" i="221"/>
  <c r="L40" i="221"/>
  <c r="L37" i="221"/>
  <c r="L33" i="221"/>
  <c r="L29" i="221"/>
  <c r="L25" i="221"/>
  <c r="L21" i="221"/>
  <c r="L17" i="221"/>
  <c r="L13" i="221"/>
  <c r="L46" i="220"/>
  <c r="L38" i="220"/>
  <c r="L30" i="220"/>
  <c r="L26" i="220"/>
  <c r="L18" i="220"/>
  <c r="L14" i="220"/>
  <c r="L42" i="220"/>
  <c r="L39" i="220"/>
  <c r="L31" i="220"/>
  <c r="L27" i="220"/>
  <c r="L23" i="220"/>
  <c r="L19" i="220"/>
  <c r="L15" i="220"/>
  <c r="L11" i="220"/>
  <c r="L35" i="220"/>
  <c r="L32" i="220"/>
  <c r="L28" i="220"/>
  <c r="L24" i="220"/>
  <c r="L20" i="220"/>
  <c r="L16" i="220"/>
  <c r="L12" i="220"/>
  <c r="L40" i="220"/>
  <c r="L37" i="220"/>
  <c r="L33" i="220"/>
  <c r="L29" i="220"/>
  <c r="L25" i="220"/>
  <c r="L21" i="220"/>
  <c r="L17" i="220"/>
  <c r="L13" i="220"/>
  <c r="L41" i="220"/>
  <c r="L22" i="220"/>
  <c r="L46" i="219"/>
  <c r="L38" i="219"/>
  <c r="L30" i="219"/>
  <c r="L26" i="219"/>
  <c r="L18" i="219"/>
  <c r="L14" i="219"/>
  <c r="L42" i="219"/>
  <c r="L39" i="219"/>
  <c r="L31" i="219"/>
  <c r="L27" i="219"/>
  <c r="L23" i="219"/>
  <c r="L19" i="219"/>
  <c r="L15" i="219"/>
  <c r="L11" i="219"/>
  <c r="L35" i="219"/>
  <c r="L32" i="219"/>
  <c r="L28" i="219"/>
  <c r="L24" i="219"/>
  <c r="L20" i="219"/>
  <c r="L16" i="219"/>
  <c r="L12" i="219"/>
  <c r="L40" i="219"/>
  <c r="L37" i="219"/>
  <c r="L33" i="219"/>
  <c r="L29" i="219"/>
  <c r="L25" i="219"/>
  <c r="L21" i="219"/>
  <c r="L17" i="219"/>
  <c r="L13" i="219"/>
  <c r="L22" i="219"/>
  <c r="L46" i="218"/>
  <c r="L38" i="218"/>
  <c r="L30" i="218"/>
  <c r="L26" i="218"/>
  <c r="L18" i="218"/>
  <c r="L14" i="218"/>
  <c r="L42" i="218"/>
  <c r="L39" i="218"/>
  <c r="L31" i="218"/>
  <c r="L27" i="218"/>
  <c r="L23" i="218"/>
  <c r="L19" i="218"/>
  <c r="L15" i="218"/>
  <c r="L11" i="218"/>
  <c r="L35" i="218"/>
  <c r="L32" i="218"/>
  <c r="L28" i="218"/>
  <c r="L24" i="218"/>
  <c r="L20" i="218"/>
  <c r="L16" i="218"/>
  <c r="L12" i="218"/>
  <c r="L40" i="218"/>
  <c r="L37" i="218"/>
  <c r="L33" i="218"/>
  <c r="L29" i="218"/>
  <c r="L25" i="218"/>
  <c r="L21" i="218"/>
  <c r="L17" i="218"/>
  <c r="L13" i="218"/>
  <c r="L41" i="218"/>
  <c r="L22" i="218"/>
  <c r="L46" i="217"/>
  <c r="L38" i="217"/>
  <c r="L30" i="217"/>
  <c r="L26" i="217"/>
  <c r="L18" i="217"/>
  <c r="L14" i="217"/>
  <c r="L42" i="217"/>
  <c r="L39" i="217"/>
  <c r="L31" i="217"/>
  <c r="L27" i="217"/>
  <c r="L23" i="217"/>
  <c r="L19" i="217"/>
  <c r="L15" i="217"/>
  <c r="L11" i="217"/>
  <c r="L35" i="217"/>
  <c r="L32" i="217"/>
  <c r="L28" i="217"/>
  <c r="L24" i="217"/>
  <c r="L20" i="217"/>
  <c r="L16" i="217"/>
  <c r="L12" i="217"/>
  <c r="L40" i="217"/>
  <c r="L37" i="217"/>
  <c r="L33" i="217"/>
  <c r="L29" i="217"/>
  <c r="L25" i="217"/>
  <c r="L21" i="217"/>
  <c r="L17" i="217"/>
  <c r="L13" i="217"/>
  <c r="L41" i="217"/>
  <c r="L22" i="217"/>
  <c r="L46" i="215"/>
  <c r="L38" i="215"/>
  <c r="L30" i="215"/>
  <c r="L26" i="215"/>
  <c r="L18" i="215"/>
  <c r="L14" i="215"/>
  <c r="L42" i="215"/>
  <c r="L39" i="215"/>
  <c r="L31" i="215"/>
  <c r="L27" i="215"/>
  <c r="L23" i="215"/>
  <c r="L19" i="215"/>
  <c r="L15" i="215"/>
  <c r="L11" i="215"/>
  <c r="L35" i="215"/>
  <c r="L32" i="215"/>
  <c r="L28" i="215"/>
  <c r="L24" i="215"/>
  <c r="L20" i="215"/>
  <c r="L16" i="215"/>
  <c r="L12" i="215"/>
  <c r="L40" i="215"/>
  <c r="L37" i="215"/>
  <c r="L33" i="215"/>
  <c r="L29" i="215"/>
  <c r="L25" i="215"/>
  <c r="L21" i="215"/>
  <c r="L17" i="215"/>
  <c r="L13" i="215"/>
  <c r="L41" i="215"/>
  <c r="L46" i="214"/>
  <c r="L38" i="214"/>
  <c r="L30" i="214"/>
  <c r="L26" i="214"/>
  <c r="L18" i="214"/>
  <c r="L14" i="214"/>
  <c r="L42" i="214"/>
  <c r="L39" i="214"/>
  <c r="L31" i="214"/>
  <c r="L27" i="214"/>
  <c r="L23" i="214"/>
  <c r="L19" i="214"/>
  <c r="L15" i="214"/>
  <c r="L11" i="214"/>
  <c r="L35" i="214"/>
  <c r="L32" i="214"/>
  <c r="L28" i="214"/>
  <c r="L24" i="214"/>
  <c r="L20" i="214"/>
  <c r="L16" i="214"/>
  <c r="L12" i="214"/>
  <c r="L40" i="214"/>
  <c r="L37" i="214"/>
  <c r="L33" i="214"/>
  <c r="L29" i="214"/>
  <c r="L25" i="214"/>
  <c r="L21" i="214"/>
  <c r="L17" i="214"/>
  <c r="L13" i="214"/>
  <c r="L41" i="214"/>
  <c r="L22" i="214"/>
  <c r="L46" i="213"/>
  <c r="L38" i="213"/>
  <c r="L30" i="213"/>
  <c r="L26" i="213"/>
  <c r="L18" i="213"/>
  <c r="L14" i="213"/>
  <c r="L42" i="213"/>
  <c r="L39" i="213"/>
  <c r="L31" i="213"/>
  <c r="L27" i="213"/>
  <c r="L23" i="213"/>
  <c r="L19" i="213"/>
  <c r="L15" i="213"/>
  <c r="L11" i="213"/>
  <c r="L35" i="213"/>
  <c r="L32" i="213"/>
  <c r="L28" i="213"/>
  <c r="L24" i="213"/>
  <c r="L20" i="213"/>
  <c r="L16" i="213"/>
  <c r="L12" i="213"/>
  <c r="L40" i="213"/>
  <c r="L37" i="213"/>
  <c r="L33" i="213"/>
  <c r="L29" i="213"/>
  <c r="L25" i="213"/>
  <c r="L21" i="213"/>
  <c r="L17" i="213"/>
  <c r="L13" i="213"/>
  <c r="L41" i="213"/>
  <c r="L22" i="213"/>
  <c r="L46" i="212"/>
  <c r="L38" i="212"/>
  <c r="L30" i="212"/>
  <c r="L26" i="212"/>
  <c r="L18" i="212"/>
  <c r="L14" i="212"/>
  <c r="L42" i="212"/>
  <c r="L39" i="212"/>
  <c r="L31" i="212"/>
  <c r="L27" i="212"/>
  <c r="L23" i="212"/>
  <c r="L19" i="212"/>
  <c r="L15" i="212"/>
  <c r="L11" i="212"/>
  <c r="L35" i="212"/>
  <c r="L32" i="212"/>
  <c r="L28" i="212"/>
  <c r="L24" i="212"/>
  <c r="L20" i="212"/>
  <c r="L16" i="212"/>
  <c r="L12" i="212"/>
  <c r="L40" i="212"/>
  <c r="L37" i="212"/>
  <c r="L33" i="212"/>
  <c r="L29" i="212"/>
  <c r="L25" i="212"/>
  <c r="L21" i="212"/>
  <c r="L17" i="212"/>
  <c r="L13" i="212"/>
  <c r="L41" i="212"/>
  <c r="L22" i="212"/>
  <c r="L46" i="211"/>
  <c r="L38" i="211"/>
  <c r="L30" i="211"/>
  <c r="L26" i="211"/>
  <c r="L18" i="211"/>
  <c r="L14" i="211"/>
  <c r="L42" i="211"/>
  <c r="L39" i="211"/>
  <c r="L31" i="211"/>
  <c r="L27" i="211"/>
  <c r="L23" i="211"/>
  <c r="L19" i="211"/>
  <c r="L15" i="211"/>
  <c r="L11" i="211"/>
  <c r="L35" i="211"/>
  <c r="L32" i="211"/>
  <c r="L28" i="211"/>
  <c r="L24" i="211"/>
  <c r="L20" i="211"/>
  <c r="L16" i="211"/>
  <c r="L12" i="211"/>
  <c r="L40" i="211"/>
  <c r="L37" i="211"/>
  <c r="L33" i="211"/>
  <c r="L29" i="211"/>
  <c r="L25" i="211"/>
  <c r="L21" i="211"/>
  <c r="L17" i="211"/>
  <c r="L13" i="211"/>
  <c r="L41" i="211"/>
  <c r="L22" i="211"/>
  <c r="L46" i="210"/>
  <c r="L41" i="210"/>
  <c r="L38" i="210"/>
  <c r="L30" i="210"/>
  <c r="L26" i="210"/>
  <c r="L18" i="210"/>
  <c r="L14" i="210"/>
  <c r="L42" i="210"/>
  <c r="L39" i="210"/>
  <c r="L31" i="210"/>
  <c r="L27" i="210"/>
  <c r="L23" i="210"/>
  <c r="L19" i="210"/>
  <c r="L15" i="210"/>
  <c r="L11" i="210"/>
  <c r="L35" i="210"/>
  <c r="L32" i="210"/>
  <c r="L28" i="210"/>
  <c r="L24" i="210"/>
  <c r="L20" i="210"/>
  <c r="L16" i="210"/>
  <c r="L12" i="210"/>
  <c r="L40" i="210"/>
  <c r="L37" i="210"/>
  <c r="L33" i="210"/>
  <c r="L29" i="210"/>
  <c r="L25" i="210"/>
  <c r="L21" i="210"/>
  <c r="L17" i="210"/>
  <c r="L13" i="210"/>
  <c r="L22" i="210"/>
  <c r="L46" i="209"/>
  <c r="L38" i="209"/>
  <c r="L30" i="209"/>
  <c r="L26" i="209"/>
  <c r="L18" i="209"/>
  <c r="L14" i="209"/>
  <c r="L42" i="209"/>
  <c r="L39" i="209"/>
  <c r="L31" i="209"/>
  <c r="L27" i="209"/>
  <c r="L23" i="209"/>
  <c r="L19" i="209"/>
  <c r="L15" i="209"/>
  <c r="L11" i="209"/>
  <c r="L35" i="209"/>
  <c r="L32" i="209"/>
  <c r="L28" i="209"/>
  <c r="L24" i="209"/>
  <c r="L20" i="209"/>
  <c r="L16" i="209"/>
  <c r="L12" i="209"/>
  <c r="L40" i="209"/>
  <c r="L37" i="209"/>
  <c r="L33" i="209"/>
  <c r="L29" i="209"/>
  <c r="L25" i="209"/>
  <c r="L21" i="209"/>
  <c r="L17" i="209"/>
  <c r="L13" i="209"/>
  <c r="L41" i="209"/>
  <c r="L22" i="209"/>
  <c r="L46" i="208"/>
  <c r="L38" i="208"/>
  <c r="L30" i="208"/>
  <c r="L26" i="208"/>
  <c r="L18" i="208"/>
  <c r="L14" i="208"/>
  <c r="L42" i="208"/>
  <c r="L39" i="208"/>
  <c r="L31" i="208"/>
  <c r="L27" i="208"/>
  <c r="L23" i="208"/>
  <c r="L19" i="208"/>
  <c r="L15" i="208"/>
  <c r="L11" i="208"/>
  <c r="L35" i="208"/>
  <c r="L32" i="208"/>
  <c r="L28" i="208"/>
  <c r="L24" i="208"/>
  <c r="L20" i="208"/>
  <c r="L16" i="208"/>
  <c r="L12" i="208"/>
  <c r="L40" i="208"/>
  <c r="L37" i="208"/>
  <c r="L33" i="208"/>
  <c r="L29" i="208"/>
  <c r="L25" i="208"/>
  <c r="L21" i="208"/>
  <c r="L17" i="208"/>
  <c r="L13" i="208"/>
  <c r="L22" i="208"/>
  <c r="L46" i="207"/>
  <c r="L38" i="207"/>
  <c r="L30" i="207"/>
  <c r="L26" i="207"/>
  <c r="L18" i="207"/>
  <c r="L14" i="207"/>
  <c r="L42" i="207"/>
  <c r="L39" i="207"/>
  <c r="L31" i="207"/>
  <c r="L27" i="207"/>
  <c r="L23" i="207"/>
  <c r="L19" i="207"/>
  <c r="L15" i="207"/>
  <c r="L11" i="207"/>
  <c r="L35" i="207"/>
  <c r="L32" i="207"/>
  <c r="L28" i="207"/>
  <c r="L24" i="207"/>
  <c r="L20" i="207"/>
  <c r="L16" i="207"/>
  <c r="L12" i="207"/>
  <c r="L40" i="207"/>
  <c r="L37" i="207"/>
  <c r="L33" i="207"/>
  <c r="L29" i="207"/>
  <c r="L25" i="207"/>
  <c r="L21" i="207"/>
  <c r="L17" i="207"/>
  <c r="L13" i="207"/>
  <c r="L41" i="207"/>
  <c r="L22" i="207"/>
  <c r="L46" i="205"/>
  <c r="L38" i="205"/>
  <c r="L30" i="205"/>
  <c r="L26" i="205"/>
  <c r="L18" i="205"/>
  <c r="L14" i="205"/>
  <c r="L42" i="205"/>
  <c r="L39" i="205"/>
  <c r="L31" i="205"/>
  <c r="L27" i="205"/>
  <c r="L23" i="205"/>
  <c r="L19" i="205"/>
  <c r="L15" i="205"/>
  <c r="L11" i="205"/>
  <c r="L35" i="205"/>
  <c r="L32" i="205"/>
  <c r="L28" i="205"/>
  <c r="L24" i="205"/>
  <c r="L20" i="205"/>
  <c r="L16" i="205"/>
  <c r="L12" i="205"/>
  <c r="L40" i="205"/>
  <c r="L37" i="205"/>
  <c r="L33" i="205"/>
  <c r="L29" i="205"/>
  <c r="L25" i="205"/>
  <c r="L21" i="205"/>
  <c r="L17" i="205"/>
  <c r="L13" i="205"/>
  <c r="L41" i="205"/>
  <c r="L22" i="205"/>
  <c r="L46" i="204"/>
  <c r="L41" i="204"/>
  <c r="L38" i="204"/>
  <c r="L30" i="204"/>
  <c r="L26" i="204"/>
  <c r="L18" i="204"/>
  <c r="L14" i="204"/>
  <c r="L42" i="204"/>
  <c r="L39" i="204"/>
  <c r="L31" i="204"/>
  <c r="L27" i="204"/>
  <c r="L23" i="204"/>
  <c r="L19" i="204"/>
  <c r="L15" i="204"/>
  <c r="L11" i="204"/>
  <c r="L35" i="204"/>
  <c r="L32" i="204"/>
  <c r="L28" i="204"/>
  <c r="L24" i="204"/>
  <c r="L20" i="204"/>
  <c r="L16" i="204"/>
  <c r="L12" i="204"/>
  <c r="L40" i="204"/>
  <c r="L37" i="204"/>
  <c r="L33" i="204"/>
  <c r="L29" i="204"/>
  <c r="L25" i="204"/>
  <c r="L21" i="204"/>
  <c r="L17" i="204"/>
  <c r="L13" i="204"/>
  <c r="L22" i="204"/>
  <c r="L46" i="203"/>
  <c r="L38" i="203"/>
  <c r="L30" i="203"/>
  <c r="L26" i="203"/>
  <c r="L18" i="203"/>
  <c r="L14" i="203"/>
  <c r="L42" i="203"/>
  <c r="L39" i="203"/>
  <c r="L31" i="203"/>
  <c r="L27" i="203"/>
  <c r="L23" i="203"/>
  <c r="L19" i="203"/>
  <c r="L15" i="203"/>
  <c r="L11" i="203"/>
  <c r="L35" i="203"/>
  <c r="L32" i="203"/>
  <c r="L28" i="203"/>
  <c r="L24" i="203"/>
  <c r="L20" i="203"/>
  <c r="L16" i="203"/>
  <c r="L12" i="203"/>
  <c r="L40" i="203"/>
  <c r="L37" i="203"/>
  <c r="L33" i="203"/>
  <c r="L29" i="203"/>
  <c r="L25" i="203"/>
  <c r="L21" i="203"/>
  <c r="L17" i="203"/>
  <c r="L13" i="203"/>
  <c r="L41" i="203"/>
  <c r="L22" i="203"/>
  <c r="L46" i="201"/>
  <c r="L38" i="201"/>
  <c r="L30" i="201"/>
  <c r="L26" i="201"/>
  <c r="L18" i="201"/>
  <c r="L14" i="201"/>
  <c r="L42" i="201"/>
  <c r="L39" i="201"/>
  <c r="L31" i="201"/>
  <c r="L27" i="201"/>
  <c r="L23" i="201"/>
  <c r="L19" i="201"/>
  <c r="L15" i="201"/>
  <c r="L11" i="201"/>
  <c r="L35" i="201"/>
  <c r="L32" i="201"/>
  <c r="L28" i="201"/>
  <c r="L24" i="201"/>
  <c r="L20" i="201"/>
  <c r="L16" i="201"/>
  <c r="L12" i="201"/>
  <c r="L40" i="201"/>
  <c r="L37" i="201"/>
  <c r="L33" i="201"/>
  <c r="L29" i="201"/>
  <c r="L25" i="201"/>
  <c r="L21" i="201"/>
  <c r="L17" i="201"/>
  <c r="L13" i="201"/>
  <c r="L41" i="201"/>
  <c r="L22" i="201"/>
  <c r="L46" i="200"/>
  <c r="L38" i="200"/>
  <c r="L30" i="200"/>
  <c r="L26" i="200"/>
  <c r="L18" i="200"/>
  <c r="L14" i="200"/>
  <c r="L42" i="200"/>
  <c r="L39" i="200"/>
  <c r="L31" i="200"/>
  <c r="L27" i="200"/>
  <c r="L23" i="200"/>
  <c r="L19" i="200"/>
  <c r="L15" i="200"/>
  <c r="L11" i="200"/>
  <c r="L35" i="200"/>
  <c r="L32" i="200"/>
  <c r="L28" i="200"/>
  <c r="L24" i="200"/>
  <c r="L20" i="200"/>
  <c r="L16" i="200"/>
  <c r="L12" i="200"/>
  <c r="L40" i="200"/>
  <c r="L37" i="200"/>
  <c r="L33" i="200"/>
  <c r="L29" i="200"/>
  <c r="L25" i="200"/>
  <c r="L21" i="200"/>
  <c r="L17" i="200"/>
  <c r="L13" i="200"/>
  <c r="L41" i="200"/>
  <c r="L22" i="200"/>
  <c r="L41" i="199"/>
  <c r="L46" i="199"/>
  <c r="L38" i="199"/>
  <c r="L30" i="199"/>
  <c r="L26" i="199"/>
  <c r="L18" i="199"/>
  <c r="L14" i="199"/>
  <c r="L42" i="199"/>
  <c r="L39" i="199"/>
  <c r="L31" i="199"/>
  <c r="L27" i="199"/>
  <c r="L23" i="199"/>
  <c r="L19" i="199"/>
  <c r="L15" i="199"/>
  <c r="L11" i="199"/>
  <c r="L35" i="199"/>
  <c r="L32" i="199"/>
  <c r="L28" i="199"/>
  <c r="L24" i="199"/>
  <c r="L20" i="199"/>
  <c r="L16" i="199"/>
  <c r="L12" i="199"/>
  <c r="L40" i="199"/>
  <c r="L37" i="199"/>
  <c r="L33" i="199"/>
  <c r="L29" i="199"/>
  <c r="L25" i="199"/>
  <c r="L21" i="199"/>
  <c r="L17" i="199"/>
  <c r="L13" i="199"/>
  <c r="L46" i="198"/>
  <c r="L38" i="198"/>
  <c r="L30" i="198"/>
  <c r="L26" i="198"/>
  <c r="L18" i="198"/>
  <c r="L14" i="198"/>
  <c r="L42" i="198"/>
  <c r="L39" i="198"/>
  <c r="L31" i="198"/>
  <c r="L27" i="198"/>
  <c r="L23" i="198"/>
  <c r="L19" i="198"/>
  <c r="L15" i="198"/>
  <c r="L11" i="198"/>
  <c r="L35" i="198"/>
  <c r="L32" i="198"/>
  <c r="L28" i="198"/>
  <c r="L24" i="198"/>
  <c r="L20" i="198"/>
  <c r="L16" i="198"/>
  <c r="L12" i="198"/>
  <c r="L40" i="198"/>
  <c r="L37" i="198"/>
  <c r="L33" i="198"/>
  <c r="L29" i="198"/>
  <c r="L25" i="198"/>
  <c r="L21" i="198"/>
  <c r="L17" i="198"/>
  <c r="L13" i="198"/>
  <c r="L41" i="198"/>
  <c r="L46" i="197"/>
  <c r="L41" i="197"/>
  <c r="L38" i="197"/>
  <c r="L30" i="197"/>
  <c r="L26" i="197"/>
  <c r="L18" i="197"/>
  <c r="L14" i="197"/>
  <c r="L42" i="197"/>
  <c r="L39" i="197"/>
  <c r="L31" i="197"/>
  <c r="L27" i="197"/>
  <c r="L23" i="197"/>
  <c r="L19" i="197"/>
  <c r="L15" i="197"/>
  <c r="L11" i="197"/>
  <c r="L35" i="197"/>
  <c r="L32" i="197"/>
  <c r="L28" i="197"/>
  <c r="L24" i="197"/>
  <c r="L20" i="197"/>
  <c r="L16" i="197"/>
  <c r="L12" i="197"/>
  <c r="L40" i="197"/>
  <c r="L37" i="197"/>
  <c r="L33" i="197"/>
  <c r="L29" i="197"/>
  <c r="L25" i="197"/>
  <c r="L21" i="197"/>
  <c r="L17" i="197"/>
  <c r="L13" i="197"/>
  <c r="L22" i="197"/>
  <c r="L46" i="196"/>
  <c r="L38" i="196"/>
  <c r="L30" i="196"/>
  <c r="L26" i="196"/>
  <c r="L18" i="196"/>
  <c r="L14" i="196"/>
  <c r="L42" i="196"/>
  <c r="L39" i="196"/>
  <c r="L31" i="196"/>
  <c r="L27" i="196"/>
  <c r="L23" i="196"/>
  <c r="L19" i="196"/>
  <c r="L15" i="196"/>
  <c r="L11" i="196"/>
  <c r="L35" i="196"/>
  <c r="L32" i="196"/>
  <c r="L28" i="196"/>
  <c r="L24" i="196"/>
  <c r="L20" i="196"/>
  <c r="L16" i="196"/>
  <c r="L12" i="196"/>
  <c r="L40" i="196"/>
  <c r="L37" i="196"/>
  <c r="L33" i="196"/>
  <c r="L29" i="196"/>
  <c r="L25" i="196"/>
  <c r="L21" i="196"/>
  <c r="L17" i="196"/>
  <c r="L13" i="196"/>
  <c r="L41" i="196"/>
  <c r="L22" i="196"/>
  <c r="L41" i="195"/>
  <c r="L46" i="195"/>
  <c r="L38" i="195"/>
  <c r="L30" i="195"/>
  <c r="L26" i="195"/>
  <c r="L18" i="195"/>
  <c r="L14" i="195"/>
  <c r="L42" i="195"/>
  <c r="L27" i="195"/>
  <c r="L23" i="195"/>
  <c r="L35" i="195"/>
  <c r="L32" i="195"/>
  <c r="L28" i="195"/>
  <c r="L24" i="195"/>
  <c r="L20" i="195"/>
  <c r="L16" i="195"/>
  <c r="L12" i="195"/>
  <c r="L39" i="195"/>
  <c r="L31" i="195"/>
  <c r="L19" i="195"/>
  <c r="L40" i="195"/>
  <c r="L37" i="195"/>
  <c r="L33" i="195"/>
  <c r="L29" i="195"/>
  <c r="L25" i="195"/>
  <c r="L21" i="195"/>
  <c r="L17" i="195"/>
  <c r="L13" i="195"/>
  <c r="L15" i="195"/>
  <c r="L11" i="195"/>
  <c r="L46" i="194"/>
  <c r="L38" i="194"/>
  <c r="L30" i="194"/>
  <c r="L26" i="194"/>
  <c r="L18" i="194"/>
  <c r="L14" i="194"/>
  <c r="L42" i="194"/>
  <c r="L39" i="194"/>
  <c r="L31" i="194"/>
  <c r="L27" i="194"/>
  <c r="L23" i="194"/>
  <c r="L19" i="194"/>
  <c r="L15" i="194"/>
  <c r="L11" i="194"/>
  <c r="L35" i="194"/>
  <c r="L32" i="194"/>
  <c r="L28" i="194"/>
  <c r="L24" i="194"/>
  <c r="L20" i="194"/>
  <c r="L16" i="194"/>
  <c r="L12" i="194"/>
  <c r="L40" i="194"/>
  <c r="L37" i="194"/>
  <c r="L33" i="194"/>
  <c r="L29" i="194"/>
  <c r="L25" i="194"/>
  <c r="L21" i="194"/>
  <c r="L17" i="194"/>
  <c r="L13" i="194"/>
  <c r="L41" i="194"/>
  <c r="L22" i="194"/>
  <c r="L46" i="193"/>
  <c r="L38" i="193"/>
  <c r="L30" i="193"/>
  <c r="L26" i="193"/>
  <c r="L18" i="193"/>
  <c r="L14" i="193"/>
  <c r="L42" i="193"/>
  <c r="L39" i="193"/>
  <c r="L31" i="193"/>
  <c r="L27" i="193"/>
  <c r="L23" i="193"/>
  <c r="L19" i="193"/>
  <c r="L15" i="193"/>
  <c r="L11" i="193"/>
  <c r="L35" i="193"/>
  <c r="L32" i="193"/>
  <c r="L28" i="193"/>
  <c r="L24" i="193"/>
  <c r="L20" i="193"/>
  <c r="L16" i="193"/>
  <c r="L12" i="193"/>
  <c r="L40" i="193"/>
  <c r="L37" i="193"/>
  <c r="L33" i="193"/>
  <c r="L29" i="193"/>
  <c r="L25" i="193"/>
  <c r="L21" i="193"/>
  <c r="L17" i="193"/>
  <c r="L13" i="193"/>
  <c r="L41" i="193"/>
  <c r="L22" i="193"/>
  <c r="L46" i="192"/>
  <c r="L38" i="192"/>
  <c r="L30" i="192"/>
  <c r="L26" i="192"/>
  <c r="L18" i="192"/>
  <c r="L14" i="192"/>
  <c r="L42" i="192"/>
  <c r="L39" i="192"/>
  <c r="L31" i="192"/>
  <c r="L27" i="192"/>
  <c r="L23" i="192"/>
  <c r="L19" i="192"/>
  <c r="L15" i="192"/>
  <c r="L11" i="192"/>
  <c r="L35" i="192"/>
  <c r="L32" i="192"/>
  <c r="L28" i="192"/>
  <c r="L24" i="192"/>
  <c r="L20" i="192"/>
  <c r="L16" i="192"/>
  <c r="L12" i="192"/>
  <c r="L40" i="192"/>
  <c r="L37" i="192"/>
  <c r="L33" i="192"/>
  <c r="L29" i="192"/>
  <c r="L25" i="192"/>
  <c r="L21" i="192"/>
  <c r="L17" i="192"/>
  <c r="L13" i="192"/>
  <c r="L41" i="192"/>
  <c r="L22" i="192"/>
  <c r="L46" i="191"/>
  <c r="L41" i="191"/>
  <c r="L38" i="191"/>
  <c r="L30" i="191"/>
  <c r="L26" i="191"/>
  <c r="L18" i="191"/>
  <c r="L14" i="191"/>
  <c r="L42" i="191"/>
  <c r="L39" i="191"/>
  <c r="L31" i="191"/>
  <c r="L27" i="191"/>
  <c r="L23" i="191"/>
  <c r="L19" i="191"/>
  <c r="L15" i="191"/>
  <c r="L11" i="191"/>
  <c r="L35" i="191"/>
  <c r="L32" i="191"/>
  <c r="L28" i="191"/>
  <c r="L24" i="191"/>
  <c r="L20" i="191"/>
  <c r="L16" i="191"/>
  <c r="L12" i="191"/>
  <c r="L40" i="191"/>
  <c r="L37" i="191"/>
  <c r="L33" i="191"/>
  <c r="L29" i="191"/>
  <c r="L25" i="191"/>
  <c r="L21" i="191"/>
  <c r="L17" i="191"/>
  <c r="L13" i="191"/>
  <c r="L22" i="191"/>
  <c r="L46" i="190"/>
  <c r="L38" i="190"/>
  <c r="L30" i="190"/>
  <c r="L26" i="190"/>
  <c r="L18" i="190"/>
  <c r="L14" i="190"/>
  <c r="L42" i="190"/>
  <c r="L39" i="190"/>
  <c r="L31" i="190"/>
  <c r="L27" i="190"/>
  <c r="L23" i="190"/>
  <c r="L19" i="190"/>
  <c r="L15" i="190"/>
  <c r="L11" i="190"/>
  <c r="L35" i="190"/>
  <c r="L32" i="190"/>
  <c r="L28" i="190"/>
  <c r="L24" i="190"/>
  <c r="L20" i="190"/>
  <c r="L16" i="190"/>
  <c r="L12" i="190"/>
  <c r="L40" i="190"/>
  <c r="L37" i="190"/>
  <c r="L33" i="190"/>
  <c r="L29" i="190"/>
  <c r="L25" i="190"/>
  <c r="L21" i="190"/>
  <c r="L17" i="190"/>
  <c r="L13" i="190"/>
  <c r="L41" i="190"/>
  <c r="L46" i="189"/>
  <c r="L38" i="189"/>
  <c r="L30" i="189"/>
  <c r="L26" i="189"/>
  <c r="L18" i="189"/>
  <c r="L14" i="189"/>
  <c r="L42" i="189"/>
  <c r="L39" i="189"/>
  <c r="L31" i="189"/>
  <c r="L27" i="189"/>
  <c r="L23" i="189"/>
  <c r="L19" i="189"/>
  <c r="L15" i="189"/>
  <c r="L11" i="189"/>
  <c r="L35" i="189"/>
  <c r="L32" i="189"/>
  <c r="L28" i="189"/>
  <c r="L24" i="189"/>
  <c r="L20" i="189"/>
  <c r="L16" i="189"/>
  <c r="L12" i="189"/>
  <c r="L40" i="189"/>
  <c r="L37" i="189"/>
  <c r="L33" i="189"/>
  <c r="L29" i="189"/>
  <c r="L25" i="189"/>
  <c r="L21" i="189"/>
  <c r="L17" i="189"/>
  <c r="L13" i="189"/>
  <c r="L41" i="189"/>
  <c r="L22" i="189"/>
  <c r="L46" i="188"/>
  <c r="L38" i="188"/>
  <c r="L30" i="188"/>
  <c r="L26" i="188"/>
  <c r="L18" i="188"/>
  <c r="L14" i="188"/>
  <c r="L42" i="188"/>
  <c r="L39" i="188"/>
  <c r="L31" i="188"/>
  <c r="L27" i="188"/>
  <c r="L23" i="188"/>
  <c r="L19" i="188"/>
  <c r="L15" i="188"/>
  <c r="L11" i="188"/>
  <c r="L35" i="188"/>
  <c r="L32" i="188"/>
  <c r="L28" i="188"/>
  <c r="L24" i="188"/>
  <c r="L20" i="188"/>
  <c r="L16" i="188"/>
  <c r="L12" i="188"/>
  <c r="L40" i="188"/>
  <c r="L37" i="188"/>
  <c r="L33" i="188"/>
  <c r="L29" i="188"/>
  <c r="L25" i="188"/>
  <c r="L21" i="188"/>
  <c r="L17" i="188"/>
  <c r="L13" i="188"/>
  <c r="L41" i="188"/>
  <c r="L46" i="187"/>
  <c r="L38" i="187"/>
  <c r="L30" i="187"/>
  <c r="L26" i="187"/>
  <c r="L18" i="187"/>
  <c r="L14" i="187"/>
  <c r="L42" i="187"/>
  <c r="L39" i="187"/>
  <c r="L31" i="187"/>
  <c r="L27" i="187"/>
  <c r="L23" i="187"/>
  <c r="L19" i="187"/>
  <c r="L15" i="187"/>
  <c r="L11" i="187"/>
  <c r="L35" i="187"/>
  <c r="L32" i="187"/>
  <c r="L28" i="187"/>
  <c r="L24" i="187"/>
  <c r="L20" i="187"/>
  <c r="L16" i="187"/>
  <c r="L12" i="187"/>
  <c r="L40" i="187"/>
  <c r="L37" i="187"/>
  <c r="L33" i="187"/>
  <c r="L29" i="187"/>
  <c r="L25" i="187"/>
  <c r="L21" i="187"/>
  <c r="L17" i="187"/>
  <c r="L13" i="187"/>
  <c r="L41" i="187"/>
  <c r="L46" i="186"/>
  <c r="L38" i="186"/>
  <c r="L30" i="186"/>
  <c r="L26" i="186"/>
  <c r="L18" i="186"/>
  <c r="L14" i="186"/>
  <c r="L42" i="186"/>
  <c r="L39" i="186"/>
  <c r="L31" i="186"/>
  <c r="L27" i="186"/>
  <c r="L23" i="186"/>
  <c r="L19" i="186"/>
  <c r="L15" i="186"/>
  <c r="L11" i="186"/>
  <c r="L35" i="186"/>
  <c r="L32" i="186"/>
  <c r="L28" i="186"/>
  <c r="L24" i="186"/>
  <c r="L20" i="186"/>
  <c r="L16" i="186"/>
  <c r="L12" i="186"/>
  <c r="L40" i="186"/>
  <c r="L37" i="186"/>
  <c r="L33" i="186"/>
  <c r="L29" i="186"/>
  <c r="L25" i="186"/>
  <c r="L21" i="186"/>
  <c r="L17" i="186"/>
  <c r="L13" i="186"/>
  <c r="L41" i="186"/>
  <c r="L22" i="186"/>
  <c r="L46" i="185"/>
  <c r="L38" i="185"/>
  <c r="L30" i="185"/>
  <c r="L26" i="185"/>
  <c r="L18" i="185"/>
  <c r="L14" i="185"/>
  <c r="L42" i="185"/>
  <c r="L39" i="185"/>
  <c r="L31" i="185"/>
  <c r="L27" i="185"/>
  <c r="L23" i="185"/>
  <c r="L19" i="185"/>
  <c r="L15" i="185"/>
  <c r="L11" i="185"/>
  <c r="L35" i="185"/>
  <c r="L32" i="185"/>
  <c r="L28" i="185"/>
  <c r="L24" i="185"/>
  <c r="L20" i="185"/>
  <c r="L16" i="185"/>
  <c r="L12" i="185"/>
  <c r="L40" i="185"/>
  <c r="L37" i="185"/>
  <c r="L33" i="185"/>
  <c r="L29" i="185"/>
  <c r="L25" i="185"/>
  <c r="L21" i="185"/>
  <c r="L17" i="185"/>
  <c r="L13" i="185"/>
  <c r="L22" i="185"/>
  <c r="L46" i="184"/>
  <c r="L38" i="184"/>
  <c r="L30" i="184"/>
  <c r="L26" i="184"/>
  <c r="L18" i="184"/>
  <c r="L14" i="184"/>
  <c r="L42" i="184"/>
  <c r="L39" i="184"/>
  <c r="L31" i="184"/>
  <c r="L27" i="184"/>
  <c r="L23" i="184"/>
  <c r="L19" i="184"/>
  <c r="L15" i="184"/>
  <c r="L11" i="184"/>
  <c r="L35" i="184"/>
  <c r="L32" i="184"/>
  <c r="L28" i="184"/>
  <c r="L24" i="184"/>
  <c r="L20" i="184"/>
  <c r="L16" i="184"/>
  <c r="L12" i="184"/>
  <c r="L40" i="184"/>
  <c r="L37" i="184"/>
  <c r="L33" i="184"/>
  <c r="L29" i="184"/>
  <c r="L25" i="184"/>
  <c r="L21" i="184"/>
  <c r="L17" i="184"/>
  <c r="L13" i="184"/>
  <c r="L41" i="184"/>
  <c r="L46" i="183"/>
  <c r="L38" i="183"/>
  <c r="L30" i="183"/>
  <c r="L26" i="183"/>
  <c r="L18" i="183"/>
  <c r="L14" i="183"/>
  <c r="L42" i="183"/>
  <c r="L39" i="183"/>
  <c r="L31" i="183"/>
  <c r="L27" i="183"/>
  <c r="L23" i="183"/>
  <c r="L19" i="183"/>
  <c r="L15" i="183"/>
  <c r="L11" i="183"/>
  <c r="L35" i="183"/>
  <c r="L32" i="183"/>
  <c r="L28" i="183"/>
  <c r="L24" i="183"/>
  <c r="L20" i="183"/>
  <c r="L16" i="183"/>
  <c r="L12" i="183"/>
  <c r="L40" i="183"/>
  <c r="L37" i="183"/>
  <c r="L33" i="183"/>
  <c r="L29" i="183"/>
  <c r="L25" i="183"/>
  <c r="L21" i="183"/>
  <c r="L17" i="183"/>
  <c r="L13" i="183"/>
  <c r="L22" i="183"/>
  <c r="L46" i="182"/>
  <c r="L38" i="182"/>
  <c r="L30" i="182"/>
  <c r="L26" i="182"/>
  <c r="L18" i="182"/>
  <c r="L14" i="182"/>
  <c r="L42" i="182"/>
  <c r="L39" i="182"/>
  <c r="L31" i="182"/>
  <c r="L27" i="182"/>
  <c r="L23" i="182"/>
  <c r="L19" i="182"/>
  <c r="L15" i="182"/>
  <c r="L11" i="182"/>
  <c r="L35" i="182"/>
  <c r="L32" i="182"/>
  <c r="L28" i="182"/>
  <c r="L24" i="182"/>
  <c r="L20" i="182"/>
  <c r="L16" i="182"/>
  <c r="L12" i="182"/>
  <c r="L40" i="182"/>
  <c r="L37" i="182"/>
  <c r="L33" i="182"/>
  <c r="L29" i="182"/>
  <c r="L25" i="182"/>
  <c r="L21" i="182"/>
  <c r="L17" i="182"/>
  <c r="L13" i="182"/>
  <c r="L41" i="182"/>
  <c r="L22" i="182"/>
  <c r="L46" i="181"/>
  <c r="L38" i="181"/>
  <c r="L30" i="181"/>
  <c r="L26" i="181"/>
  <c r="L18" i="181"/>
  <c r="L14" i="181"/>
  <c r="L42" i="181"/>
  <c r="L39" i="181"/>
  <c r="L31" i="181"/>
  <c r="L27" i="181"/>
  <c r="L23" i="181"/>
  <c r="L19" i="181"/>
  <c r="L15" i="181"/>
  <c r="L11" i="181"/>
  <c r="L35" i="181"/>
  <c r="L32" i="181"/>
  <c r="L28" i="181"/>
  <c r="L24" i="181"/>
  <c r="L20" i="181"/>
  <c r="L16" i="181"/>
  <c r="L12" i="181"/>
  <c r="L40" i="181"/>
  <c r="L37" i="181"/>
  <c r="L33" i="181"/>
  <c r="L29" i="181"/>
  <c r="L25" i="181"/>
  <c r="L21" i="181"/>
  <c r="L17" i="181"/>
  <c r="L13" i="181"/>
  <c r="L41" i="181"/>
  <c r="L22" i="181"/>
  <c r="L46" i="180"/>
  <c r="L38" i="180"/>
  <c r="L30" i="180"/>
  <c r="L26" i="180"/>
  <c r="L18" i="180"/>
  <c r="L14" i="180"/>
  <c r="L42" i="180"/>
  <c r="L39" i="180"/>
  <c r="L31" i="180"/>
  <c r="L27" i="180"/>
  <c r="L23" i="180"/>
  <c r="L19" i="180"/>
  <c r="L15" i="180"/>
  <c r="L11" i="180"/>
  <c r="L35" i="180"/>
  <c r="L32" i="180"/>
  <c r="L28" i="180"/>
  <c r="L24" i="180"/>
  <c r="L20" i="180"/>
  <c r="L16" i="180"/>
  <c r="L12" i="180"/>
  <c r="L40" i="180"/>
  <c r="L37" i="180"/>
  <c r="L33" i="180"/>
  <c r="L29" i="180"/>
  <c r="L25" i="180"/>
  <c r="L21" i="180"/>
  <c r="L17" i="180"/>
  <c r="L13" i="180"/>
  <c r="L22" i="180"/>
  <c r="L46" i="179"/>
  <c r="L38" i="179"/>
  <c r="L30" i="179"/>
  <c r="L26" i="179"/>
  <c r="L18" i="179"/>
  <c r="L14" i="179"/>
  <c r="L42" i="179"/>
  <c r="L39" i="179"/>
  <c r="L31" i="179"/>
  <c r="L27" i="179"/>
  <c r="L23" i="179"/>
  <c r="L19" i="179"/>
  <c r="L15" i="179"/>
  <c r="L11" i="179"/>
  <c r="L35" i="179"/>
  <c r="L32" i="179"/>
  <c r="L28" i="179"/>
  <c r="L24" i="179"/>
  <c r="L20" i="179"/>
  <c r="L16" i="179"/>
  <c r="L12" i="179"/>
  <c r="L40" i="179"/>
  <c r="L37" i="179"/>
  <c r="L33" i="179"/>
  <c r="L29" i="179"/>
  <c r="L25" i="179"/>
  <c r="L21" i="179"/>
  <c r="L17" i="179"/>
  <c r="L13" i="179"/>
  <c r="L41" i="179"/>
  <c r="L46" i="178"/>
  <c r="L38" i="178"/>
  <c r="L30" i="178"/>
  <c r="L26" i="178"/>
  <c r="L18" i="178"/>
  <c r="L14" i="178"/>
  <c r="L42" i="178"/>
  <c r="L39" i="178"/>
  <c r="L31" i="178"/>
  <c r="L27" i="178"/>
  <c r="L23" i="178"/>
  <c r="L19" i="178"/>
  <c r="L15" i="178"/>
  <c r="L11" i="178"/>
  <c r="L35" i="178"/>
  <c r="L32" i="178"/>
  <c r="L28" i="178"/>
  <c r="L24" i="178"/>
  <c r="L20" i="178"/>
  <c r="L16" i="178"/>
  <c r="L12" i="178"/>
  <c r="L40" i="178"/>
  <c r="L37" i="178"/>
  <c r="L33" i="178"/>
  <c r="L29" i="178"/>
  <c r="L25" i="178"/>
  <c r="L21" i="178"/>
  <c r="L17" i="178"/>
  <c r="L13" i="178"/>
  <c r="L22" i="178"/>
  <c r="L46" i="177"/>
  <c r="L38" i="177"/>
  <c r="L30" i="177"/>
  <c r="L26" i="177"/>
  <c r="L18" i="177"/>
  <c r="L14" i="177"/>
  <c r="L42" i="177"/>
  <c r="L39" i="177"/>
  <c r="L31" i="177"/>
  <c r="L27" i="177"/>
  <c r="L23" i="177"/>
  <c r="L19" i="177"/>
  <c r="L15" i="177"/>
  <c r="L11" i="177"/>
  <c r="L35" i="177"/>
  <c r="L32" i="177"/>
  <c r="L28" i="177"/>
  <c r="L24" i="177"/>
  <c r="L20" i="177"/>
  <c r="L16" i="177"/>
  <c r="L12" i="177"/>
  <c r="L40" i="177"/>
  <c r="L37" i="177"/>
  <c r="L33" i="177"/>
  <c r="L29" i="177"/>
  <c r="L25" i="177"/>
  <c r="L21" i="177"/>
  <c r="L17" i="177"/>
  <c r="L13" i="177"/>
  <c r="L41" i="177"/>
  <c r="L22" i="177"/>
  <c r="L46" i="176"/>
  <c r="L38" i="176"/>
  <c r="L30" i="176"/>
  <c r="L26" i="176"/>
  <c r="L18" i="176"/>
  <c r="L14" i="176"/>
  <c r="L42" i="176"/>
  <c r="L39" i="176"/>
  <c r="L31" i="176"/>
  <c r="L27" i="176"/>
  <c r="L23" i="176"/>
  <c r="L19" i="176"/>
  <c r="L15" i="176"/>
  <c r="L11" i="176"/>
  <c r="L35" i="176"/>
  <c r="L32" i="176"/>
  <c r="L28" i="176"/>
  <c r="L24" i="176"/>
  <c r="L20" i="176"/>
  <c r="L16" i="176"/>
  <c r="L12" i="176"/>
  <c r="L40" i="176"/>
  <c r="L37" i="176"/>
  <c r="L33" i="176"/>
  <c r="L29" i="176"/>
  <c r="L25" i="176"/>
  <c r="L21" i="176"/>
  <c r="L17" i="176"/>
  <c r="L13" i="176"/>
  <c r="L41" i="176"/>
  <c r="L22" i="176"/>
  <c r="L46" i="175"/>
  <c r="L38" i="175"/>
  <c r="L30" i="175"/>
  <c r="L26" i="175"/>
  <c r="L18" i="175"/>
  <c r="L14" i="175"/>
  <c r="L42" i="175"/>
  <c r="L39" i="175"/>
  <c r="L31" i="175"/>
  <c r="L27" i="175"/>
  <c r="L23" i="175"/>
  <c r="L19" i="175"/>
  <c r="L15" i="175"/>
  <c r="L11" i="175"/>
  <c r="L35" i="175"/>
  <c r="L32" i="175"/>
  <c r="L28" i="175"/>
  <c r="L24" i="175"/>
  <c r="L20" i="175"/>
  <c r="L16" i="175"/>
  <c r="L12" i="175"/>
  <c r="L40" i="175"/>
  <c r="L37" i="175"/>
  <c r="L33" i="175"/>
  <c r="L29" i="175"/>
  <c r="L25" i="175"/>
  <c r="L21" i="175"/>
  <c r="L17" i="175"/>
  <c r="L13" i="175"/>
  <c r="L41" i="175"/>
  <c r="L22" i="175"/>
  <c r="L46" i="174"/>
  <c r="L41" i="174"/>
  <c r="L38" i="174"/>
  <c r="L30" i="174"/>
  <c r="L26" i="174"/>
  <c r="L18" i="174"/>
  <c r="L14" i="174"/>
  <c r="L42" i="174"/>
  <c r="L39" i="174"/>
  <c r="L31" i="174"/>
  <c r="L27" i="174"/>
  <c r="L23" i="174"/>
  <c r="L19" i="174"/>
  <c r="L15" i="174"/>
  <c r="L11" i="174"/>
  <c r="L35" i="174"/>
  <c r="L32" i="174"/>
  <c r="L28" i="174"/>
  <c r="L24" i="174"/>
  <c r="L20" i="174"/>
  <c r="L16" i="174"/>
  <c r="L12" i="174"/>
  <c r="L40" i="174"/>
  <c r="L37" i="174"/>
  <c r="L33" i="174"/>
  <c r="L29" i="174"/>
  <c r="L25" i="174"/>
  <c r="L21" i="174"/>
  <c r="L17" i="174"/>
  <c r="L13" i="174"/>
  <c r="L22" i="174"/>
  <c r="L46" i="173"/>
  <c r="L38" i="173"/>
  <c r="L30" i="173"/>
  <c r="L26" i="173"/>
  <c r="L18" i="173"/>
  <c r="L14" i="173"/>
  <c r="L42" i="173"/>
  <c r="L39" i="173"/>
  <c r="L31" i="173"/>
  <c r="L27" i="173"/>
  <c r="L23" i="173"/>
  <c r="L19" i="173"/>
  <c r="L15" i="173"/>
  <c r="L11" i="173"/>
  <c r="L35" i="173"/>
  <c r="L32" i="173"/>
  <c r="L28" i="173"/>
  <c r="L24" i="173"/>
  <c r="L20" i="173"/>
  <c r="L16" i="173"/>
  <c r="L12" i="173"/>
  <c r="L40" i="173"/>
  <c r="L37" i="173"/>
  <c r="L33" i="173"/>
  <c r="L29" i="173"/>
  <c r="L25" i="173"/>
  <c r="L21" i="173"/>
  <c r="L17" i="173"/>
  <c r="L13" i="173"/>
  <c r="L22" i="173"/>
  <c r="L46" i="172"/>
  <c r="L38" i="172"/>
  <c r="L30" i="172"/>
  <c r="L26" i="172"/>
  <c r="L18" i="172"/>
  <c r="L14" i="172"/>
  <c r="L42" i="172"/>
  <c r="L39" i="172"/>
  <c r="L31" i="172"/>
  <c r="L27" i="172"/>
  <c r="L23" i="172"/>
  <c r="L19" i="172"/>
  <c r="L15" i="172"/>
  <c r="L11" i="172"/>
  <c r="L35" i="172"/>
  <c r="L32" i="172"/>
  <c r="L28" i="172"/>
  <c r="L24" i="172"/>
  <c r="L20" i="172"/>
  <c r="L16" i="172"/>
  <c r="L12" i="172"/>
  <c r="L40" i="172"/>
  <c r="L37" i="172"/>
  <c r="L33" i="172"/>
  <c r="L29" i="172"/>
  <c r="L25" i="172"/>
  <c r="L21" i="172"/>
  <c r="L17" i="172"/>
  <c r="L13" i="172"/>
  <c r="L22" i="172"/>
  <c r="L46" i="171"/>
  <c r="L38" i="171"/>
  <c r="L30" i="171"/>
  <c r="L26" i="171"/>
  <c r="L18" i="171"/>
  <c r="L14" i="171"/>
  <c r="L42" i="171"/>
  <c r="L39" i="171"/>
  <c r="L31" i="171"/>
  <c r="L27" i="171"/>
  <c r="L23" i="171"/>
  <c r="L19" i="171"/>
  <c r="L15" i="171"/>
  <c r="L11" i="171"/>
  <c r="L35" i="171"/>
  <c r="L32" i="171"/>
  <c r="L28" i="171"/>
  <c r="L24" i="171"/>
  <c r="L20" i="171"/>
  <c r="L16" i="171"/>
  <c r="L12" i="171"/>
  <c r="L40" i="171"/>
  <c r="L37" i="171"/>
  <c r="L33" i="171"/>
  <c r="L29" i="171"/>
  <c r="L25" i="171"/>
  <c r="L21" i="171"/>
  <c r="L17" i="171"/>
  <c r="L13" i="171"/>
  <c r="L41" i="171"/>
  <c r="L22" i="171"/>
  <c r="L46" i="170"/>
  <c r="L38" i="170"/>
  <c r="L30" i="170"/>
  <c r="L26" i="170"/>
  <c r="L18" i="170"/>
  <c r="L14" i="170"/>
  <c r="L42" i="170"/>
  <c r="L39" i="170"/>
  <c r="L31" i="170"/>
  <c r="L27" i="170"/>
  <c r="L23" i="170"/>
  <c r="L19" i="170"/>
  <c r="L15" i="170"/>
  <c r="L11" i="170"/>
  <c r="L35" i="170"/>
  <c r="L32" i="170"/>
  <c r="L28" i="170"/>
  <c r="L24" i="170"/>
  <c r="L20" i="170"/>
  <c r="L16" i="170"/>
  <c r="L12" i="170"/>
  <c r="L40" i="170"/>
  <c r="L37" i="170"/>
  <c r="L33" i="170"/>
  <c r="L29" i="170"/>
  <c r="L25" i="170"/>
  <c r="L21" i="170"/>
  <c r="L17" i="170"/>
  <c r="L13" i="170"/>
  <c r="L41" i="170"/>
  <c r="L22" i="170"/>
  <c r="L46" i="169"/>
  <c r="L38" i="169"/>
  <c r="L30" i="169"/>
  <c r="L26" i="169"/>
  <c r="L18" i="169"/>
  <c r="L14" i="169"/>
  <c r="L42" i="169"/>
  <c r="L39" i="169"/>
  <c r="L31" i="169"/>
  <c r="L27" i="169"/>
  <c r="L23" i="169"/>
  <c r="L19" i="169"/>
  <c r="L15" i="169"/>
  <c r="L11" i="169"/>
  <c r="L35" i="169"/>
  <c r="L32" i="169"/>
  <c r="L28" i="169"/>
  <c r="L24" i="169"/>
  <c r="L20" i="169"/>
  <c r="L16" i="169"/>
  <c r="L12" i="169"/>
  <c r="L40" i="169"/>
  <c r="L37" i="169"/>
  <c r="L33" i="169"/>
  <c r="L29" i="169"/>
  <c r="L25" i="169"/>
  <c r="L21" i="169"/>
  <c r="L17" i="169"/>
  <c r="L13" i="169"/>
  <c r="L41" i="169"/>
  <c r="L22" i="169"/>
  <c r="L46" i="168"/>
  <c r="L38" i="168"/>
  <c r="L30" i="168"/>
  <c r="L26" i="168"/>
  <c r="L18" i="168"/>
  <c r="L14" i="168"/>
  <c r="L42" i="168"/>
  <c r="L39" i="168"/>
  <c r="L31" i="168"/>
  <c r="L27" i="168"/>
  <c r="L23" i="168"/>
  <c r="L19" i="168"/>
  <c r="L15" i="168"/>
  <c r="L11" i="168"/>
  <c r="L35" i="168"/>
  <c r="L32" i="168"/>
  <c r="L28" i="168"/>
  <c r="L24" i="168"/>
  <c r="L20" i="168"/>
  <c r="L16" i="168"/>
  <c r="L12" i="168"/>
  <c r="L40" i="168"/>
  <c r="L37" i="168"/>
  <c r="L33" i="168"/>
  <c r="L29" i="168"/>
  <c r="L25" i="168"/>
  <c r="L21" i="168"/>
  <c r="L17" i="168"/>
  <c r="L13" i="168"/>
  <c r="L22" i="168"/>
  <c r="L41" i="167"/>
  <c r="L46" i="167"/>
  <c r="L38" i="167"/>
  <c r="L30" i="167"/>
  <c r="L26" i="167"/>
  <c r="L18" i="167"/>
  <c r="L14" i="167"/>
  <c r="L42" i="167"/>
  <c r="L39" i="167"/>
  <c r="L31" i="167"/>
  <c r="L27" i="167"/>
  <c r="L23" i="167"/>
  <c r="L19" i="167"/>
  <c r="L15" i="167"/>
  <c r="L11" i="167"/>
  <c r="L35" i="167"/>
  <c r="L32" i="167"/>
  <c r="L28" i="167"/>
  <c r="L24" i="167"/>
  <c r="L20" i="167"/>
  <c r="L16" i="167"/>
  <c r="L12" i="167"/>
  <c r="L40" i="167"/>
  <c r="L37" i="167"/>
  <c r="L33" i="167"/>
  <c r="L29" i="167"/>
  <c r="L25" i="167"/>
  <c r="L21" i="167"/>
  <c r="L17" i="167"/>
  <c r="L13" i="167"/>
  <c r="L46" i="166"/>
  <c r="L38" i="166"/>
  <c r="L30" i="166"/>
  <c r="L26" i="166"/>
  <c r="L18" i="166"/>
  <c r="L14" i="166"/>
  <c r="L42" i="166"/>
  <c r="L39" i="166"/>
  <c r="L31" i="166"/>
  <c r="L27" i="166"/>
  <c r="L23" i="166"/>
  <c r="L19" i="166"/>
  <c r="L15" i="166"/>
  <c r="L11" i="166"/>
  <c r="L35" i="166"/>
  <c r="L32" i="166"/>
  <c r="L28" i="166"/>
  <c r="L24" i="166"/>
  <c r="L20" i="166"/>
  <c r="L16" i="166"/>
  <c r="L12" i="166"/>
  <c r="L40" i="166"/>
  <c r="L37" i="166"/>
  <c r="L33" i="166"/>
  <c r="L29" i="166"/>
  <c r="L25" i="166"/>
  <c r="L21" i="166"/>
  <c r="L17" i="166"/>
  <c r="L13" i="166"/>
  <c r="L41" i="166"/>
  <c r="L22" i="166"/>
  <c r="L46" i="165"/>
  <c r="L38" i="165"/>
  <c r="L30" i="165"/>
  <c r="L26" i="165"/>
  <c r="L18" i="165"/>
  <c r="L14" i="165"/>
  <c r="L42" i="165"/>
  <c r="L39" i="165"/>
  <c r="L31" i="165"/>
  <c r="L27" i="165"/>
  <c r="L23" i="165"/>
  <c r="L19" i="165"/>
  <c r="L15" i="165"/>
  <c r="L11" i="165"/>
  <c r="L35" i="165"/>
  <c r="L32" i="165"/>
  <c r="L28" i="165"/>
  <c r="L24" i="165"/>
  <c r="L20" i="165"/>
  <c r="L16" i="165"/>
  <c r="L12" i="165"/>
  <c r="L40" i="165"/>
  <c r="L37" i="165"/>
  <c r="L33" i="165"/>
  <c r="L29" i="165"/>
  <c r="L25" i="165"/>
  <c r="L21" i="165"/>
  <c r="L17" i="165"/>
  <c r="L13" i="165"/>
  <c r="L41" i="165"/>
  <c r="L41" i="164"/>
  <c r="L46" i="164"/>
  <c r="L38" i="164"/>
  <c r="L30" i="164"/>
  <c r="L26" i="164"/>
  <c r="L18" i="164"/>
  <c r="L14" i="164"/>
  <c r="L42" i="164"/>
  <c r="L39" i="164"/>
  <c r="L31" i="164"/>
  <c r="L27" i="164"/>
  <c r="L23" i="164"/>
  <c r="L19" i="164"/>
  <c r="L15" i="164"/>
  <c r="L11" i="164"/>
  <c r="L35" i="164"/>
  <c r="L32" i="164"/>
  <c r="L28" i="164"/>
  <c r="L24" i="164"/>
  <c r="L20" i="164"/>
  <c r="L16" i="164"/>
  <c r="L12" i="164"/>
  <c r="L40" i="164"/>
  <c r="L37" i="164"/>
  <c r="L33" i="164"/>
  <c r="L29" i="164"/>
  <c r="L25" i="164"/>
  <c r="L21" i="164"/>
  <c r="L17" i="164"/>
  <c r="L13" i="164"/>
  <c r="L46" i="163"/>
  <c r="L38" i="163"/>
  <c r="L30" i="163"/>
  <c r="L26" i="163"/>
  <c r="L18" i="163"/>
  <c r="L14" i="163"/>
  <c r="L42" i="163"/>
  <c r="L39" i="163"/>
  <c r="L31" i="163"/>
  <c r="L27" i="163"/>
  <c r="L23" i="163"/>
  <c r="L19" i="163"/>
  <c r="L15" i="163"/>
  <c r="L11" i="163"/>
  <c r="L35" i="163"/>
  <c r="L32" i="163"/>
  <c r="L28" i="163"/>
  <c r="L24" i="163"/>
  <c r="L20" i="163"/>
  <c r="L16" i="163"/>
  <c r="L12" i="163"/>
  <c r="L40" i="163"/>
  <c r="L37" i="163"/>
  <c r="L33" i="163"/>
  <c r="L29" i="163"/>
  <c r="L25" i="163"/>
  <c r="L21" i="163"/>
  <c r="L17" i="163"/>
  <c r="L13" i="163"/>
  <c r="L41" i="163"/>
  <c r="L46" i="161"/>
  <c r="L38" i="161"/>
  <c r="L30" i="161"/>
  <c r="L26" i="161"/>
  <c r="L18" i="161"/>
  <c r="L14" i="161"/>
  <c r="L42" i="161"/>
  <c r="L39" i="161"/>
  <c r="L31" i="161"/>
  <c r="L27" i="161"/>
  <c r="L23" i="161"/>
  <c r="L19" i="161"/>
  <c r="L15" i="161"/>
  <c r="L11" i="161"/>
  <c r="L35" i="161"/>
  <c r="L32" i="161"/>
  <c r="L28" i="161"/>
  <c r="L24" i="161"/>
  <c r="L20" i="161"/>
  <c r="L16" i="161"/>
  <c r="L12" i="161"/>
  <c r="L40" i="161"/>
  <c r="L37" i="161"/>
  <c r="L33" i="161"/>
  <c r="L29" i="161"/>
  <c r="L25" i="161"/>
  <c r="L21" i="161"/>
  <c r="L17" i="161"/>
  <c r="L13" i="161"/>
  <c r="L41" i="161"/>
  <c r="L22" i="161"/>
  <c r="L46" i="160"/>
  <c r="L38" i="160"/>
  <c r="L30" i="160"/>
  <c r="L26" i="160"/>
  <c r="L18" i="160"/>
  <c r="L14" i="160"/>
  <c r="L42" i="160"/>
  <c r="L39" i="160"/>
  <c r="L31" i="160"/>
  <c r="L27" i="160"/>
  <c r="L23" i="160"/>
  <c r="L19" i="160"/>
  <c r="L15" i="160"/>
  <c r="L11" i="160"/>
  <c r="L35" i="160"/>
  <c r="L32" i="160"/>
  <c r="L28" i="160"/>
  <c r="L24" i="160"/>
  <c r="L20" i="160"/>
  <c r="L16" i="160"/>
  <c r="L12" i="160"/>
  <c r="L40" i="160"/>
  <c r="L37" i="160"/>
  <c r="L33" i="160"/>
  <c r="L29" i="160"/>
  <c r="L25" i="160"/>
  <c r="L21" i="160"/>
  <c r="L17" i="160"/>
  <c r="L13" i="160"/>
  <c r="L41" i="160"/>
  <c r="L22" i="160"/>
  <c r="L46" i="159"/>
  <c r="L38" i="159"/>
  <c r="L30" i="159"/>
  <c r="L26" i="159"/>
  <c r="L18" i="159"/>
  <c r="L14" i="159"/>
  <c r="L42" i="159"/>
  <c r="L39" i="159"/>
  <c r="L31" i="159"/>
  <c r="L27" i="159"/>
  <c r="L23" i="159"/>
  <c r="L19" i="159"/>
  <c r="L15" i="159"/>
  <c r="L11" i="159"/>
  <c r="L35" i="159"/>
  <c r="L32" i="159"/>
  <c r="L28" i="159"/>
  <c r="L24" i="159"/>
  <c r="L20" i="159"/>
  <c r="L16" i="159"/>
  <c r="L12" i="159"/>
  <c r="L40" i="159"/>
  <c r="L37" i="159"/>
  <c r="L33" i="159"/>
  <c r="L29" i="159"/>
  <c r="L25" i="159"/>
  <c r="L21" i="159"/>
  <c r="L17" i="159"/>
  <c r="L13" i="159"/>
  <c r="L41" i="159"/>
  <c r="L22" i="159"/>
  <c r="L46" i="158"/>
  <c r="L38" i="158"/>
  <c r="L30" i="158"/>
  <c r="L26" i="158"/>
  <c r="L18" i="158"/>
  <c r="L14" i="158"/>
  <c r="L42" i="158"/>
  <c r="L39" i="158"/>
  <c r="L31" i="158"/>
  <c r="L27" i="158"/>
  <c r="L23" i="158"/>
  <c r="L19" i="158"/>
  <c r="L15" i="158"/>
  <c r="L11" i="158"/>
  <c r="L35" i="158"/>
  <c r="L32" i="158"/>
  <c r="L28" i="158"/>
  <c r="L24" i="158"/>
  <c r="L20" i="158"/>
  <c r="L16" i="158"/>
  <c r="L12" i="158"/>
  <c r="L40" i="158"/>
  <c r="L37" i="158"/>
  <c r="L33" i="158"/>
  <c r="L29" i="158"/>
  <c r="L25" i="158"/>
  <c r="L21" i="158"/>
  <c r="L17" i="158"/>
  <c r="L13" i="158"/>
  <c r="L41" i="158"/>
  <c r="L46" i="157"/>
  <c r="L38" i="157"/>
  <c r="L30" i="157"/>
  <c r="L26" i="157"/>
  <c r="L18" i="157"/>
  <c r="L14" i="157"/>
  <c r="L42" i="157"/>
  <c r="L39" i="157"/>
  <c r="L31" i="157"/>
  <c r="L27" i="157"/>
  <c r="L23" i="157"/>
  <c r="L19" i="157"/>
  <c r="L15" i="157"/>
  <c r="L11" i="157"/>
  <c r="L35" i="157"/>
  <c r="L32" i="157"/>
  <c r="L28" i="157"/>
  <c r="L24" i="157"/>
  <c r="L20" i="157"/>
  <c r="L16" i="157"/>
  <c r="L12" i="157"/>
  <c r="L40" i="157"/>
  <c r="L37" i="157"/>
  <c r="L33" i="157"/>
  <c r="L29" i="157"/>
  <c r="L25" i="157"/>
  <c r="L21" i="157"/>
  <c r="L17" i="157"/>
  <c r="L13" i="157"/>
  <c r="L22" i="157"/>
  <c r="L40" i="156"/>
  <c r="L25" i="156"/>
  <c r="L38" i="156"/>
  <c r="L21" i="156"/>
  <c r="L26" i="156"/>
  <c r="L39" i="156"/>
  <c r="L19" i="156"/>
  <c r="L32" i="156"/>
  <c r="L16" i="156"/>
  <c r="L29" i="156"/>
  <c r="L46" i="156"/>
  <c r="L12" i="156"/>
  <c r="L14" i="156"/>
  <c r="L27" i="156"/>
  <c r="L11" i="156"/>
  <c r="L24" i="156"/>
  <c r="L37" i="156"/>
  <c r="L41" i="156"/>
  <c r="L30" i="156"/>
  <c r="L42" i="156"/>
  <c r="L23" i="156"/>
  <c r="L35" i="156"/>
  <c r="L20" i="156"/>
  <c r="L33" i="156"/>
  <c r="L17" i="156"/>
  <c r="L22" i="156"/>
  <c r="L46" i="155"/>
  <c r="L38" i="155"/>
  <c r="L30" i="155"/>
  <c r="L26" i="155"/>
  <c r="L18" i="155"/>
  <c r="L14" i="155"/>
  <c r="L42" i="155"/>
  <c r="L39" i="155"/>
  <c r="L31" i="155"/>
  <c r="L27" i="155"/>
  <c r="L23" i="155"/>
  <c r="L19" i="155"/>
  <c r="L15" i="155"/>
  <c r="L11" i="155"/>
  <c r="L35" i="155"/>
  <c r="L32" i="155"/>
  <c r="L28" i="155"/>
  <c r="L24" i="155"/>
  <c r="L20" i="155"/>
  <c r="L16" i="155"/>
  <c r="L12" i="155"/>
  <c r="L40" i="155"/>
  <c r="L37" i="155"/>
  <c r="L33" i="155"/>
  <c r="L29" i="155"/>
  <c r="L25" i="155"/>
  <c r="L21" i="155"/>
  <c r="L17" i="155"/>
  <c r="L13" i="155"/>
  <c r="L41" i="155"/>
  <c r="L22" i="155"/>
  <c r="L41" i="154"/>
  <c r="L46" i="154"/>
  <c r="L38" i="154"/>
  <c r="L30" i="154"/>
  <c r="L26" i="154"/>
  <c r="L18" i="154"/>
  <c r="L14" i="154"/>
  <c r="L42" i="154"/>
  <c r="L39" i="154"/>
  <c r="L31" i="154"/>
  <c r="L27" i="154"/>
  <c r="L23" i="154"/>
  <c r="L19" i="154"/>
  <c r="L15" i="154"/>
  <c r="L11" i="154"/>
  <c r="L35" i="154"/>
  <c r="L32" i="154"/>
  <c r="L28" i="154"/>
  <c r="L24" i="154"/>
  <c r="L20" i="154"/>
  <c r="L16" i="154"/>
  <c r="L12" i="154"/>
  <c r="L40" i="154"/>
  <c r="L37" i="154"/>
  <c r="L33" i="154"/>
  <c r="L29" i="154"/>
  <c r="L25" i="154"/>
  <c r="L21" i="154"/>
  <c r="L17" i="154"/>
  <c r="L13" i="154"/>
  <c r="L46" i="153"/>
  <c r="L41" i="153"/>
  <c r="L38" i="153"/>
  <c r="L30" i="153"/>
  <c r="L26" i="153"/>
  <c r="L18" i="153"/>
  <c r="L14" i="153"/>
  <c r="L42" i="153"/>
  <c r="L39" i="153"/>
  <c r="L31" i="153"/>
  <c r="L27" i="153"/>
  <c r="L23" i="153"/>
  <c r="L19" i="153"/>
  <c r="L15" i="153"/>
  <c r="L11" i="153"/>
  <c r="L35" i="153"/>
  <c r="L32" i="153"/>
  <c r="L28" i="153"/>
  <c r="L24" i="153"/>
  <c r="L20" i="153"/>
  <c r="L16" i="153"/>
  <c r="L12" i="153"/>
  <c r="L40" i="153"/>
  <c r="L37" i="153"/>
  <c r="L33" i="153"/>
  <c r="L29" i="153"/>
  <c r="L25" i="153"/>
  <c r="L21" i="153"/>
  <c r="L17" i="153"/>
  <c r="L13" i="153"/>
  <c r="L22" i="153"/>
  <c r="L46" i="152"/>
  <c r="L38" i="152"/>
  <c r="L30" i="152"/>
  <c r="L26" i="152"/>
  <c r="L18" i="152"/>
  <c r="L14" i="152"/>
  <c r="L42" i="152"/>
  <c r="L39" i="152"/>
  <c r="L31" i="152"/>
  <c r="L27" i="152"/>
  <c r="L23" i="152"/>
  <c r="L19" i="152"/>
  <c r="L15" i="152"/>
  <c r="L11" i="152"/>
  <c r="L35" i="152"/>
  <c r="L32" i="152"/>
  <c r="L28" i="152"/>
  <c r="L24" i="152"/>
  <c r="L20" i="152"/>
  <c r="L16" i="152"/>
  <c r="L12" i="152"/>
  <c r="L40" i="152"/>
  <c r="L37" i="152"/>
  <c r="L33" i="152"/>
  <c r="L29" i="152"/>
  <c r="L25" i="152"/>
  <c r="L21" i="152"/>
  <c r="L17" i="152"/>
  <c r="L13" i="152"/>
  <c r="L41" i="152"/>
  <c r="L22" i="152"/>
  <c r="L46" i="151"/>
  <c r="L38" i="151"/>
  <c r="L30" i="151"/>
  <c r="L26" i="151"/>
  <c r="L18" i="151"/>
  <c r="L14" i="151"/>
  <c r="L42" i="151"/>
  <c r="L39" i="151"/>
  <c r="L31" i="151"/>
  <c r="L27" i="151"/>
  <c r="L23" i="151"/>
  <c r="L19" i="151"/>
  <c r="L15" i="151"/>
  <c r="L11" i="151"/>
  <c r="L35" i="151"/>
  <c r="L32" i="151"/>
  <c r="L28" i="151"/>
  <c r="L24" i="151"/>
  <c r="L20" i="151"/>
  <c r="L16" i="151"/>
  <c r="L12" i="151"/>
  <c r="L40" i="151"/>
  <c r="L37" i="151"/>
  <c r="L33" i="151"/>
  <c r="L29" i="151"/>
  <c r="L25" i="151"/>
  <c r="L21" i="151"/>
  <c r="L17" i="151"/>
  <c r="L13" i="151"/>
  <c r="L22" i="151"/>
  <c r="L46" i="150"/>
  <c r="L38" i="150"/>
  <c r="L30" i="150"/>
  <c r="L26" i="150"/>
  <c r="L18" i="150"/>
  <c r="L14" i="150"/>
  <c r="L42" i="150"/>
  <c r="L39" i="150"/>
  <c r="L31" i="150"/>
  <c r="L27" i="150"/>
  <c r="L23" i="150"/>
  <c r="L19" i="150"/>
  <c r="L15" i="150"/>
  <c r="L11" i="150"/>
  <c r="L35" i="150"/>
  <c r="L32" i="150"/>
  <c r="L28" i="150"/>
  <c r="L24" i="150"/>
  <c r="L20" i="150"/>
  <c r="L16" i="150"/>
  <c r="L12" i="150"/>
  <c r="L40" i="150"/>
  <c r="L37" i="150"/>
  <c r="L33" i="150"/>
  <c r="L29" i="150"/>
  <c r="L25" i="150"/>
  <c r="L21" i="150"/>
  <c r="L17" i="150"/>
  <c r="L13" i="150"/>
  <c r="L22" i="150"/>
  <c r="L46" i="149"/>
  <c r="L38" i="149"/>
  <c r="L30" i="149"/>
  <c r="L26" i="149"/>
  <c r="L18" i="149"/>
  <c r="L14" i="149"/>
  <c r="L42" i="149"/>
  <c r="L39" i="149"/>
  <c r="L31" i="149"/>
  <c r="L27" i="149"/>
  <c r="L23" i="149"/>
  <c r="L19" i="149"/>
  <c r="L15" i="149"/>
  <c r="L11" i="149"/>
  <c r="L35" i="149"/>
  <c r="L32" i="149"/>
  <c r="L28" i="149"/>
  <c r="L24" i="149"/>
  <c r="L20" i="149"/>
  <c r="L16" i="149"/>
  <c r="L12" i="149"/>
  <c r="L40" i="149"/>
  <c r="L37" i="149"/>
  <c r="L33" i="149"/>
  <c r="L29" i="149"/>
  <c r="L25" i="149"/>
  <c r="L21" i="149"/>
  <c r="L17" i="149"/>
  <c r="L13" i="149"/>
  <c r="L41" i="149"/>
  <c r="L22" i="149"/>
  <c r="L46" i="148"/>
  <c r="L38" i="148"/>
  <c r="L30" i="148"/>
  <c r="L26" i="148"/>
  <c r="L18" i="148"/>
  <c r="L14" i="148"/>
  <c r="L42" i="148"/>
  <c r="L39" i="148"/>
  <c r="L31" i="148"/>
  <c r="L27" i="148"/>
  <c r="L23" i="148"/>
  <c r="L19" i="148"/>
  <c r="L15" i="148"/>
  <c r="L11" i="148"/>
  <c r="L35" i="148"/>
  <c r="L32" i="148"/>
  <c r="L28" i="148"/>
  <c r="L24" i="148"/>
  <c r="L20" i="148"/>
  <c r="L16" i="148"/>
  <c r="L12" i="148"/>
  <c r="L40" i="148"/>
  <c r="L37" i="148"/>
  <c r="L33" i="148"/>
  <c r="L29" i="148"/>
  <c r="L25" i="148"/>
  <c r="L21" i="148"/>
  <c r="L17" i="148"/>
  <c r="L13" i="148"/>
  <c r="L41" i="148"/>
  <c r="L22" i="148"/>
  <c r="L46" i="147"/>
  <c r="L38" i="147"/>
  <c r="L30" i="147"/>
  <c r="L26" i="147"/>
  <c r="L18" i="147"/>
  <c r="L14" i="147"/>
  <c r="L42" i="147"/>
  <c r="L39" i="147"/>
  <c r="L31" i="147"/>
  <c r="L27" i="147"/>
  <c r="L23" i="147"/>
  <c r="L19" i="147"/>
  <c r="L15" i="147"/>
  <c r="L11" i="147"/>
  <c r="L35" i="147"/>
  <c r="L32" i="147"/>
  <c r="L28" i="147"/>
  <c r="L24" i="147"/>
  <c r="L20" i="147"/>
  <c r="L16" i="147"/>
  <c r="L12" i="147"/>
  <c r="L40" i="147"/>
  <c r="L37" i="147"/>
  <c r="L33" i="147"/>
  <c r="L29" i="147"/>
  <c r="L25" i="147"/>
  <c r="L21" i="147"/>
  <c r="L17" i="147"/>
  <c r="L13" i="147"/>
  <c r="L41" i="147"/>
  <c r="L46" i="146"/>
  <c r="L38" i="146"/>
  <c r="L30" i="146"/>
  <c r="L26" i="146"/>
  <c r="L18" i="146"/>
  <c r="L14" i="146"/>
  <c r="L42" i="146"/>
  <c r="L39" i="146"/>
  <c r="L31" i="146"/>
  <c r="L27" i="146"/>
  <c r="L23" i="146"/>
  <c r="L19" i="146"/>
  <c r="L15" i="146"/>
  <c r="L11" i="146"/>
  <c r="L35" i="146"/>
  <c r="L32" i="146"/>
  <c r="L28" i="146"/>
  <c r="L24" i="146"/>
  <c r="L20" i="146"/>
  <c r="L16" i="146"/>
  <c r="L12" i="146"/>
  <c r="L40" i="146"/>
  <c r="L37" i="146"/>
  <c r="L33" i="146"/>
  <c r="L29" i="146"/>
  <c r="L25" i="146"/>
  <c r="L21" i="146"/>
  <c r="L17" i="146"/>
  <c r="L13" i="146"/>
  <c r="L41" i="146"/>
  <c r="L46" i="145"/>
  <c r="L38" i="145"/>
  <c r="L30" i="145"/>
  <c r="L26" i="145"/>
  <c r="L18" i="145"/>
  <c r="L14" i="145"/>
  <c r="L42" i="145"/>
  <c r="L39" i="145"/>
  <c r="L31" i="145"/>
  <c r="L27" i="145"/>
  <c r="L23" i="145"/>
  <c r="L19" i="145"/>
  <c r="L15" i="145"/>
  <c r="L11" i="145"/>
  <c r="L35" i="145"/>
  <c r="L32" i="145"/>
  <c r="L28" i="145"/>
  <c r="L24" i="145"/>
  <c r="L20" i="145"/>
  <c r="L16" i="145"/>
  <c r="L12" i="145"/>
  <c r="L40" i="145"/>
  <c r="L37" i="145"/>
  <c r="L33" i="145"/>
  <c r="L29" i="145"/>
  <c r="L25" i="145"/>
  <c r="L21" i="145"/>
  <c r="L17" i="145"/>
  <c r="L13" i="145"/>
  <c r="L41" i="145"/>
  <c r="L22" i="145"/>
  <c r="L46" i="144"/>
  <c r="L38" i="144"/>
  <c r="L30" i="144"/>
  <c r="L26" i="144"/>
  <c r="L18" i="144"/>
  <c r="L14" i="144"/>
  <c r="L42" i="144"/>
  <c r="L39" i="144"/>
  <c r="L31" i="144"/>
  <c r="L27" i="144"/>
  <c r="L23" i="144"/>
  <c r="L19" i="144"/>
  <c r="L15" i="144"/>
  <c r="L11" i="144"/>
  <c r="L35" i="144"/>
  <c r="L32" i="144"/>
  <c r="L28" i="144"/>
  <c r="L24" i="144"/>
  <c r="L20" i="144"/>
  <c r="L16" i="144"/>
  <c r="L12" i="144"/>
  <c r="L40" i="144"/>
  <c r="L37" i="144"/>
  <c r="L33" i="144"/>
  <c r="L29" i="144"/>
  <c r="L25" i="144"/>
  <c r="L21" i="144"/>
  <c r="L17" i="144"/>
  <c r="L13" i="144"/>
  <c r="L41" i="144"/>
  <c r="L22" i="144"/>
  <c r="L46" i="143"/>
  <c r="L38" i="143"/>
  <c r="L30" i="143"/>
  <c r="L26" i="143"/>
  <c r="L18" i="143"/>
  <c r="L14" i="143"/>
  <c r="L42" i="143"/>
  <c r="L39" i="143"/>
  <c r="L31" i="143"/>
  <c r="L27" i="143"/>
  <c r="L23" i="143"/>
  <c r="L19" i="143"/>
  <c r="L15" i="143"/>
  <c r="L11" i="143"/>
  <c r="L35" i="143"/>
  <c r="L32" i="143"/>
  <c r="L28" i="143"/>
  <c r="L24" i="143"/>
  <c r="L20" i="143"/>
  <c r="L16" i="143"/>
  <c r="L12" i="143"/>
  <c r="L40" i="143"/>
  <c r="L37" i="143"/>
  <c r="L33" i="143"/>
  <c r="L29" i="143"/>
  <c r="L25" i="143"/>
  <c r="L21" i="143"/>
  <c r="L17" i="143"/>
  <c r="L13" i="143"/>
  <c r="L41" i="143"/>
  <c r="L22" i="143"/>
  <c r="L46" i="142"/>
  <c r="L38" i="142"/>
  <c r="L30" i="142"/>
  <c r="L26" i="142"/>
  <c r="L18" i="142"/>
  <c r="L14" i="142"/>
  <c r="L42" i="142"/>
  <c r="L39" i="142"/>
  <c r="L31" i="142"/>
  <c r="L27" i="142"/>
  <c r="L23" i="142"/>
  <c r="L19" i="142"/>
  <c r="L15" i="142"/>
  <c r="L11" i="142"/>
  <c r="L35" i="142"/>
  <c r="L32" i="142"/>
  <c r="L28" i="142"/>
  <c r="L24" i="142"/>
  <c r="L20" i="142"/>
  <c r="L16" i="142"/>
  <c r="L12" i="142"/>
  <c r="L40" i="142"/>
  <c r="L37" i="142"/>
  <c r="L33" i="142"/>
  <c r="L29" i="142"/>
  <c r="L25" i="142"/>
  <c r="L21" i="142"/>
  <c r="L17" i="142"/>
  <c r="L13" i="142"/>
  <c r="L41" i="142"/>
  <c r="L22" i="142"/>
  <c r="L46" i="140"/>
  <c r="L38" i="140"/>
  <c r="L30" i="140"/>
  <c r="L26" i="140"/>
  <c r="L18" i="140"/>
  <c r="L14" i="140"/>
  <c r="L42" i="140"/>
  <c r="L39" i="140"/>
  <c r="L31" i="140"/>
  <c r="L27" i="140"/>
  <c r="L23" i="140"/>
  <c r="L19" i="140"/>
  <c r="L15" i="140"/>
  <c r="L11" i="140"/>
  <c r="L35" i="140"/>
  <c r="L32" i="140"/>
  <c r="L28" i="140"/>
  <c r="L24" i="140"/>
  <c r="L20" i="140"/>
  <c r="L16" i="140"/>
  <c r="L12" i="140"/>
  <c r="L40" i="140"/>
  <c r="L37" i="140"/>
  <c r="L33" i="140"/>
  <c r="L29" i="140"/>
  <c r="L25" i="140"/>
  <c r="L21" i="140"/>
  <c r="L17" i="140"/>
  <c r="L13" i="140"/>
  <c r="L41" i="140"/>
  <c r="L46" i="139"/>
  <c r="L38" i="139"/>
  <c r="L30" i="139"/>
  <c r="L26" i="139"/>
  <c r="L18" i="139"/>
  <c r="L14" i="139"/>
  <c r="L42" i="139"/>
  <c r="L39" i="139"/>
  <c r="L31" i="139"/>
  <c r="L27" i="139"/>
  <c r="L23" i="139"/>
  <c r="L19" i="139"/>
  <c r="L15" i="139"/>
  <c r="L11" i="139"/>
  <c r="L35" i="139"/>
  <c r="L32" i="139"/>
  <c r="L28" i="139"/>
  <c r="L24" i="139"/>
  <c r="L20" i="139"/>
  <c r="L16" i="139"/>
  <c r="L12" i="139"/>
  <c r="L40" i="139"/>
  <c r="L37" i="139"/>
  <c r="L33" i="139"/>
  <c r="L29" i="139"/>
  <c r="L25" i="139"/>
  <c r="L21" i="139"/>
  <c r="L17" i="139"/>
  <c r="L13" i="139"/>
  <c r="L41" i="139"/>
  <c r="L22" i="139"/>
  <c r="L46" i="137"/>
  <c r="L38" i="137"/>
  <c r="L30" i="137"/>
  <c r="L26" i="137"/>
  <c r="L18" i="137"/>
  <c r="L14" i="137"/>
  <c r="L42" i="137"/>
  <c r="L39" i="137"/>
  <c r="L31" i="137"/>
  <c r="L27" i="137"/>
  <c r="L23" i="137"/>
  <c r="L19" i="137"/>
  <c r="L15" i="137"/>
  <c r="L11" i="137"/>
  <c r="L35" i="137"/>
  <c r="L32" i="137"/>
  <c r="L28" i="137"/>
  <c r="L24" i="137"/>
  <c r="L20" i="137"/>
  <c r="L16" i="137"/>
  <c r="L12" i="137"/>
  <c r="L40" i="137"/>
  <c r="L37" i="137"/>
  <c r="L33" i="137"/>
  <c r="L29" i="137"/>
  <c r="L25" i="137"/>
  <c r="L21" i="137"/>
  <c r="L17" i="137"/>
  <c r="L13" i="137"/>
  <c r="L22" i="137"/>
  <c r="L46" i="136"/>
  <c r="L38" i="136"/>
  <c r="L30" i="136"/>
  <c r="L26" i="136"/>
  <c r="L18" i="136"/>
  <c r="L14" i="136"/>
  <c r="L42" i="136"/>
  <c r="L39" i="136"/>
  <c r="L31" i="136"/>
  <c r="L27" i="136"/>
  <c r="L23" i="136"/>
  <c r="L19" i="136"/>
  <c r="L15" i="136"/>
  <c r="L11" i="136"/>
  <c r="L35" i="136"/>
  <c r="L32" i="136"/>
  <c r="L28" i="136"/>
  <c r="L24" i="136"/>
  <c r="L20" i="136"/>
  <c r="L16" i="136"/>
  <c r="L12" i="136"/>
  <c r="L40" i="136"/>
  <c r="L37" i="136"/>
  <c r="L33" i="136"/>
  <c r="L29" i="136"/>
  <c r="L25" i="136"/>
  <c r="L21" i="136"/>
  <c r="L17" i="136"/>
  <c r="L13" i="136"/>
  <c r="L22" i="136"/>
  <c r="L46" i="135"/>
  <c r="L38" i="135"/>
  <c r="L30" i="135"/>
  <c r="L26" i="135"/>
  <c r="L18" i="135"/>
  <c r="L14" i="135"/>
  <c r="L42" i="135"/>
  <c r="L39" i="135"/>
  <c r="L31" i="135"/>
  <c r="L27" i="135"/>
  <c r="L23" i="135"/>
  <c r="L19" i="135"/>
  <c r="L15" i="135"/>
  <c r="L11" i="135"/>
  <c r="L35" i="135"/>
  <c r="L32" i="135"/>
  <c r="L28" i="135"/>
  <c r="L24" i="135"/>
  <c r="L20" i="135"/>
  <c r="L16" i="135"/>
  <c r="L12" i="135"/>
  <c r="L40" i="135"/>
  <c r="L37" i="135"/>
  <c r="L33" i="135"/>
  <c r="L29" i="135"/>
  <c r="L25" i="135"/>
  <c r="L21" i="135"/>
  <c r="L17" i="135"/>
  <c r="L13" i="135"/>
  <c r="L41" i="135"/>
  <c r="L22" i="135"/>
  <c r="L46" i="134"/>
  <c r="L38" i="134"/>
  <c r="L30" i="134"/>
  <c r="L26" i="134"/>
  <c r="L18" i="134"/>
  <c r="L14" i="134"/>
  <c r="L42" i="134"/>
  <c r="L39" i="134"/>
  <c r="L31" i="134"/>
  <c r="L27" i="134"/>
  <c r="L23" i="134"/>
  <c r="L19" i="134"/>
  <c r="L15" i="134"/>
  <c r="L11" i="134"/>
  <c r="L35" i="134"/>
  <c r="L32" i="134"/>
  <c r="L28" i="134"/>
  <c r="L24" i="134"/>
  <c r="L20" i="134"/>
  <c r="L16" i="134"/>
  <c r="L12" i="134"/>
  <c r="L40" i="134"/>
  <c r="L37" i="134"/>
  <c r="L33" i="134"/>
  <c r="L29" i="134"/>
  <c r="L25" i="134"/>
  <c r="L21" i="134"/>
  <c r="L17" i="134"/>
  <c r="L13" i="134"/>
  <c r="L41" i="134"/>
  <c r="L22" i="134"/>
  <c r="L46" i="133"/>
  <c r="L38" i="133"/>
  <c r="L30" i="133"/>
  <c r="L26" i="133"/>
  <c r="L18" i="133"/>
  <c r="L14" i="133"/>
  <c r="L42" i="133"/>
  <c r="L39" i="133"/>
  <c r="L31" i="133"/>
  <c r="L27" i="133"/>
  <c r="L23" i="133"/>
  <c r="L19" i="133"/>
  <c r="L15" i="133"/>
  <c r="L11" i="133"/>
  <c r="L35" i="133"/>
  <c r="L32" i="133"/>
  <c r="L28" i="133"/>
  <c r="L24" i="133"/>
  <c r="L20" i="133"/>
  <c r="L16" i="133"/>
  <c r="L12" i="133"/>
  <c r="L40" i="133"/>
  <c r="L37" i="133"/>
  <c r="L33" i="133"/>
  <c r="L29" i="133"/>
  <c r="L25" i="133"/>
  <c r="L21" i="133"/>
  <c r="L17" i="133"/>
  <c r="L13" i="133"/>
  <c r="L22" i="133"/>
  <c r="L46" i="132"/>
  <c r="L38" i="132"/>
  <c r="L30" i="132"/>
  <c r="L26" i="132"/>
  <c r="L18" i="132"/>
  <c r="L14" i="132"/>
  <c r="L42" i="132"/>
  <c r="L39" i="132"/>
  <c r="L31" i="132"/>
  <c r="L27" i="132"/>
  <c r="L23" i="132"/>
  <c r="L19" i="132"/>
  <c r="L15" i="132"/>
  <c r="L11" i="132"/>
  <c r="L35" i="132"/>
  <c r="L32" i="132"/>
  <c r="L28" i="132"/>
  <c r="L24" i="132"/>
  <c r="L20" i="132"/>
  <c r="L16" i="132"/>
  <c r="L12" i="132"/>
  <c r="L40" i="132"/>
  <c r="L37" i="132"/>
  <c r="L33" i="132"/>
  <c r="L29" i="132"/>
  <c r="L25" i="132"/>
  <c r="L21" i="132"/>
  <c r="L17" i="132"/>
  <c r="L13" i="132"/>
  <c r="L41" i="132"/>
  <c r="L22" i="132"/>
  <c r="L46" i="131"/>
  <c r="L38" i="131"/>
  <c r="L30" i="131"/>
  <c r="L26" i="131"/>
  <c r="L18" i="131"/>
  <c r="L14" i="131"/>
  <c r="L42" i="131"/>
  <c r="L39" i="131"/>
  <c r="L31" i="131"/>
  <c r="L27" i="131"/>
  <c r="L23" i="131"/>
  <c r="L19" i="131"/>
  <c r="L15" i="131"/>
  <c r="L11" i="131"/>
  <c r="L35" i="131"/>
  <c r="L32" i="131"/>
  <c r="L28" i="131"/>
  <c r="L24" i="131"/>
  <c r="L20" i="131"/>
  <c r="L16" i="131"/>
  <c r="L12" i="131"/>
  <c r="L40" i="131"/>
  <c r="L37" i="131"/>
  <c r="L33" i="131"/>
  <c r="L29" i="131"/>
  <c r="L25" i="131"/>
  <c r="L21" i="131"/>
  <c r="L17" i="131"/>
  <c r="L13" i="131"/>
  <c r="L22" i="131"/>
  <c r="L46" i="130"/>
  <c r="L38" i="130"/>
  <c r="L30" i="130"/>
  <c r="L26" i="130"/>
  <c r="L18" i="130"/>
  <c r="L14" i="130"/>
  <c r="L42" i="130"/>
  <c r="L39" i="130"/>
  <c r="L31" i="130"/>
  <c r="L27" i="130"/>
  <c r="L23" i="130"/>
  <c r="L19" i="130"/>
  <c r="L15" i="130"/>
  <c r="L11" i="130"/>
  <c r="L35" i="130"/>
  <c r="L32" i="130"/>
  <c r="L28" i="130"/>
  <c r="L24" i="130"/>
  <c r="L20" i="130"/>
  <c r="L16" i="130"/>
  <c r="L12" i="130"/>
  <c r="L40" i="130"/>
  <c r="L37" i="130"/>
  <c r="L33" i="130"/>
  <c r="L29" i="130"/>
  <c r="L25" i="130"/>
  <c r="L21" i="130"/>
  <c r="L17" i="130"/>
  <c r="L13" i="130"/>
  <c r="L41" i="130"/>
  <c r="L22" i="130"/>
  <c r="L46" i="129"/>
  <c r="L38" i="129"/>
  <c r="L30" i="129"/>
  <c r="L26" i="129"/>
  <c r="L18" i="129"/>
  <c r="L14" i="129"/>
  <c r="L42" i="129"/>
  <c r="L39" i="129"/>
  <c r="L31" i="129"/>
  <c r="L27" i="129"/>
  <c r="L23" i="129"/>
  <c r="L19" i="129"/>
  <c r="L15" i="129"/>
  <c r="L11" i="129"/>
  <c r="L35" i="129"/>
  <c r="L32" i="129"/>
  <c r="L28" i="129"/>
  <c r="L24" i="129"/>
  <c r="L20" i="129"/>
  <c r="L16" i="129"/>
  <c r="L12" i="129"/>
  <c r="L40" i="129"/>
  <c r="L37" i="129"/>
  <c r="L33" i="129"/>
  <c r="L29" i="129"/>
  <c r="L25" i="129"/>
  <c r="L21" i="129"/>
  <c r="L17" i="129"/>
  <c r="L13" i="129"/>
  <c r="L41" i="129"/>
  <c r="L22" i="129"/>
  <c r="L46" i="128"/>
  <c r="L38" i="128"/>
  <c r="L30" i="128"/>
  <c r="L26" i="128"/>
  <c r="L18" i="128"/>
  <c r="L14" i="128"/>
  <c r="L42" i="128"/>
  <c r="L39" i="128"/>
  <c r="L31" i="128"/>
  <c r="L27" i="128"/>
  <c r="L23" i="128"/>
  <c r="L19" i="128"/>
  <c r="L15" i="128"/>
  <c r="L11" i="128"/>
  <c r="L35" i="128"/>
  <c r="L32" i="128"/>
  <c r="L28" i="128"/>
  <c r="L24" i="128"/>
  <c r="L20" i="128"/>
  <c r="L16" i="128"/>
  <c r="L12" i="128"/>
  <c r="L40" i="128"/>
  <c r="L37" i="128"/>
  <c r="L33" i="128"/>
  <c r="L29" i="128"/>
  <c r="L25" i="128"/>
  <c r="L21" i="128"/>
  <c r="L17" i="128"/>
  <c r="L13" i="128"/>
  <c r="L22" i="128"/>
  <c r="L46" i="127"/>
  <c r="L38" i="127"/>
  <c r="L30" i="127"/>
  <c r="L26" i="127"/>
  <c r="L18" i="127"/>
  <c r="L14" i="127"/>
  <c r="L42" i="127"/>
  <c r="L39" i="127"/>
  <c r="L31" i="127"/>
  <c r="L27" i="127"/>
  <c r="L23" i="127"/>
  <c r="L19" i="127"/>
  <c r="L15" i="127"/>
  <c r="L11" i="127"/>
  <c r="L35" i="127"/>
  <c r="L32" i="127"/>
  <c r="L28" i="127"/>
  <c r="L24" i="127"/>
  <c r="L20" i="127"/>
  <c r="L16" i="127"/>
  <c r="L12" i="127"/>
  <c r="L40" i="127"/>
  <c r="L37" i="127"/>
  <c r="L33" i="127"/>
  <c r="L29" i="127"/>
  <c r="L25" i="127"/>
  <c r="L21" i="127"/>
  <c r="L17" i="127"/>
  <c r="L13" i="127"/>
  <c r="L41" i="127"/>
  <c r="L22" i="127"/>
  <c r="L46" i="126"/>
  <c r="L38" i="126"/>
  <c r="L30" i="126"/>
  <c r="L26" i="126"/>
  <c r="L18" i="126"/>
  <c r="L14" i="126"/>
  <c r="L42" i="126"/>
  <c r="L39" i="126"/>
  <c r="L31" i="126"/>
  <c r="L27" i="126"/>
  <c r="L23" i="126"/>
  <c r="L19" i="126"/>
  <c r="L15" i="126"/>
  <c r="L11" i="126"/>
  <c r="L35" i="126"/>
  <c r="L32" i="126"/>
  <c r="L28" i="126"/>
  <c r="L24" i="126"/>
  <c r="L20" i="126"/>
  <c r="L16" i="126"/>
  <c r="L12" i="126"/>
  <c r="L40" i="126"/>
  <c r="L37" i="126"/>
  <c r="L33" i="126"/>
  <c r="L29" i="126"/>
  <c r="L25" i="126"/>
  <c r="L21" i="126"/>
  <c r="L17" i="126"/>
  <c r="L13" i="126"/>
  <c r="L22" i="126"/>
  <c r="L46" i="125"/>
  <c r="L38" i="125"/>
  <c r="L30" i="125"/>
  <c r="L26" i="125"/>
  <c r="L18" i="125"/>
  <c r="L14" i="125"/>
  <c r="L42" i="125"/>
  <c r="L39" i="125"/>
  <c r="L31" i="125"/>
  <c r="L27" i="125"/>
  <c r="L23" i="125"/>
  <c r="L19" i="125"/>
  <c r="L15" i="125"/>
  <c r="L11" i="125"/>
  <c r="L35" i="125"/>
  <c r="L32" i="125"/>
  <c r="L28" i="125"/>
  <c r="L24" i="125"/>
  <c r="L20" i="125"/>
  <c r="L16" i="125"/>
  <c r="L12" i="125"/>
  <c r="L40" i="125"/>
  <c r="L37" i="125"/>
  <c r="L33" i="125"/>
  <c r="L29" i="125"/>
  <c r="L25" i="125"/>
  <c r="L21" i="125"/>
  <c r="L17" i="125"/>
  <c r="L13" i="125"/>
  <c r="L41" i="125"/>
  <c r="L22" i="125"/>
  <c r="L41" i="124"/>
  <c r="L46" i="124"/>
  <c r="L38" i="124"/>
  <c r="L30" i="124"/>
  <c r="L26" i="124"/>
  <c r="L18" i="124"/>
  <c r="L14" i="124"/>
  <c r="L42" i="124"/>
  <c r="L39" i="124"/>
  <c r="L31" i="124"/>
  <c r="L27" i="124"/>
  <c r="L23" i="124"/>
  <c r="L19" i="124"/>
  <c r="L15" i="124"/>
  <c r="L11" i="124"/>
  <c r="L35" i="124"/>
  <c r="L32" i="124"/>
  <c r="L28" i="124"/>
  <c r="L24" i="124"/>
  <c r="L20" i="124"/>
  <c r="L16" i="124"/>
  <c r="L12" i="124"/>
  <c r="L40" i="124"/>
  <c r="L37" i="124"/>
  <c r="L33" i="124"/>
  <c r="L29" i="124"/>
  <c r="L25" i="124"/>
  <c r="L21" i="124"/>
  <c r="L17" i="124"/>
  <c r="L13" i="124"/>
  <c r="L46" i="123"/>
  <c r="L38" i="123"/>
  <c r="L30" i="123"/>
  <c r="L26" i="123"/>
  <c r="L18" i="123"/>
  <c r="L14" i="123"/>
  <c r="L42" i="123"/>
  <c r="L39" i="123"/>
  <c r="L31" i="123"/>
  <c r="L27" i="123"/>
  <c r="L23" i="123"/>
  <c r="L19" i="123"/>
  <c r="L15" i="123"/>
  <c r="L11" i="123"/>
  <c r="L35" i="123"/>
  <c r="L32" i="123"/>
  <c r="L28" i="123"/>
  <c r="L24" i="123"/>
  <c r="L20" i="123"/>
  <c r="L16" i="123"/>
  <c r="L12" i="123"/>
  <c r="L40" i="123"/>
  <c r="L37" i="123"/>
  <c r="L33" i="123"/>
  <c r="L29" i="123"/>
  <c r="L25" i="123"/>
  <c r="L21" i="123"/>
  <c r="L17" i="123"/>
  <c r="L13" i="123"/>
  <c r="L22" i="123"/>
  <c r="L46" i="122"/>
  <c r="L38" i="122"/>
  <c r="L30" i="122"/>
  <c r="L26" i="122"/>
  <c r="L18" i="122"/>
  <c r="L14" i="122"/>
  <c r="L42" i="122"/>
  <c r="L39" i="122"/>
  <c r="L31" i="122"/>
  <c r="L27" i="122"/>
  <c r="L23" i="122"/>
  <c r="L19" i="122"/>
  <c r="L15" i="122"/>
  <c r="L11" i="122"/>
  <c r="L35" i="122"/>
  <c r="L32" i="122"/>
  <c r="L28" i="122"/>
  <c r="L24" i="122"/>
  <c r="L20" i="122"/>
  <c r="L16" i="122"/>
  <c r="L12" i="122"/>
  <c r="L40" i="122"/>
  <c r="L37" i="122"/>
  <c r="L33" i="122"/>
  <c r="L29" i="122"/>
  <c r="L25" i="122"/>
  <c r="L21" i="122"/>
  <c r="L17" i="122"/>
  <c r="L13" i="122"/>
  <c r="L41" i="122"/>
  <c r="L22" i="122"/>
  <c r="L46" i="121"/>
  <c r="L38" i="121"/>
  <c r="L30" i="121"/>
  <c r="L26" i="121"/>
  <c r="L18" i="121"/>
  <c r="L14" i="121"/>
  <c r="L42" i="121"/>
  <c r="L39" i="121"/>
  <c r="L31" i="121"/>
  <c r="L27" i="121"/>
  <c r="L23" i="121"/>
  <c r="L19" i="121"/>
  <c r="L15" i="121"/>
  <c r="L11" i="121"/>
  <c r="L35" i="121"/>
  <c r="L32" i="121"/>
  <c r="L28" i="121"/>
  <c r="L24" i="121"/>
  <c r="L20" i="121"/>
  <c r="L16" i="121"/>
  <c r="L12" i="121"/>
  <c r="L40" i="121"/>
  <c r="L37" i="121"/>
  <c r="L33" i="121"/>
  <c r="L29" i="121"/>
  <c r="L25" i="121"/>
  <c r="L21" i="121"/>
  <c r="L17" i="121"/>
  <c r="L13" i="121"/>
  <c r="L41" i="121"/>
  <c r="L41" i="120"/>
  <c r="L46" i="120"/>
  <c r="L38" i="120"/>
  <c r="L30" i="120"/>
  <c r="L26" i="120"/>
  <c r="L18" i="120"/>
  <c r="L14" i="120"/>
  <c r="L42" i="120"/>
  <c r="L39" i="120"/>
  <c r="L31" i="120"/>
  <c r="L27" i="120"/>
  <c r="L23" i="120"/>
  <c r="L19" i="120"/>
  <c r="L15" i="120"/>
  <c r="L11" i="120"/>
  <c r="L35" i="120"/>
  <c r="L32" i="120"/>
  <c r="L28" i="120"/>
  <c r="L24" i="120"/>
  <c r="L20" i="120"/>
  <c r="L16" i="120"/>
  <c r="L12" i="120"/>
  <c r="L40" i="120"/>
  <c r="L37" i="120"/>
  <c r="L33" i="120"/>
  <c r="L29" i="120"/>
  <c r="L25" i="120"/>
  <c r="L21" i="120"/>
  <c r="L17" i="120"/>
  <c r="L13" i="120"/>
  <c r="L41" i="119"/>
  <c r="L46" i="119"/>
  <c r="L38" i="119"/>
  <c r="L30" i="119"/>
  <c r="L26" i="119"/>
  <c r="L18" i="119"/>
  <c r="L14" i="119"/>
  <c r="L42" i="119"/>
  <c r="L39" i="119"/>
  <c r="L31" i="119"/>
  <c r="L27" i="119"/>
  <c r="L23" i="119"/>
  <c r="L19" i="119"/>
  <c r="L15" i="119"/>
  <c r="L11" i="119"/>
  <c r="L35" i="119"/>
  <c r="L32" i="119"/>
  <c r="L28" i="119"/>
  <c r="L24" i="119"/>
  <c r="L20" i="119"/>
  <c r="L16" i="119"/>
  <c r="L12" i="119"/>
  <c r="L40" i="119"/>
  <c r="L37" i="119"/>
  <c r="L33" i="119"/>
  <c r="L29" i="119"/>
  <c r="L25" i="119"/>
  <c r="L21" i="119"/>
  <c r="L17" i="119"/>
  <c r="L13" i="119"/>
  <c r="L46" i="117"/>
  <c r="L38" i="117"/>
  <c r="L30" i="117"/>
  <c r="L26" i="117"/>
  <c r="L18" i="117"/>
  <c r="L14" i="117"/>
  <c r="L42" i="117"/>
  <c r="L39" i="117"/>
  <c r="L31" i="117"/>
  <c r="L27" i="117"/>
  <c r="L23" i="117"/>
  <c r="L19" i="117"/>
  <c r="L15" i="117"/>
  <c r="L11" i="117"/>
  <c r="L35" i="117"/>
  <c r="L32" i="117"/>
  <c r="L28" i="117"/>
  <c r="L24" i="117"/>
  <c r="L20" i="117"/>
  <c r="L16" i="117"/>
  <c r="L12" i="117"/>
  <c r="L40" i="117"/>
  <c r="L37" i="117"/>
  <c r="L33" i="117"/>
  <c r="L29" i="117"/>
  <c r="L25" i="117"/>
  <c r="L21" i="117"/>
  <c r="L17" i="117"/>
  <c r="L13" i="117"/>
  <c r="L22" i="117"/>
  <c r="L46" i="116"/>
  <c r="L38" i="116"/>
  <c r="L30" i="116"/>
  <c r="L26" i="116"/>
  <c r="L18" i="116"/>
  <c r="L14" i="116"/>
  <c r="L42" i="116"/>
  <c r="L39" i="116"/>
  <c r="L31" i="116"/>
  <c r="L27" i="116"/>
  <c r="L23" i="116"/>
  <c r="L19" i="116"/>
  <c r="L15" i="116"/>
  <c r="L11" i="116"/>
  <c r="L35" i="116"/>
  <c r="L32" i="116"/>
  <c r="L28" i="116"/>
  <c r="L24" i="116"/>
  <c r="L20" i="116"/>
  <c r="L16" i="116"/>
  <c r="L12" i="116"/>
  <c r="L40" i="116"/>
  <c r="L37" i="116"/>
  <c r="L33" i="116"/>
  <c r="L29" i="116"/>
  <c r="L25" i="116"/>
  <c r="L21" i="116"/>
  <c r="L17" i="116"/>
  <c r="L13" i="116"/>
  <c r="L22" i="116"/>
  <c r="L46" i="115"/>
  <c r="L38" i="115"/>
  <c r="L30" i="115"/>
  <c r="L26" i="115"/>
  <c r="L18" i="115"/>
  <c r="L14" i="115"/>
  <c r="L42" i="115"/>
  <c r="L39" i="115"/>
  <c r="L31" i="115"/>
  <c r="L27" i="115"/>
  <c r="L23" i="115"/>
  <c r="L19" i="115"/>
  <c r="L15" i="115"/>
  <c r="L11" i="115"/>
  <c r="L40" i="115"/>
  <c r="L21" i="115"/>
  <c r="L17" i="115"/>
  <c r="L13" i="115"/>
  <c r="L35" i="115"/>
  <c r="L32" i="115"/>
  <c r="L28" i="115"/>
  <c r="L24" i="115"/>
  <c r="L20" i="115"/>
  <c r="L16" i="115"/>
  <c r="L12" i="115"/>
  <c r="L37" i="115"/>
  <c r="L33" i="115"/>
  <c r="L29" i="115"/>
  <c r="L25" i="115"/>
  <c r="L22" i="115"/>
  <c r="L41" i="115"/>
  <c r="L46" i="114"/>
  <c r="L38" i="114"/>
  <c r="L30" i="114"/>
  <c r="L26" i="114"/>
  <c r="L18" i="114"/>
  <c r="L14" i="114"/>
  <c r="L42" i="114"/>
  <c r="L39" i="114"/>
  <c r="L31" i="114"/>
  <c r="L27" i="114"/>
  <c r="L23" i="114"/>
  <c r="L19" i="114"/>
  <c r="L15" i="114"/>
  <c r="L11" i="114"/>
  <c r="L35" i="114"/>
  <c r="L32" i="114"/>
  <c r="L28" i="114"/>
  <c r="L24" i="114"/>
  <c r="L20" i="114"/>
  <c r="L16" i="114"/>
  <c r="L12" i="114"/>
  <c r="L40" i="114"/>
  <c r="L37" i="114"/>
  <c r="L33" i="114"/>
  <c r="L29" i="114"/>
  <c r="L25" i="114"/>
  <c r="L21" i="114"/>
  <c r="L17" i="114"/>
  <c r="L13" i="114"/>
  <c r="L41" i="114"/>
  <c r="L46" i="113"/>
  <c r="L38" i="113"/>
  <c r="L30" i="113"/>
  <c r="L26" i="113"/>
  <c r="L18" i="113"/>
  <c r="L14" i="113"/>
  <c r="L42" i="113"/>
  <c r="L39" i="113"/>
  <c r="L31" i="113"/>
  <c r="L27" i="113"/>
  <c r="L23" i="113"/>
  <c r="L19" i="113"/>
  <c r="L15" i="113"/>
  <c r="L11" i="113"/>
  <c r="L35" i="113"/>
  <c r="L32" i="113"/>
  <c r="L28" i="113"/>
  <c r="L24" i="113"/>
  <c r="L20" i="113"/>
  <c r="L16" i="113"/>
  <c r="L12" i="113"/>
  <c r="L40" i="113"/>
  <c r="L37" i="113"/>
  <c r="L33" i="113"/>
  <c r="L29" i="113"/>
  <c r="L25" i="113"/>
  <c r="L21" i="113"/>
  <c r="L17" i="113"/>
  <c r="L13" i="113"/>
  <c r="L22" i="113"/>
  <c r="L46" i="112"/>
  <c r="L38" i="112"/>
  <c r="L30" i="112"/>
  <c r="L26" i="112"/>
  <c r="L18" i="112"/>
  <c r="L14" i="112"/>
  <c r="L42" i="112"/>
  <c r="L39" i="112"/>
  <c r="L31" i="112"/>
  <c r="L27" i="112"/>
  <c r="L23" i="112"/>
  <c r="L19" i="112"/>
  <c r="L15" i="112"/>
  <c r="L11" i="112"/>
  <c r="L35" i="112"/>
  <c r="L32" i="112"/>
  <c r="L28" i="112"/>
  <c r="L24" i="112"/>
  <c r="L20" i="112"/>
  <c r="L16" i="112"/>
  <c r="L12" i="112"/>
  <c r="L40" i="112"/>
  <c r="L37" i="112"/>
  <c r="L33" i="112"/>
  <c r="L29" i="112"/>
  <c r="L25" i="112"/>
  <c r="L21" i="112"/>
  <c r="L17" i="112"/>
  <c r="L13" i="112"/>
  <c r="L41" i="112"/>
  <c r="L22" i="112"/>
  <c r="L46" i="111"/>
  <c r="L35" i="111"/>
  <c r="L32" i="111"/>
  <c r="L16" i="111"/>
  <c r="L28" i="111"/>
  <c r="L24" i="111"/>
  <c r="L20" i="111"/>
  <c r="L12" i="111"/>
  <c r="L38" i="111"/>
  <c r="L14" i="111"/>
  <c r="L27" i="111"/>
  <c r="L11" i="111"/>
  <c r="L29" i="111"/>
  <c r="L13" i="111"/>
  <c r="L26" i="111"/>
  <c r="L39" i="111"/>
  <c r="L19" i="111"/>
  <c r="L37" i="111"/>
  <c r="L21" i="111"/>
  <c r="L41" i="111"/>
  <c r="L18" i="111"/>
  <c r="L31" i="111"/>
  <c r="L15" i="111"/>
  <c r="L33" i="111"/>
  <c r="L17" i="111"/>
  <c r="L22" i="111"/>
  <c r="L46" i="110"/>
  <c r="L38" i="110"/>
  <c r="L30" i="110"/>
  <c r="L26" i="110"/>
  <c r="L18" i="110"/>
  <c r="L14" i="110"/>
  <c r="L42" i="110"/>
  <c r="L39" i="110"/>
  <c r="L31" i="110"/>
  <c r="L27" i="110"/>
  <c r="L23" i="110"/>
  <c r="L19" i="110"/>
  <c r="L15" i="110"/>
  <c r="L11" i="110"/>
  <c r="L35" i="110"/>
  <c r="L32" i="110"/>
  <c r="L28" i="110"/>
  <c r="L24" i="110"/>
  <c r="L20" i="110"/>
  <c r="L16" i="110"/>
  <c r="L12" i="110"/>
  <c r="L40" i="110"/>
  <c r="L37" i="110"/>
  <c r="L33" i="110"/>
  <c r="L29" i="110"/>
  <c r="L25" i="110"/>
  <c r="L21" i="110"/>
  <c r="L17" i="110"/>
  <c r="L13" i="110"/>
  <c r="L41" i="110"/>
  <c r="L22" i="110"/>
  <c r="L46" i="109"/>
  <c r="L38" i="109"/>
  <c r="L30" i="109"/>
  <c r="L26" i="109"/>
  <c r="L18" i="109"/>
  <c r="L14" i="109"/>
  <c r="L42" i="109"/>
  <c r="L39" i="109"/>
  <c r="L31" i="109"/>
  <c r="L27" i="109"/>
  <c r="L23" i="109"/>
  <c r="L19" i="109"/>
  <c r="L15" i="109"/>
  <c r="L11" i="109"/>
  <c r="L35" i="109"/>
  <c r="L32" i="109"/>
  <c r="L28" i="109"/>
  <c r="L24" i="109"/>
  <c r="L20" i="109"/>
  <c r="L16" i="109"/>
  <c r="L12" i="109"/>
  <c r="L40" i="109"/>
  <c r="L37" i="109"/>
  <c r="L33" i="109"/>
  <c r="L29" i="109"/>
  <c r="L25" i="109"/>
  <c r="L21" i="109"/>
  <c r="L17" i="109"/>
  <c r="L13" i="109"/>
  <c r="L41" i="109"/>
  <c r="L22" i="109"/>
  <c r="L46" i="108"/>
  <c r="L41" i="108"/>
  <c r="L38" i="108"/>
  <c r="L30" i="108"/>
  <c r="L26" i="108"/>
  <c r="L18" i="108"/>
  <c r="L14" i="108"/>
  <c r="L42" i="108"/>
  <c r="L39" i="108"/>
  <c r="L31" i="108"/>
  <c r="L27" i="108"/>
  <c r="L23" i="108"/>
  <c r="L19" i="108"/>
  <c r="L15" i="108"/>
  <c r="L11" i="108"/>
  <c r="L35" i="108"/>
  <c r="L32" i="108"/>
  <c r="L28" i="108"/>
  <c r="L24" i="108"/>
  <c r="L20" i="108"/>
  <c r="L16" i="108"/>
  <c r="L12" i="108"/>
  <c r="L40" i="108"/>
  <c r="L37" i="108"/>
  <c r="L33" i="108"/>
  <c r="L29" i="108"/>
  <c r="L25" i="108"/>
  <c r="L21" i="108"/>
  <c r="L17" i="108"/>
  <c r="L13" i="108"/>
  <c r="L22" i="108"/>
  <c r="L46" i="107"/>
  <c r="L38" i="107"/>
  <c r="L30" i="107"/>
  <c r="L26" i="107"/>
  <c r="L18" i="107"/>
  <c r="L14" i="107"/>
  <c r="L42" i="107"/>
  <c r="L39" i="107"/>
  <c r="L31" i="107"/>
  <c r="L27" i="107"/>
  <c r="L23" i="107"/>
  <c r="L19" i="107"/>
  <c r="L15" i="107"/>
  <c r="L11" i="107"/>
  <c r="L35" i="107"/>
  <c r="L32" i="107"/>
  <c r="L28" i="107"/>
  <c r="L24" i="107"/>
  <c r="L20" i="107"/>
  <c r="L16" i="107"/>
  <c r="L12" i="107"/>
  <c r="L40" i="107"/>
  <c r="L37" i="107"/>
  <c r="L33" i="107"/>
  <c r="L29" i="107"/>
  <c r="L25" i="107"/>
  <c r="L21" i="107"/>
  <c r="L17" i="107"/>
  <c r="L13" i="107"/>
  <c r="L41" i="107"/>
  <c r="L22" i="107"/>
  <c r="L46" i="106"/>
  <c r="L38" i="106"/>
  <c r="L30" i="106"/>
  <c r="L26" i="106"/>
  <c r="L18" i="106"/>
  <c r="L14" i="106"/>
  <c r="L42" i="106"/>
  <c r="L39" i="106"/>
  <c r="L31" i="106"/>
  <c r="L27" i="106"/>
  <c r="L23" i="106"/>
  <c r="L19" i="106"/>
  <c r="L15" i="106"/>
  <c r="L11" i="106"/>
  <c r="L35" i="106"/>
  <c r="L32" i="106"/>
  <c r="L28" i="106"/>
  <c r="L24" i="106"/>
  <c r="L20" i="106"/>
  <c r="L16" i="106"/>
  <c r="L12" i="106"/>
  <c r="L40" i="106"/>
  <c r="L37" i="106"/>
  <c r="L33" i="106"/>
  <c r="L29" i="106"/>
  <c r="L25" i="106"/>
  <c r="L21" i="106"/>
  <c r="L17" i="106"/>
  <c r="L13" i="106"/>
  <c r="L41" i="106"/>
  <c r="L22" i="106"/>
  <c r="L46" i="105"/>
  <c r="L38" i="105"/>
  <c r="L30" i="105"/>
  <c r="L26" i="105"/>
  <c r="L18" i="105"/>
  <c r="L14" i="105"/>
  <c r="L42" i="105"/>
  <c r="L39" i="105"/>
  <c r="L31" i="105"/>
  <c r="L27" i="105"/>
  <c r="L23" i="105"/>
  <c r="L19" i="105"/>
  <c r="L15" i="105"/>
  <c r="L11" i="105"/>
  <c r="L35" i="105"/>
  <c r="L32" i="105"/>
  <c r="L28" i="105"/>
  <c r="L24" i="105"/>
  <c r="L20" i="105"/>
  <c r="L16" i="105"/>
  <c r="L12" i="105"/>
  <c r="L40" i="105"/>
  <c r="L37" i="105"/>
  <c r="L33" i="105"/>
  <c r="L29" i="105"/>
  <c r="L25" i="105"/>
  <c r="L21" i="105"/>
  <c r="L17" i="105"/>
  <c r="L13" i="105"/>
  <c r="L41" i="105"/>
  <c r="L22" i="105"/>
  <c r="L46" i="104"/>
  <c r="L38" i="104"/>
  <c r="L30" i="104"/>
  <c r="L26" i="104"/>
  <c r="L18" i="104"/>
  <c r="L14" i="104"/>
  <c r="L42" i="104"/>
  <c r="L39" i="104"/>
  <c r="L31" i="104"/>
  <c r="L27" i="104"/>
  <c r="L23" i="104"/>
  <c r="L19" i="104"/>
  <c r="L15" i="104"/>
  <c r="L11" i="104"/>
  <c r="L35" i="104"/>
  <c r="L32" i="104"/>
  <c r="L28" i="104"/>
  <c r="L24" i="104"/>
  <c r="L20" i="104"/>
  <c r="L16" i="104"/>
  <c r="L12" i="104"/>
  <c r="L40" i="104"/>
  <c r="L37" i="104"/>
  <c r="L33" i="104"/>
  <c r="L29" i="104"/>
  <c r="L25" i="104"/>
  <c r="L21" i="104"/>
  <c r="L17" i="104"/>
  <c r="L13" i="104"/>
  <c r="L41" i="104"/>
  <c r="L22" i="104"/>
  <c r="L41" i="103"/>
  <c r="L46" i="103"/>
  <c r="L38" i="103"/>
  <c r="L30" i="103"/>
  <c r="L26" i="103"/>
  <c r="L18" i="103"/>
  <c r="L14" i="103"/>
  <c r="L42" i="103"/>
  <c r="L39" i="103"/>
  <c r="L31" i="103"/>
  <c r="L27" i="103"/>
  <c r="L23" i="103"/>
  <c r="L19" i="103"/>
  <c r="L15" i="103"/>
  <c r="L11" i="103"/>
  <c r="L35" i="103"/>
  <c r="L32" i="103"/>
  <c r="L28" i="103"/>
  <c r="L24" i="103"/>
  <c r="L20" i="103"/>
  <c r="L16" i="103"/>
  <c r="L12" i="103"/>
  <c r="L40" i="103"/>
  <c r="L37" i="103"/>
  <c r="L33" i="103"/>
  <c r="L29" i="103"/>
  <c r="L25" i="103"/>
  <c r="L21" i="103"/>
  <c r="L17" i="103"/>
  <c r="L13" i="103"/>
  <c r="L46" i="102"/>
  <c r="L38" i="102"/>
  <c r="L30" i="102"/>
  <c r="L26" i="102"/>
  <c r="L18" i="102"/>
  <c r="L14" i="102"/>
  <c r="L42" i="102"/>
  <c r="L39" i="102"/>
  <c r="L31" i="102"/>
  <c r="L27" i="102"/>
  <c r="L23" i="102"/>
  <c r="L19" i="102"/>
  <c r="L15" i="102"/>
  <c r="L11" i="102"/>
  <c r="L35" i="102"/>
  <c r="L32" i="102"/>
  <c r="L28" i="102"/>
  <c r="L24" i="102"/>
  <c r="L20" i="102"/>
  <c r="L16" i="102"/>
  <c r="L12" i="102"/>
  <c r="L40" i="102"/>
  <c r="L37" i="102"/>
  <c r="L33" i="102"/>
  <c r="L29" i="102"/>
  <c r="L25" i="102"/>
  <c r="L21" i="102"/>
  <c r="L17" i="102"/>
  <c r="L13" i="102"/>
  <c r="L22" i="102"/>
  <c r="L46" i="101"/>
  <c r="L41" i="101"/>
  <c r="L38" i="101"/>
  <c r="L30" i="101"/>
  <c r="L26" i="101"/>
  <c r="L18" i="101"/>
  <c r="L14" i="101"/>
  <c r="L42" i="101"/>
  <c r="L39" i="101"/>
  <c r="L31" i="101"/>
  <c r="L27" i="101"/>
  <c r="L23" i="101"/>
  <c r="L19" i="101"/>
  <c r="L15" i="101"/>
  <c r="L11" i="101"/>
  <c r="L35" i="101"/>
  <c r="L32" i="101"/>
  <c r="L28" i="101"/>
  <c r="L24" i="101"/>
  <c r="L20" i="101"/>
  <c r="L16" i="101"/>
  <c r="L12" i="101"/>
  <c r="L40" i="101"/>
  <c r="L37" i="101"/>
  <c r="L33" i="101"/>
  <c r="L29" i="101"/>
  <c r="L25" i="101"/>
  <c r="L21" i="101"/>
  <c r="L17" i="101"/>
  <c r="L13" i="101"/>
  <c r="L22" i="101"/>
  <c r="L42" i="100"/>
  <c r="L28" i="100"/>
  <c r="L20" i="100"/>
  <c r="L12" i="100"/>
  <c r="L38" i="100"/>
  <c r="L32" i="100"/>
  <c r="L22" i="100"/>
  <c r="L46" i="99"/>
  <c r="L38" i="99"/>
  <c r="L30" i="99"/>
  <c r="L26" i="99"/>
  <c r="L18" i="99"/>
  <c r="L14" i="99"/>
  <c r="L42" i="99"/>
  <c r="L39" i="99"/>
  <c r="L31" i="99"/>
  <c r="L27" i="99"/>
  <c r="L23" i="99"/>
  <c r="L19" i="99"/>
  <c r="L15" i="99"/>
  <c r="L11" i="99"/>
  <c r="L35" i="99"/>
  <c r="L32" i="99"/>
  <c r="L28" i="99"/>
  <c r="L24" i="99"/>
  <c r="L20" i="99"/>
  <c r="L16" i="99"/>
  <c r="L12" i="99"/>
  <c r="L40" i="99"/>
  <c r="L37" i="99"/>
  <c r="L33" i="99"/>
  <c r="L29" i="99"/>
  <c r="L25" i="99"/>
  <c r="L21" i="99"/>
  <c r="L17" i="99"/>
  <c r="L13" i="99"/>
  <c r="L22" i="99"/>
  <c r="L46" i="98"/>
  <c r="L38" i="98"/>
  <c r="L30" i="98"/>
  <c r="L26" i="98"/>
  <c r="L18" i="98"/>
  <c r="L14" i="98"/>
  <c r="L42" i="98"/>
  <c r="L39" i="98"/>
  <c r="L31" i="98"/>
  <c r="L27" i="98"/>
  <c r="L23" i="98"/>
  <c r="L19" i="98"/>
  <c r="L15" i="98"/>
  <c r="L11" i="98"/>
  <c r="L35" i="98"/>
  <c r="L32" i="98"/>
  <c r="L28" i="98"/>
  <c r="L24" i="98"/>
  <c r="L20" i="98"/>
  <c r="L16" i="98"/>
  <c r="L12" i="98"/>
  <c r="L40" i="98"/>
  <c r="L37" i="98"/>
  <c r="L33" i="98"/>
  <c r="L29" i="98"/>
  <c r="L25" i="98"/>
  <c r="L21" i="98"/>
  <c r="L17" i="98"/>
  <c r="L13" i="98"/>
  <c r="L41" i="98"/>
  <c r="L46" i="97"/>
  <c r="L38" i="97"/>
  <c r="L30" i="97"/>
  <c r="L26" i="97"/>
  <c r="L18" i="97"/>
  <c r="L14" i="97"/>
  <c r="L42" i="97"/>
  <c r="L39" i="97"/>
  <c r="L31" i="97"/>
  <c r="L27" i="97"/>
  <c r="L23" i="97"/>
  <c r="L19" i="97"/>
  <c r="L15" i="97"/>
  <c r="L11" i="97"/>
  <c r="L35" i="97"/>
  <c r="L32" i="97"/>
  <c r="L28" i="97"/>
  <c r="L24" i="97"/>
  <c r="L20" i="97"/>
  <c r="L16" i="97"/>
  <c r="L12" i="97"/>
  <c r="L40" i="97"/>
  <c r="L37" i="97"/>
  <c r="L33" i="97"/>
  <c r="L29" i="97"/>
  <c r="L25" i="97"/>
  <c r="L21" i="97"/>
  <c r="L17" i="97"/>
  <c r="L13" i="97"/>
  <c r="L41" i="97"/>
  <c r="L22" i="97"/>
  <c r="L46" i="96"/>
  <c r="L38" i="96"/>
  <c r="L30" i="96"/>
  <c r="L26" i="96"/>
  <c r="L18" i="96"/>
  <c r="L14" i="96"/>
  <c r="L42" i="96"/>
  <c r="L39" i="96"/>
  <c r="L31" i="96"/>
  <c r="L27" i="96"/>
  <c r="L23" i="96"/>
  <c r="L19" i="96"/>
  <c r="L15" i="96"/>
  <c r="L11" i="96"/>
  <c r="L35" i="96"/>
  <c r="L32" i="96"/>
  <c r="L28" i="96"/>
  <c r="L24" i="96"/>
  <c r="L20" i="96"/>
  <c r="L16" i="96"/>
  <c r="L12" i="96"/>
  <c r="L40" i="96"/>
  <c r="L37" i="96"/>
  <c r="L33" i="96"/>
  <c r="L29" i="96"/>
  <c r="L25" i="96"/>
  <c r="L21" i="96"/>
  <c r="L17" i="96"/>
  <c r="L13" i="96"/>
  <c r="L41" i="96"/>
  <c r="L22" i="96"/>
  <c r="L41" i="95"/>
  <c r="L46" i="95"/>
  <c r="L38" i="95"/>
  <c r="L30" i="95"/>
  <c r="L26" i="95"/>
  <c r="L18" i="95"/>
  <c r="L14" i="95"/>
  <c r="L42" i="95"/>
  <c r="L39" i="95"/>
  <c r="L31" i="95"/>
  <c r="L27" i="95"/>
  <c r="L23" i="95"/>
  <c r="L19" i="95"/>
  <c r="L15" i="95"/>
  <c r="L11" i="95"/>
  <c r="L35" i="95"/>
  <c r="L32" i="95"/>
  <c r="L28" i="95"/>
  <c r="L24" i="95"/>
  <c r="L20" i="95"/>
  <c r="L16" i="95"/>
  <c r="L12" i="95"/>
  <c r="L40" i="95"/>
  <c r="L37" i="95"/>
  <c r="L33" i="95"/>
  <c r="L29" i="95"/>
  <c r="L25" i="95"/>
  <c r="L21" i="95"/>
  <c r="L17" i="95"/>
  <c r="L13" i="95"/>
  <c r="L46" i="94"/>
  <c r="L38" i="94"/>
  <c r="L30" i="94"/>
  <c r="L26" i="94"/>
  <c r="L18" i="94"/>
  <c r="L14" i="94"/>
  <c r="L42" i="94"/>
  <c r="L39" i="94"/>
  <c r="L31" i="94"/>
  <c r="L27" i="94"/>
  <c r="L23" i="94"/>
  <c r="L19" i="94"/>
  <c r="L15" i="94"/>
  <c r="L11" i="94"/>
  <c r="L35" i="94"/>
  <c r="L32" i="94"/>
  <c r="L28" i="94"/>
  <c r="L24" i="94"/>
  <c r="L20" i="94"/>
  <c r="L16" i="94"/>
  <c r="L12" i="94"/>
  <c r="L40" i="94"/>
  <c r="L37" i="94"/>
  <c r="L33" i="94"/>
  <c r="L29" i="94"/>
  <c r="L25" i="94"/>
  <c r="L21" i="94"/>
  <c r="L17" i="94"/>
  <c r="L13" i="94"/>
  <c r="L41" i="94"/>
  <c r="L22" i="94"/>
  <c r="L46" i="93"/>
  <c r="L38" i="93"/>
  <c r="L30" i="93"/>
  <c r="L26" i="93"/>
  <c r="L18" i="93"/>
  <c r="L14" i="93"/>
  <c r="L42" i="93"/>
  <c r="L39" i="93"/>
  <c r="L31" i="93"/>
  <c r="L27" i="93"/>
  <c r="L23" i="93"/>
  <c r="L19" i="93"/>
  <c r="L15" i="93"/>
  <c r="L11" i="93"/>
  <c r="L35" i="93"/>
  <c r="L32" i="93"/>
  <c r="L28" i="93"/>
  <c r="L24" i="93"/>
  <c r="L20" i="93"/>
  <c r="L16" i="93"/>
  <c r="L12" i="93"/>
  <c r="L40" i="93"/>
  <c r="L37" i="93"/>
  <c r="L33" i="93"/>
  <c r="L29" i="93"/>
  <c r="L25" i="93"/>
  <c r="L21" i="93"/>
  <c r="L17" i="93"/>
  <c r="L13" i="93"/>
  <c r="L22" i="93"/>
  <c r="L42" i="92"/>
  <c r="L28" i="92"/>
  <c r="L20" i="92"/>
  <c r="L12" i="92"/>
  <c r="L38" i="92"/>
  <c r="L32" i="92"/>
  <c r="L22" i="92"/>
  <c r="L46" i="91"/>
  <c r="L38" i="91"/>
  <c r="L30" i="91"/>
  <c r="L26" i="91"/>
  <c r="L18" i="91"/>
  <c r="L14" i="91"/>
  <c r="L42" i="91"/>
  <c r="L39" i="91"/>
  <c r="L31" i="91"/>
  <c r="L27" i="91"/>
  <c r="L23" i="91"/>
  <c r="L19" i="91"/>
  <c r="L15" i="91"/>
  <c r="L11" i="91"/>
  <c r="L35" i="91"/>
  <c r="L32" i="91"/>
  <c r="L28" i="91"/>
  <c r="L24" i="91"/>
  <c r="L20" i="91"/>
  <c r="L16" i="91"/>
  <c r="L12" i="91"/>
  <c r="L40" i="91"/>
  <c r="L37" i="91"/>
  <c r="L33" i="91"/>
  <c r="L29" i="91"/>
  <c r="L25" i="91"/>
  <c r="L21" i="91"/>
  <c r="L17" i="91"/>
  <c r="L13" i="91"/>
  <c r="L41" i="91"/>
  <c r="L46" i="89"/>
  <c r="L38" i="89"/>
  <c r="L30" i="89"/>
  <c r="L26" i="89"/>
  <c r="L18" i="89"/>
  <c r="L14" i="89"/>
  <c r="L42" i="89"/>
  <c r="L39" i="89"/>
  <c r="L31" i="89"/>
  <c r="L27" i="89"/>
  <c r="L23" i="89"/>
  <c r="L19" i="89"/>
  <c r="L15" i="89"/>
  <c r="L11" i="89"/>
  <c r="L35" i="89"/>
  <c r="L32" i="89"/>
  <c r="L28" i="89"/>
  <c r="L24" i="89"/>
  <c r="L20" i="89"/>
  <c r="L16" i="89"/>
  <c r="L12" i="89"/>
  <c r="L40" i="89"/>
  <c r="L37" i="89"/>
  <c r="L33" i="89"/>
  <c r="L29" i="89"/>
  <c r="L25" i="89"/>
  <c r="L21" i="89"/>
  <c r="L17" i="89"/>
  <c r="L13" i="89"/>
  <c r="L41" i="89"/>
  <c r="L46" i="88"/>
  <c r="L38" i="88"/>
  <c r="L30" i="88"/>
  <c r="L26" i="88"/>
  <c r="L18" i="88"/>
  <c r="L14" i="88"/>
  <c r="L42" i="88"/>
  <c r="L39" i="88"/>
  <c r="L31" i="88"/>
  <c r="L27" i="88"/>
  <c r="L23" i="88"/>
  <c r="L19" i="88"/>
  <c r="L15" i="88"/>
  <c r="L11" i="88"/>
  <c r="L35" i="88"/>
  <c r="L32" i="88"/>
  <c r="L28" i="88"/>
  <c r="L24" i="88"/>
  <c r="L20" i="88"/>
  <c r="L16" i="88"/>
  <c r="L12" i="88"/>
  <c r="L40" i="88"/>
  <c r="L37" i="88"/>
  <c r="L33" i="88"/>
  <c r="L29" i="88"/>
  <c r="L25" i="88"/>
  <c r="L21" i="88"/>
  <c r="L17" i="88"/>
  <c r="L13" i="88"/>
  <c r="L41" i="88"/>
  <c r="L46" i="87"/>
  <c r="L38" i="87"/>
  <c r="L30" i="87"/>
  <c r="L26" i="87"/>
  <c r="L18" i="87"/>
  <c r="L14" i="87"/>
  <c r="L42" i="87"/>
  <c r="L39" i="87"/>
  <c r="L31" i="87"/>
  <c r="L27" i="87"/>
  <c r="L23" i="87"/>
  <c r="L19" i="87"/>
  <c r="L15" i="87"/>
  <c r="L11" i="87"/>
  <c r="L35" i="87"/>
  <c r="L32" i="87"/>
  <c r="L28" i="87"/>
  <c r="L24" i="87"/>
  <c r="L20" i="87"/>
  <c r="L16" i="87"/>
  <c r="L12" i="87"/>
  <c r="L40" i="87"/>
  <c r="L37" i="87"/>
  <c r="L33" i="87"/>
  <c r="L29" i="87"/>
  <c r="L25" i="87"/>
  <c r="L21" i="87"/>
  <c r="L17" i="87"/>
  <c r="L13" i="87"/>
  <c r="L41" i="87"/>
  <c r="L22" i="87"/>
  <c r="L46" i="86"/>
  <c r="L38" i="86"/>
  <c r="L30" i="86"/>
  <c r="L26" i="86"/>
  <c r="L18" i="86"/>
  <c r="L14" i="86"/>
  <c r="L42" i="86"/>
  <c r="L39" i="86"/>
  <c r="L31" i="86"/>
  <c r="L27" i="86"/>
  <c r="L23" i="86"/>
  <c r="L19" i="86"/>
  <c r="L15" i="86"/>
  <c r="L11" i="86"/>
  <c r="L35" i="86"/>
  <c r="L32" i="86"/>
  <c r="L28" i="86"/>
  <c r="L24" i="86"/>
  <c r="L20" i="86"/>
  <c r="L16" i="86"/>
  <c r="L12" i="86"/>
  <c r="L40" i="86"/>
  <c r="L37" i="86"/>
  <c r="L33" i="86"/>
  <c r="L29" i="86"/>
  <c r="L25" i="86"/>
  <c r="L21" i="86"/>
  <c r="L17" i="86"/>
  <c r="L13" i="86"/>
  <c r="L41" i="86"/>
  <c r="L22" i="86"/>
  <c r="L46" i="85"/>
  <c r="L38" i="85"/>
  <c r="L30" i="85"/>
  <c r="L26" i="85"/>
  <c r="L18" i="85"/>
  <c r="L14" i="85"/>
  <c r="L42" i="85"/>
  <c r="L39" i="85"/>
  <c r="L31" i="85"/>
  <c r="L27" i="85"/>
  <c r="L23" i="85"/>
  <c r="L19" i="85"/>
  <c r="L15" i="85"/>
  <c r="L11" i="85"/>
  <c r="L35" i="85"/>
  <c r="L32" i="85"/>
  <c r="L28" i="85"/>
  <c r="L24" i="85"/>
  <c r="L20" i="85"/>
  <c r="L16" i="85"/>
  <c r="L12" i="85"/>
  <c r="L40" i="85"/>
  <c r="L37" i="85"/>
  <c r="L33" i="85"/>
  <c r="L29" i="85"/>
  <c r="L25" i="85"/>
  <c r="L21" i="85"/>
  <c r="L17" i="85"/>
  <c r="L13" i="85"/>
  <c r="L22" i="85"/>
  <c r="L40" i="84"/>
  <c r="L38" i="84"/>
  <c r="L14" i="84"/>
  <c r="L27" i="84"/>
  <c r="L11" i="84"/>
  <c r="L29" i="84"/>
  <c r="L46" i="84"/>
  <c r="L35" i="84"/>
  <c r="L32" i="84"/>
  <c r="L16" i="84"/>
  <c r="L28" i="84"/>
  <c r="L24" i="84"/>
  <c r="L20" i="84"/>
  <c r="L12" i="84"/>
  <c r="L26" i="84"/>
  <c r="L39" i="84"/>
  <c r="L19" i="84"/>
  <c r="L37" i="84"/>
  <c r="L21" i="84"/>
  <c r="L41" i="84"/>
  <c r="L23" i="84"/>
  <c r="L25" i="84"/>
  <c r="L18" i="84"/>
  <c r="L31" i="84"/>
  <c r="L15" i="84"/>
  <c r="L33" i="84"/>
  <c r="L17" i="84"/>
  <c r="L22" i="84"/>
  <c r="L42" i="83"/>
  <c r="L28" i="83"/>
  <c r="L20" i="83"/>
  <c r="L12" i="83"/>
  <c r="L38" i="83"/>
  <c r="L27" i="83"/>
  <c r="L11" i="83"/>
  <c r="L29" i="83"/>
  <c r="L13" i="83"/>
  <c r="L41" i="83"/>
  <c r="L32" i="83"/>
  <c r="L22" i="83"/>
  <c r="L41" i="82"/>
  <c r="L46" i="82"/>
  <c r="L38" i="82"/>
  <c r="L30" i="82"/>
  <c r="L26" i="82"/>
  <c r="L18" i="82"/>
  <c r="L14" i="82"/>
  <c r="L42" i="82"/>
  <c r="L39" i="82"/>
  <c r="L31" i="82"/>
  <c r="L27" i="82"/>
  <c r="L23" i="82"/>
  <c r="L19" i="82"/>
  <c r="L15" i="82"/>
  <c r="L11" i="82"/>
  <c r="L35" i="82"/>
  <c r="L32" i="82"/>
  <c r="L28" i="82"/>
  <c r="L24" i="82"/>
  <c r="L20" i="82"/>
  <c r="L16" i="82"/>
  <c r="L12" i="82"/>
  <c r="L40" i="82"/>
  <c r="L37" i="82"/>
  <c r="L33" i="82"/>
  <c r="L29" i="82"/>
  <c r="L25" i="82"/>
  <c r="L21" i="82"/>
  <c r="L17" i="82"/>
  <c r="L13" i="82"/>
  <c r="L46" i="81"/>
  <c r="L38" i="81"/>
  <c r="L30" i="81"/>
  <c r="L26" i="81"/>
  <c r="L18" i="81"/>
  <c r="L14" i="81"/>
  <c r="L42" i="81"/>
  <c r="L39" i="81"/>
  <c r="L31" i="81"/>
  <c r="L27" i="81"/>
  <c r="L23" i="81"/>
  <c r="L19" i="81"/>
  <c r="L15" i="81"/>
  <c r="L11" i="81"/>
  <c r="L35" i="81"/>
  <c r="L32" i="81"/>
  <c r="L28" i="81"/>
  <c r="L24" i="81"/>
  <c r="L20" i="81"/>
  <c r="L16" i="81"/>
  <c r="L12" i="81"/>
  <c r="L40" i="81"/>
  <c r="L37" i="81"/>
  <c r="L33" i="81"/>
  <c r="L29" i="81"/>
  <c r="L25" i="81"/>
  <c r="L21" i="81"/>
  <c r="L17" i="81"/>
  <c r="L13" i="81"/>
  <c r="L41" i="81"/>
  <c r="L22" i="81"/>
  <c r="L46" i="80"/>
  <c r="L41" i="80"/>
  <c r="L38" i="80"/>
  <c r="L30" i="80"/>
  <c r="L26" i="80"/>
  <c r="L18" i="80"/>
  <c r="L14" i="80"/>
  <c r="L42" i="80"/>
  <c r="L39" i="80"/>
  <c r="L31" i="80"/>
  <c r="L27" i="80"/>
  <c r="L23" i="80"/>
  <c r="L19" i="80"/>
  <c r="L15" i="80"/>
  <c r="L11" i="80"/>
  <c r="L35" i="80"/>
  <c r="L32" i="80"/>
  <c r="L28" i="80"/>
  <c r="L24" i="80"/>
  <c r="L20" i="80"/>
  <c r="L16" i="80"/>
  <c r="L12" i="80"/>
  <c r="L40" i="80"/>
  <c r="L37" i="80"/>
  <c r="L33" i="80"/>
  <c r="L29" i="80"/>
  <c r="L25" i="80"/>
  <c r="L21" i="80"/>
  <c r="L17" i="80"/>
  <c r="L13" i="80"/>
  <c r="L22" i="80"/>
  <c r="L46" i="79"/>
  <c r="L38" i="79"/>
  <c r="L30" i="79"/>
  <c r="L26" i="79"/>
  <c r="L18" i="79"/>
  <c r="L14" i="79"/>
  <c r="L42" i="79"/>
  <c r="L39" i="79"/>
  <c r="L31" i="79"/>
  <c r="L27" i="79"/>
  <c r="L23" i="79"/>
  <c r="L19" i="79"/>
  <c r="L15" i="79"/>
  <c r="L11" i="79"/>
  <c r="L35" i="79"/>
  <c r="L32" i="79"/>
  <c r="L28" i="79"/>
  <c r="L24" i="79"/>
  <c r="L20" i="79"/>
  <c r="L16" i="79"/>
  <c r="L12" i="79"/>
  <c r="L40" i="79"/>
  <c r="L37" i="79"/>
  <c r="L33" i="79"/>
  <c r="L29" i="79"/>
  <c r="L25" i="79"/>
  <c r="L21" i="79"/>
  <c r="L17" i="79"/>
  <c r="L13" i="79"/>
  <c r="L41" i="79"/>
  <c r="L46" i="78"/>
  <c r="L38" i="78"/>
  <c r="L30" i="78"/>
  <c r="L26" i="78"/>
  <c r="L18" i="78"/>
  <c r="L14" i="78"/>
  <c r="L42" i="78"/>
  <c r="L39" i="78"/>
  <c r="L31" i="78"/>
  <c r="L27" i="78"/>
  <c r="L23" i="78"/>
  <c r="L19" i="78"/>
  <c r="L15" i="78"/>
  <c r="L11" i="78"/>
  <c r="L40" i="78"/>
  <c r="L13" i="78"/>
  <c r="L35" i="78"/>
  <c r="L32" i="78"/>
  <c r="L28" i="78"/>
  <c r="L24" i="78"/>
  <c r="L20" i="78"/>
  <c r="L16" i="78"/>
  <c r="L12" i="78"/>
  <c r="L37" i="78"/>
  <c r="L33" i="78"/>
  <c r="L29" i="78"/>
  <c r="L25" i="78"/>
  <c r="L21" i="78"/>
  <c r="L17" i="78"/>
  <c r="L22" i="78"/>
  <c r="L22" i="77"/>
  <c r="L46" i="77"/>
  <c r="L38" i="77"/>
  <c r="L30" i="77"/>
  <c r="L26" i="77"/>
  <c r="L18" i="77"/>
  <c r="L14" i="77"/>
  <c r="L42" i="77"/>
  <c r="L39" i="77"/>
  <c r="L31" i="77"/>
  <c r="L27" i="77"/>
  <c r="L23" i="77"/>
  <c r="L19" i="77"/>
  <c r="L15" i="77"/>
  <c r="L11" i="77"/>
  <c r="L35" i="77"/>
  <c r="L32" i="77"/>
  <c r="L28" i="77"/>
  <c r="L24" i="77"/>
  <c r="L20" i="77"/>
  <c r="L16" i="77"/>
  <c r="L12" i="77"/>
  <c r="L40" i="77"/>
  <c r="L37" i="77"/>
  <c r="L33" i="77"/>
  <c r="L29" i="77"/>
  <c r="L25" i="77"/>
  <c r="L21" i="77"/>
  <c r="L17" i="77"/>
  <c r="L13" i="77"/>
  <c r="L41" i="76"/>
  <c r="L46" i="76"/>
  <c r="L38" i="76"/>
  <c r="L30" i="76"/>
  <c r="L26" i="76"/>
  <c r="L18" i="76"/>
  <c r="L14" i="76"/>
  <c r="L42" i="76"/>
  <c r="L39" i="76"/>
  <c r="L31" i="76"/>
  <c r="L27" i="76"/>
  <c r="L23" i="76"/>
  <c r="L19" i="76"/>
  <c r="L15" i="76"/>
  <c r="L11" i="76"/>
  <c r="L35" i="76"/>
  <c r="L32" i="76"/>
  <c r="L28" i="76"/>
  <c r="L24" i="76"/>
  <c r="L20" i="76"/>
  <c r="L16" i="76"/>
  <c r="L12" i="76"/>
  <c r="L40" i="76"/>
  <c r="L37" i="76"/>
  <c r="L33" i="76"/>
  <c r="L29" i="76"/>
  <c r="L25" i="76"/>
  <c r="L21" i="76"/>
  <c r="L17" i="76"/>
  <c r="L13" i="76"/>
  <c r="L46" i="75"/>
  <c r="L38" i="75"/>
  <c r="L30" i="75"/>
  <c r="L26" i="75"/>
  <c r="L18" i="75"/>
  <c r="L14" i="75"/>
  <c r="L42" i="75"/>
  <c r="L39" i="75"/>
  <c r="L31" i="75"/>
  <c r="L27" i="75"/>
  <c r="L23" i="75"/>
  <c r="L19" i="75"/>
  <c r="L15" i="75"/>
  <c r="L11" i="75"/>
  <c r="L35" i="75"/>
  <c r="L32" i="75"/>
  <c r="L28" i="75"/>
  <c r="L24" i="75"/>
  <c r="L20" i="75"/>
  <c r="L16" i="75"/>
  <c r="L12" i="75"/>
  <c r="L40" i="75"/>
  <c r="L37" i="75"/>
  <c r="L33" i="75"/>
  <c r="L29" i="75"/>
  <c r="L25" i="75"/>
  <c r="L21" i="75"/>
  <c r="L17" i="75"/>
  <c r="L13" i="75"/>
  <c r="L41" i="75"/>
  <c r="L22" i="75"/>
  <c r="L46" i="74"/>
  <c r="L38" i="74"/>
  <c r="L30" i="74"/>
  <c r="L26" i="74"/>
  <c r="L18" i="74"/>
  <c r="L14" i="74"/>
  <c r="L42" i="74"/>
  <c r="L39" i="74"/>
  <c r="L31" i="74"/>
  <c r="L27" i="74"/>
  <c r="L23" i="74"/>
  <c r="L19" i="74"/>
  <c r="L15" i="74"/>
  <c r="L11" i="74"/>
  <c r="L35" i="74"/>
  <c r="L32" i="74"/>
  <c r="L28" i="74"/>
  <c r="L24" i="74"/>
  <c r="L20" i="74"/>
  <c r="L16" i="74"/>
  <c r="L12" i="74"/>
  <c r="L40" i="74"/>
  <c r="L37" i="74"/>
  <c r="L33" i="74"/>
  <c r="L29" i="74"/>
  <c r="L25" i="74"/>
  <c r="L21" i="74"/>
  <c r="L17" i="74"/>
  <c r="L13" i="74"/>
  <c r="L41" i="74"/>
  <c r="L22" i="74"/>
  <c r="L46" i="73"/>
  <c r="L38" i="73"/>
  <c r="L30" i="73"/>
  <c r="L26" i="73"/>
  <c r="L18" i="73"/>
  <c r="L14" i="73"/>
  <c r="L42" i="73"/>
  <c r="L39" i="73"/>
  <c r="L31" i="73"/>
  <c r="L27" i="73"/>
  <c r="L23" i="73"/>
  <c r="L19" i="73"/>
  <c r="L15" i="73"/>
  <c r="L11" i="73"/>
  <c r="L35" i="73"/>
  <c r="L32" i="73"/>
  <c r="L28" i="73"/>
  <c r="L24" i="73"/>
  <c r="L20" i="73"/>
  <c r="L16" i="73"/>
  <c r="L12" i="73"/>
  <c r="L40" i="73"/>
  <c r="L37" i="73"/>
  <c r="L33" i="73"/>
  <c r="L29" i="73"/>
  <c r="L25" i="73"/>
  <c r="L21" i="73"/>
  <c r="L17" i="73"/>
  <c r="L13" i="73"/>
  <c r="L41" i="73"/>
  <c r="L22" i="73"/>
  <c r="L46" i="72"/>
  <c r="L41" i="72"/>
  <c r="L38" i="72"/>
  <c r="L30" i="72"/>
  <c r="L26" i="72"/>
  <c r="L18" i="72"/>
  <c r="L14" i="72"/>
  <c r="L42" i="72"/>
  <c r="L39" i="72"/>
  <c r="L31" i="72"/>
  <c r="L27" i="72"/>
  <c r="L23" i="72"/>
  <c r="L19" i="72"/>
  <c r="L15" i="72"/>
  <c r="L11" i="72"/>
  <c r="L35" i="72"/>
  <c r="L32" i="72"/>
  <c r="L28" i="72"/>
  <c r="L24" i="72"/>
  <c r="L20" i="72"/>
  <c r="L16" i="72"/>
  <c r="L12" i="72"/>
  <c r="L40" i="72"/>
  <c r="L37" i="72"/>
  <c r="L33" i="72"/>
  <c r="L29" i="72"/>
  <c r="L25" i="72"/>
  <c r="L21" i="72"/>
  <c r="L17" i="72"/>
  <c r="L13" i="72"/>
  <c r="L22" i="72"/>
  <c r="L46" i="71"/>
  <c r="L38" i="71"/>
  <c r="L30" i="71"/>
  <c r="L26" i="71"/>
  <c r="L18" i="71"/>
  <c r="L14" i="71"/>
  <c r="L42" i="71"/>
  <c r="L39" i="71"/>
  <c r="L31" i="71"/>
  <c r="L27" i="71"/>
  <c r="L23" i="71"/>
  <c r="L19" i="71"/>
  <c r="L15" i="71"/>
  <c r="L11" i="71"/>
  <c r="L35" i="71"/>
  <c r="L32" i="71"/>
  <c r="L28" i="71"/>
  <c r="L24" i="71"/>
  <c r="L20" i="71"/>
  <c r="L16" i="71"/>
  <c r="L12" i="71"/>
  <c r="L40" i="71"/>
  <c r="L37" i="71"/>
  <c r="L33" i="71"/>
  <c r="L29" i="71"/>
  <c r="L25" i="71"/>
  <c r="L21" i="71"/>
  <c r="L17" i="71"/>
  <c r="L13" i="71"/>
  <c r="L41" i="71"/>
  <c r="L22" i="71"/>
  <c r="L46" i="70"/>
  <c r="L38" i="70"/>
  <c r="L30" i="70"/>
  <c r="L26" i="70"/>
  <c r="L18" i="70"/>
  <c r="L14" i="70"/>
  <c r="L42" i="70"/>
  <c r="L39" i="70"/>
  <c r="L31" i="70"/>
  <c r="L27" i="70"/>
  <c r="L23" i="70"/>
  <c r="L19" i="70"/>
  <c r="L15" i="70"/>
  <c r="L11" i="70"/>
  <c r="L35" i="70"/>
  <c r="L32" i="70"/>
  <c r="L28" i="70"/>
  <c r="L24" i="70"/>
  <c r="L20" i="70"/>
  <c r="L16" i="70"/>
  <c r="L12" i="70"/>
  <c r="L40" i="70"/>
  <c r="L37" i="70"/>
  <c r="L33" i="70"/>
  <c r="L29" i="70"/>
  <c r="L25" i="70"/>
  <c r="L21" i="70"/>
  <c r="L17" i="70"/>
  <c r="L13" i="70"/>
  <c r="L41" i="70"/>
  <c r="L22" i="70"/>
  <c r="L46" i="69"/>
  <c r="L41" i="69"/>
  <c r="L38" i="69"/>
  <c r="L30" i="69"/>
  <c r="L26" i="69"/>
  <c r="L18" i="69"/>
  <c r="L14" i="69"/>
  <c r="L42" i="69"/>
  <c r="L39" i="69"/>
  <c r="L31" i="69"/>
  <c r="L27" i="69"/>
  <c r="L23" i="69"/>
  <c r="L19" i="69"/>
  <c r="L15" i="69"/>
  <c r="L11" i="69"/>
  <c r="L35" i="69"/>
  <c r="L32" i="69"/>
  <c r="L28" i="69"/>
  <c r="L24" i="69"/>
  <c r="L20" i="69"/>
  <c r="L16" i="69"/>
  <c r="L12" i="69"/>
  <c r="L40" i="69"/>
  <c r="L37" i="69"/>
  <c r="L33" i="69"/>
  <c r="L29" i="69"/>
  <c r="L25" i="69"/>
  <c r="L21" i="69"/>
  <c r="L17" i="69"/>
  <c r="L13" i="69"/>
  <c r="L22" i="69"/>
  <c r="L41" i="68"/>
  <c r="L46" i="68"/>
  <c r="L38" i="68"/>
  <c r="L30" i="68"/>
  <c r="L26" i="68"/>
  <c r="L18" i="68"/>
  <c r="L14" i="68"/>
  <c r="L42" i="68"/>
  <c r="L39" i="68"/>
  <c r="L31" i="68"/>
  <c r="L27" i="68"/>
  <c r="L23" i="68"/>
  <c r="L19" i="68"/>
  <c r="L15" i="68"/>
  <c r="L11" i="68"/>
  <c r="L35" i="68"/>
  <c r="L32" i="68"/>
  <c r="L28" i="68"/>
  <c r="L24" i="68"/>
  <c r="L20" i="68"/>
  <c r="L16" i="68"/>
  <c r="L12" i="68"/>
  <c r="L40" i="68"/>
  <c r="L37" i="68"/>
  <c r="L33" i="68"/>
  <c r="L29" i="68"/>
  <c r="L25" i="68"/>
  <c r="L21" i="68"/>
  <c r="L17" i="68"/>
  <c r="L13" i="68"/>
  <c r="L41" i="67"/>
  <c r="L46" i="67"/>
  <c r="L38" i="67"/>
  <c r="L30" i="67"/>
  <c r="L26" i="67"/>
  <c r="L18" i="67"/>
  <c r="L14" i="67"/>
  <c r="L42" i="67"/>
  <c r="L39" i="67"/>
  <c r="L31" i="67"/>
  <c r="L27" i="67"/>
  <c r="L23" i="67"/>
  <c r="L19" i="67"/>
  <c r="L15" i="67"/>
  <c r="L11" i="67"/>
  <c r="L35" i="67"/>
  <c r="L32" i="67"/>
  <c r="L28" i="67"/>
  <c r="L24" i="67"/>
  <c r="L20" i="67"/>
  <c r="L16" i="67"/>
  <c r="L12" i="67"/>
  <c r="L40" i="67"/>
  <c r="L37" i="67"/>
  <c r="L33" i="67"/>
  <c r="L29" i="67"/>
  <c r="L25" i="67"/>
  <c r="L21" i="67"/>
  <c r="L17" i="67"/>
  <c r="L13" i="67"/>
  <c r="L46" i="66"/>
  <c r="L38" i="66"/>
  <c r="L30" i="66"/>
  <c r="L26" i="66"/>
  <c r="L18" i="66"/>
  <c r="L14" i="66"/>
  <c r="L42" i="66"/>
  <c r="L39" i="66"/>
  <c r="L31" i="66"/>
  <c r="L27" i="66"/>
  <c r="L23" i="66"/>
  <c r="L19" i="66"/>
  <c r="L15" i="66"/>
  <c r="L11" i="66"/>
  <c r="L35" i="66"/>
  <c r="L32" i="66"/>
  <c r="L28" i="66"/>
  <c r="L24" i="66"/>
  <c r="L20" i="66"/>
  <c r="L16" i="66"/>
  <c r="L12" i="66"/>
  <c r="L40" i="66"/>
  <c r="L37" i="66"/>
  <c r="L33" i="66"/>
  <c r="L29" i="66"/>
  <c r="L25" i="66"/>
  <c r="L21" i="66"/>
  <c r="L17" i="66"/>
  <c r="L13" i="66"/>
  <c r="L41" i="66"/>
  <c r="L22" i="66"/>
  <c r="L46" i="65"/>
  <c r="L38" i="65"/>
  <c r="L30" i="65"/>
  <c r="L26" i="65"/>
  <c r="L18" i="65"/>
  <c r="L14" i="65"/>
  <c r="L42" i="65"/>
  <c r="L39" i="65"/>
  <c r="L31" i="65"/>
  <c r="L27" i="65"/>
  <c r="L23" i="65"/>
  <c r="L19" i="65"/>
  <c r="L15" i="65"/>
  <c r="L11" i="65"/>
  <c r="L35" i="65"/>
  <c r="L32" i="65"/>
  <c r="L28" i="65"/>
  <c r="L24" i="65"/>
  <c r="L20" i="65"/>
  <c r="L16" i="65"/>
  <c r="L12" i="65"/>
  <c r="L40" i="65"/>
  <c r="L37" i="65"/>
  <c r="L33" i="65"/>
  <c r="L29" i="65"/>
  <c r="L25" i="65"/>
  <c r="L21" i="65"/>
  <c r="L17" i="65"/>
  <c r="L13" i="65"/>
  <c r="L41" i="65"/>
  <c r="L22" i="65"/>
  <c r="L46" i="64"/>
  <c r="L38" i="64"/>
  <c r="L30" i="64"/>
  <c r="L26" i="64"/>
  <c r="L18" i="64"/>
  <c r="L14" i="64"/>
  <c r="L42" i="64"/>
  <c r="L39" i="64"/>
  <c r="L31" i="64"/>
  <c r="L27" i="64"/>
  <c r="L23" i="64"/>
  <c r="L19" i="64"/>
  <c r="L15" i="64"/>
  <c r="L11" i="64"/>
  <c r="L35" i="64"/>
  <c r="L32" i="64"/>
  <c r="L28" i="64"/>
  <c r="L24" i="64"/>
  <c r="L20" i="64"/>
  <c r="L16" i="64"/>
  <c r="L12" i="64"/>
  <c r="L40" i="64"/>
  <c r="L37" i="64"/>
  <c r="L33" i="64"/>
  <c r="L29" i="64"/>
  <c r="L25" i="64"/>
  <c r="L21" i="64"/>
  <c r="L17" i="64"/>
  <c r="L13" i="64"/>
  <c r="L41" i="64"/>
  <c r="L46" i="63"/>
  <c r="L38" i="63"/>
  <c r="L30" i="63"/>
  <c r="L26" i="63"/>
  <c r="L18" i="63"/>
  <c r="L14" i="63"/>
  <c r="L42" i="63"/>
  <c r="L39" i="63"/>
  <c r="L31" i="63"/>
  <c r="L27" i="63"/>
  <c r="L23" i="63"/>
  <c r="L19" i="63"/>
  <c r="L15" i="63"/>
  <c r="L11" i="63"/>
  <c r="L35" i="63"/>
  <c r="L32" i="63"/>
  <c r="L28" i="63"/>
  <c r="L24" i="63"/>
  <c r="L20" i="63"/>
  <c r="L16" i="63"/>
  <c r="L12" i="63"/>
  <c r="L40" i="63"/>
  <c r="L37" i="63"/>
  <c r="L33" i="63"/>
  <c r="L29" i="63"/>
  <c r="L25" i="63"/>
  <c r="L21" i="63"/>
  <c r="L17" i="63"/>
  <c r="L13" i="63"/>
  <c r="L22" i="63"/>
  <c r="L41" i="63"/>
  <c r="L46" i="60"/>
  <c r="L38" i="60"/>
  <c r="L30" i="60"/>
  <c r="L26" i="60"/>
  <c r="L18" i="60"/>
  <c r="L14" i="60"/>
  <c r="L42" i="60"/>
  <c r="L39" i="60"/>
  <c r="L31" i="60"/>
  <c r="L27" i="60"/>
  <c r="L23" i="60"/>
  <c r="L19" i="60"/>
  <c r="L15" i="60"/>
  <c r="L11" i="60"/>
  <c r="L35" i="60"/>
  <c r="L32" i="60"/>
  <c r="L28" i="60"/>
  <c r="L24" i="60"/>
  <c r="L20" i="60"/>
  <c r="L16" i="60"/>
  <c r="L12" i="60"/>
  <c r="L40" i="60"/>
  <c r="L37" i="60"/>
  <c r="L33" i="60"/>
  <c r="L29" i="60"/>
  <c r="L25" i="60"/>
  <c r="L21" i="60"/>
  <c r="L17" i="60"/>
  <c r="L13" i="60"/>
  <c r="L22" i="60"/>
  <c r="L46" i="59"/>
  <c r="L38" i="59"/>
  <c r="L30" i="59"/>
  <c r="L26" i="59"/>
  <c r="L18" i="59"/>
  <c r="L14" i="59"/>
  <c r="L42" i="59"/>
  <c r="L39" i="59"/>
  <c r="L31" i="59"/>
  <c r="L27" i="59"/>
  <c r="L23" i="59"/>
  <c r="L19" i="59"/>
  <c r="L15" i="59"/>
  <c r="L11" i="59"/>
  <c r="L35" i="59"/>
  <c r="L32" i="59"/>
  <c r="L28" i="59"/>
  <c r="L24" i="59"/>
  <c r="L20" i="59"/>
  <c r="L16" i="59"/>
  <c r="L12" i="59"/>
  <c r="L40" i="59"/>
  <c r="L37" i="59"/>
  <c r="L33" i="59"/>
  <c r="L29" i="59"/>
  <c r="L25" i="59"/>
  <c r="L21" i="59"/>
  <c r="L17" i="59"/>
  <c r="L13" i="59"/>
  <c r="L22" i="59"/>
  <c r="L41" i="59"/>
  <c r="L46" i="58"/>
  <c r="L38" i="58"/>
  <c r="L30" i="58"/>
  <c r="L26" i="58"/>
  <c r="L18" i="58"/>
  <c r="L14" i="58"/>
  <c r="L42" i="58"/>
  <c r="L39" i="58"/>
  <c r="L31" i="58"/>
  <c r="L27" i="58"/>
  <c r="L23" i="58"/>
  <c r="L19" i="58"/>
  <c r="L15" i="58"/>
  <c r="L11" i="58"/>
  <c r="L35" i="58"/>
  <c r="L32" i="58"/>
  <c r="L28" i="58"/>
  <c r="L24" i="58"/>
  <c r="L20" i="58"/>
  <c r="L16" i="58"/>
  <c r="L12" i="58"/>
  <c r="L40" i="58"/>
  <c r="L37" i="58"/>
  <c r="L33" i="58"/>
  <c r="L29" i="58"/>
  <c r="L25" i="58"/>
  <c r="L21" i="58"/>
  <c r="L17" i="58"/>
  <c r="L13" i="58"/>
  <c r="L41" i="58"/>
  <c r="L22" i="58"/>
  <c r="L46" i="57"/>
  <c r="L38" i="57"/>
  <c r="L30" i="57"/>
  <c r="L26" i="57"/>
  <c r="L18" i="57"/>
  <c r="L14" i="57"/>
  <c r="L42" i="57"/>
  <c r="L39" i="57"/>
  <c r="L31" i="57"/>
  <c r="L27" i="57"/>
  <c r="L23" i="57"/>
  <c r="L19" i="57"/>
  <c r="L15" i="57"/>
  <c r="L11" i="57"/>
  <c r="L35" i="57"/>
  <c r="L32" i="57"/>
  <c r="L28" i="57"/>
  <c r="L24" i="57"/>
  <c r="L20" i="57"/>
  <c r="L16" i="57"/>
  <c r="L12" i="57"/>
  <c r="L40" i="57"/>
  <c r="L37" i="57"/>
  <c r="L33" i="57"/>
  <c r="L29" i="57"/>
  <c r="L25" i="57"/>
  <c r="L21" i="57"/>
  <c r="L17" i="57"/>
  <c r="L13" i="57"/>
  <c r="L22" i="57"/>
  <c r="L41" i="57"/>
  <c r="L46" i="56"/>
  <c r="L38" i="56"/>
  <c r="L30" i="56"/>
  <c r="L26" i="56"/>
  <c r="L18" i="56"/>
  <c r="L14" i="56"/>
  <c r="L42" i="56"/>
  <c r="L39" i="56"/>
  <c r="L31" i="56"/>
  <c r="L27" i="56"/>
  <c r="L23" i="56"/>
  <c r="L19" i="56"/>
  <c r="L15" i="56"/>
  <c r="L11" i="56"/>
  <c r="L35" i="56"/>
  <c r="L32" i="56"/>
  <c r="L28" i="56"/>
  <c r="L24" i="56"/>
  <c r="L20" i="56"/>
  <c r="L16" i="56"/>
  <c r="L12" i="56"/>
  <c r="L40" i="56"/>
  <c r="L37" i="56"/>
  <c r="L33" i="56"/>
  <c r="L29" i="56"/>
  <c r="L25" i="56"/>
  <c r="L21" i="56"/>
  <c r="L17" i="56"/>
  <c r="L13" i="56"/>
  <c r="L41" i="56"/>
  <c r="L41" i="55"/>
  <c r="L46" i="55"/>
  <c r="L38" i="55"/>
  <c r="L30" i="55"/>
  <c r="L26" i="55"/>
  <c r="L18" i="55"/>
  <c r="L14" i="55"/>
  <c r="L42" i="55"/>
  <c r="L39" i="55"/>
  <c r="L31" i="55"/>
  <c r="L27" i="55"/>
  <c r="L23" i="55"/>
  <c r="L19" i="55"/>
  <c r="L15" i="55"/>
  <c r="L11" i="55"/>
  <c r="L35" i="55"/>
  <c r="L32" i="55"/>
  <c r="L28" i="55"/>
  <c r="L24" i="55"/>
  <c r="L20" i="55"/>
  <c r="L16" i="55"/>
  <c r="L12" i="55"/>
  <c r="L40" i="55"/>
  <c r="L37" i="55"/>
  <c r="L33" i="55"/>
  <c r="L29" i="55"/>
  <c r="L25" i="55"/>
  <c r="L21" i="55"/>
  <c r="L17" i="55"/>
  <c r="L13" i="55"/>
  <c r="L41" i="53"/>
  <c r="L46" i="53"/>
  <c r="L38" i="53"/>
  <c r="L30" i="53"/>
  <c r="L26" i="53"/>
  <c r="L18" i="53"/>
  <c r="L14" i="53"/>
  <c r="L42" i="53"/>
  <c r="L39" i="53"/>
  <c r="L31" i="53"/>
  <c r="L27" i="53"/>
  <c r="L23" i="53"/>
  <c r="L19" i="53"/>
  <c r="L15" i="53"/>
  <c r="L11" i="53"/>
  <c r="L35" i="53"/>
  <c r="L32" i="53"/>
  <c r="L28" i="53"/>
  <c r="L24" i="53"/>
  <c r="L20" i="53"/>
  <c r="L16" i="53"/>
  <c r="L12" i="53"/>
  <c r="L40" i="53"/>
  <c r="L37" i="53"/>
  <c r="L33" i="53"/>
  <c r="L29" i="53"/>
  <c r="L25" i="53"/>
  <c r="L21" i="53"/>
  <c r="L17" i="53"/>
  <c r="L13" i="53"/>
  <c r="L46" i="52"/>
  <c r="L38" i="52"/>
  <c r="L30" i="52"/>
  <c r="L26" i="52"/>
  <c r="L18" i="52"/>
  <c r="L14" i="52"/>
  <c r="L42" i="52"/>
  <c r="L39" i="52"/>
  <c r="L31" i="52"/>
  <c r="L27" i="52"/>
  <c r="L23" i="52"/>
  <c r="L19" i="52"/>
  <c r="L15" i="52"/>
  <c r="L11" i="52"/>
  <c r="L35" i="52"/>
  <c r="L32" i="52"/>
  <c r="L28" i="52"/>
  <c r="L24" i="52"/>
  <c r="L20" i="52"/>
  <c r="L16" i="52"/>
  <c r="L12" i="52"/>
  <c r="L40" i="52"/>
  <c r="L37" i="52"/>
  <c r="L33" i="52"/>
  <c r="L29" i="52"/>
  <c r="L25" i="52"/>
  <c r="L21" i="52"/>
  <c r="L17" i="52"/>
  <c r="L13" i="52"/>
  <c r="L41" i="52"/>
  <c r="L22" i="52"/>
  <c r="L42" i="51"/>
  <c r="L28" i="51"/>
  <c r="L20" i="51"/>
  <c r="L12" i="51"/>
  <c r="L38" i="51"/>
  <c r="L32" i="51"/>
  <c r="L22" i="51"/>
  <c r="L46" i="50"/>
  <c r="L38" i="50"/>
  <c r="L30" i="50"/>
  <c r="L26" i="50"/>
  <c r="L18" i="50"/>
  <c r="L14" i="50"/>
  <c r="L42" i="50"/>
  <c r="L39" i="50"/>
  <c r="L31" i="50"/>
  <c r="L27" i="50"/>
  <c r="L23" i="50"/>
  <c r="L19" i="50"/>
  <c r="L15" i="50"/>
  <c r="L11" i="50"/>
  <c r="L35" i="50"/>
  <c r="L32" i="50"/>
  <c r="L28" i="50"/>
  <c r="L24" i="50"/>
  <c r="L20" i="50"/>
  <c r="L16" i="50"/>
  <c r="L12" i="50"/>
  <c r="L40" i="50"/>
  <c r="L37" i="50"/>
  <c r="L33" i="50"/>
  <c r="L29" i="50"/>
  <c r="L25" i="50"/>
  <c r="L21" i="50"/>
  <c r="L17" i="50"/>
  <c r="L13" i="50"/>
  <c r="L22" i="50"/>
  <c r="L46" i="49"/>
  <c r="L41" i="49"/>
  <c r="L38" i="49"/>
  <c r="L30" i="49"/>
  <c r="L26" i="49"/>
  <c r="L18" i="49"/>
  <c r="L14" i="49"/>
  <c r="L42" i="49"/>
  <c r="L39" i="49"/>
  <c r="L31" i="49"/>
  <c r="L27" i="49"/>
  <c r="L23" i="49"/>
  <c r="L19" i="49"/>
  <c r="L15" i="49"/>
  <c r="L11" i="49"/>
  <c r="L35" i="49"/>
  <c r="L32" i="49"/>
  <c r="L28" i="49"/>
  <c r="L24" i="49"/>
  <c r="L20" i="49"/>
  <c r="L16" i="49"/>
  <c r="L12" i="49"/>
  <c r="L40" i="49"/>
  <c r="L37" i="49"/>
  <c r="L33" i="49"/>
  <c r="L29" i="49"/>
  <c r="L25" i="49"/>
  <c r="L21" i="49"/>
  <c r="L17" i="49"/>
  <c r="L13" i="49"/>
  <c r="L41" i="48"/>
  <c r="L46" i="48"/>
  <c r="L38" i="48"/>
  <c r="L30" i="48"/>
  <c r="L26" i="48"/>
  <c r="L18" i="48"/>
  <c r="L14" i="48"/>
  <c r="L42" i="48"/>
  <c r="L39" i="48"/>
  <c r="L31" i="48"/>
  <c r="L27" i="48"/>
  <c r="L23" i="48"/>
  <c r="L19" i="48"/>
  <c r="L15" i="48"/>
  <c r="L11" i="48"/>
  <c r="L35" i="48"/>
  <c r="L32" i="48"/>
  <c r="L28" i="48"/>
  <c r="L24" i="48"/>
  <c r="L20" i="48"/>
  <c r="L16" i="48"/>
  <c r="L12" i="48"/>
  <c r="L40" i="48"/>
  <c r="L37" i="48"/>
  <c r="L33" i="48"/>
  <c r="L29" i="48"/>
  <c r="L25" i="48"/>
  <c r="L21" i="48"/>
  <c r="L17" i="48"/>
  <c r="L13" i="48"/>
  <c r="L46" i="47"/>
  <c r="L38" i="47"/>
  <c r="L30" i="47"/>
  <c r="L26" i="47"/>
  <c r="L18" i="47"/>
  <c r="L14" i="47"/>
  <c r="L42" i="47"/>
  <c r="L39" i="47"/>
  <c r="L31" i="47"/>
  <c r="L27" i="47"/>
  <c r="L23" i="47"/>
  <c r="L19" i="47"/>
  <c r="L15" i="47"/>
  <c r="L11" i="47"/>
  <c r="L35" i="47"/>
  <c r="L32" i="47"/>
  <c r="L28" i="47"/>
  <c r="L24" i="47"/>
  <c r="L20" i="47"/>
  <c r="L16" i="47"/>
  <c r="L12" i="47"/>
  <c r="L40" i="47"/>
  <c r="L37" i="47"/>
  <c r="L33" i="47"/>
  <c r="L29" i="47"/>
  <c r="L25" i="47"/>
  <c r="L21" i="47"/>
  <c r="L17" i="47"/>
  <c r="L13" i="47"/>
  <c r="L22" i="47"/>
  <c r="L41" i="47"/>
  <c r="L41" i="46"/>
  <c r="L46" i="46"/>
  <c r="L38" i="46"/>
  <c r="L30" i="46"/>
  <c r="L26" i="46"/>
  <c r="L18" i="46"/>
  <c r="L14" i="46"/>
  <c r="L42" i="46"/>
  <c r="L39" i="46"/>
  <c r="L31" i="46"/>
  <c r="L27" i="46"/>
  <c r="L23" i="46"/>
  <c r="L19" i="46"/>
  <c r="L15" i="46"/>
  <c r="L11" i="46"/>
  <c r="L35" i="46"/>
  <c r="L32" i="46"/>
  <c r="L28" i="46"/>
  <c r="L24" i="46"/>
  <c r="L20" i="46"/>
  <c r="L16" i="46"/>
  <c r="L12" i="46"/>
  <c r="L40" i="46"/>
  <c r="L37" i="46"/>
  <c r="L33" i="46"/>
  <c r="L29" i="46"/>
  <c r="L25" i="46"/>
  <c r="L21" i="46"/>
  <c r="L17" i="46"/>
  <c r="L13" i="46"/>
  <c r="L46" i="45"/>
  <c r="L38" i="45"/>
  <c r="L30" i="45"/>
  <c r="L26" i="45"/>
  <c r="L18" i="45"/>
  <c r="L14" i="45"/>
  <c r="L42" i="45"/>
  <c r="L39" i="45"/>
  <c r="L31" i="45"/>
  <c r="L27" i="45"/>
  <c r="L23" i="45"/>
  <c r="L19" i="45"/>
  <c r="L15" i="45"/>
  <c r="L11" i="45"/>
  <c r="L35" i="45"/>
  <c r="L32" i="45"/>
  <c r="L28" i="45"/>
  <c r="L24" i="45"/>
  <c r="L20" i="45"/>
  <c r="L16" i="45"/>
  <c r="L12" i="45"/>
  <c r="L40" i="45"/>
  <c r="L37" i="45"/>
  <c r="L33" i="45"/>
  <c r="L29" i="45"/>
  <c r="L25" i="45"/>
  <c r="L21" i="45"/>
  <c r="L17" i="45"/>
  <c r="L13" i="45"/>
  <c r="L41" i="45"/>
  <c r="L22" i="45"/>
  <c r="L46" i="44"/>
  <c r="L38" i="44"/>
  <c r="L30" i="44"/>
  <c r="L26" i="44"/>
  <c r="L18" i="44"/>
  <c r="L14" i="44"/>
  <c r="L42" i="44"/>
  <c r="L39" i="44"/>
  <c r="L31" i="44"/>
  <c r="L27" i="44"/>
  <c r="L23" i="44"/>
  <c r="L19" i="44"/>
  <c r="L15" i="44"/>
  <c r="L11" i="44"/>
  <c r="L35" i="44"/>
  <c r="L32" i="44"/>
  <c r="L28" i="44"/>
  <c r="L24" i="44"/>
  <c r="L20" i="44"/>
  <c r="L16" i="44"/>
  <c r="L12" i="44"/>
  <c r="L40" i="44"/>
  <c r="L37" i="44"/>
  <c r="L33" i="44"/>
  <c r="L29" i="44"/>
  <c r="L25" i="44"/>
  <c r="L21" i="44"/>
  <c r="L17" i="44"/>
  <c r="L13" i="44"/>
  <c r="L41" i="44"/>
  <c r="L22" i="44"/>
  <c r="L46" i="43"/>
  <c r="L38" i="43"/>
  <c r="L30" i="43"/>
  <c r="L26" i="43"/>
  <c r="L18" i="43"/>
  <c r="L14" i="43"/>
  <c r="L42" i="43"/>
  <c r="L39" i="43"/>
  <c r="L31" i="43"/>
  <c r="L27" i="43"/>
  <c r="L23" i="43"/>
  <c r="L19" i="43"/>
  <c r="L15" i="43"/>
  <c r="L11" i="43"/>
  <c r="L35" i="43"/>
  <c r="L32" i="43"/>
  <c r="L28" i="43"/>
  <c r="L24" i="43"/>
  <c r="L20" i="43"/>
  <c r="L16" i="43"/>
  <c r="L12" i="43"/>
  <c r="L40" i="43"/>
  <c r="L37" i="43"/>
  <c r="L33" i="43"/>
  <c r="L29" i="43"/>
  <c r="L25" i="43"/>
  <c r="L21" i="43"/>
  <c r="L17" i="43"/>
  <c r="L13" i="43"/>
  <c r="L22" i="43"/>
  <c r="L41" i="43"/>
  <c r="L41" i="42"/>
  <c r="L46" i="42"/>
  <c r="L38" i="42"/>
  <c r="L30" i="42"/>
  <c r="L26" i="42"/>
  <c r="L18" i="42"/>
  <c r="L14" i="42"/>
  <c r="L42" i="42"/>
  <c r="L39" i="42"/>
  <c r="L31" i="42"/>
  <c r="L27" i="42"/>
  <c r="L23" i="42"/>
  <c r="L19" i="42"/>
  <c r="L15" i="42"/>
  <c r="L11" i="42"/>
  <c r="L35" i="42"/>
  <c r="L32" i="42"/>
  <c r="L28" i="42"/>
  <c r="L24" i="42"/>
  <c r="L20" i="42"/>
  <c r="L16" i="42"/>
  <c r="L12" i="42"/>
  <c r="L40" i="42"/>
  <c r="L37" i="42"/>
  <c r="L33" i="42"/>
  <c r="L29" i="42"/>
  <c r="L25" i="42"/>
  <c r="L21" i="42"/>
  <c r="L17" i="42"/>
  <c r="L13" i="42"/>
  <c r="L46" i="41"/>
  <c r="L12" i="41"/>
  <c r="L16" i="41"/>
  <c r="L30" i="41"/>
  <c r="L42" i="41"/>
  <c r="L23" i="41"/>
  <c r="L35" i="41"/>
  <c r="L20" i="41"/>
  <c r="L29" i="41"/>
  <c r="L13" i="41"/>
  <c r="L18" i="41"/>
  <c r="L31" i="41"/>
  <c r="L15" i="41"/>
  <c r="L28" i="41"/>
  <c r="L37" i="41"/>
  <c r="L21" i="41"/>
  <c r="L41" i="41"/>
  <c r="L32" i="41"/>
  <c r="L40" i="41"/>
  <c r="L25" i="41"/>
  <c r="L38" i="41"/>
  <c r="L14" i="41"/>
  <c r="L27" i="41"/>
  <c r="L11" i="41"/>
  <c r="L24" i="41"/>
  <c r="L33" i="41"/>
  <c r="L17" i="41"/>
  <c r="L22" i="41"/>
  <c r="L41" i="40"/>
  <c r="L46" i="40"/>
  <c r="L38" i="40"/>
  <c r="L30" i="40"/>
  <c r="L26" i="40"/>
  <c r="L18" i="40"/>
  <c r="L14" i="40"/>
  <c r="L42" i="40"/>
  <c r="L39" i="40"/>
  <c r="L31" i="40"/>
  <c r="L27" i="40"/>
  <c r="L23" i="40"/>
  <c r="L19" i="40"/>
  <c r="L15" i="40"/>
  <c r="L11" i="40"/>
  <c r="L35" i="40"/>
  <c r="L32" i="40"/>
  <c r="L28" i="40"/>
  <c r="L24" i="40"/>
  <c r="L20" i="40"/>
  <c r="L16" i="40"/>
  <c r="L12" i="40"/>
  <c r="L40" i="40"/>
  <c r="L37" i="40"/>
  <c r="L33" i="40"/>
  <c r="L29" i="40"/>
  <c r="L25" i="40"/>
  <c r="L21" i="40"/>
  <c r="L17" i="40"/>
  <c r="L13" i="40"/>
  <c r="L46" i="39"/>
  <c r="L38" i="39"/>
  <c r="L30" i="39"/>
  <c r="L26" i="39"/>
  <c r="L18" i="39"/>
  <c r="L14" i="39"/>
  <c r="L42" i="39"/>
  <c r="L39" i="39"/>
  <c r="L31" i="39"/>
  <c r="L27" i="39"/>
  <c r="L23" i="39"/>
  <c r="L19" i="39"/>
  <c r="L15" i="39"/>
  <c r="L11" i="39"/>
  <c r="L35" i="39"/>
  <c r="L32" i="39"/>
  <c r="L28" i="39"/>
  <c r="L24" i="39"/>
  <c r="L20" i="39"/>
  <c r="L16" i="39"/>
  <c r="L12" i="39"/>
  <c r="L40" i="39"/>
  <c r="L37" i="39"/>
  <c r="L33" i="39"/>
  <c r="L29" i="39"/>
  <c r="L25" i="39"/>
  <c r="L21" i="39"/>
  <c r="L17" i="39"/>
  <c r="L13" i="39"/>
  <c r="L41" i="39"/>
  <c r="L22" i="39"/>
  <c r="L41" i="38"/>
  <c r="L46" i="38"/>
  <c r="L38" i="38"/>
  <c r="L30" i="38"/>
  <c r="L26" i="38"/>
  <c r="L18" i="38"/>
  <c r="L14" i="38"/>
  <c r="L42" i="38"/>
  <c r="L39" i="38"/>
  <c r="L31" i="38"/>
  <c r="L27" i="38"/>
  <c r="L23" i="38"/>
  <c r="L19" i="38"/>
  <c r="L15" i="38"/>
  <c r="L11" i="38"/>
  <c r="L35" i="38"/>
  <c r="L32" i="38"/>
  <c r="L28" i="38"/>
  <c r="L24" i="38"/>
  <c r="L20" i="38"/>
  <c r="L16" i="38"/>
  <c r="L12" i="38"/>
  <c r="L40" i="38"/>
  <c r="L37" i="38"/>
  <c r="L33" i="38"/>
  <c r="L29" i="38"/>
  <c r="L25" i="38"/>
  <c r="L21" i="38"/>
  <c r="L17" i="38"/>
  <c r="L13" i="38"/>
  <c r="L46" i="37"/>
  <c r="L38" i="37"/>
  <c r="L30" i="37"/>
  <c r="L26" i="37"/>
  <c r="L18" i="37"/>
  <c r="L14" i="37"/>
  <c r="L42" i="37"/>
  <c r="L39" i="37"/>
  <c r="L31" i="37"/>
  <c r="L27" i="37"/>
  <c r="L23" i="37"/>
  <c r="L19" i="37"/>
  <c r="L15" i="37"/>
  <c r="L11" i="37"/>
  <c r="L35" i="37"/>
  <c r="L32" i="37"/>
  <c r="L28" i="37"/>
  <c r="L24" i="37"/>
  <c r="L20" i="37"/>
  <c r="L16" i="37"/>
  <c r="L12" i="37"/>
  <c r="L40" i="37"/>
  <c r="L37" i="37"/>
  <c r="L33" i="37"/>
  <c r="L29" i="37"/>
  <c r="L25" i="37"/>
  <c r="L21" i="37"/>
  <c r="L17" i="37"/>
  <c r="L13" i="37"/>
  <c r="L22" i="37"/>
  <c r="L46" i="36"/>
  <c r="L38" i="36"/>
  <c r="L30" i="36"/>
  <c r="L26" i="36"/>
  <c r="L18" i="36"/>
  <c r="L14" i="36"/>
  <c r="L42" i="36"/>
  <c r="L39" i="36"/>
  <c r="L31" i="36"/>
  <c r="L27" i="36"/>
  <c r="L23" i="36"/>
  <c r="L19" i="36"/>
  <c r="L15" i="36"/>
  <c r="L11" i="36"/>
  <c r="L35" i="36"/>
  <c r="L32" i="36"/>
  <c r="L28" i="36"/>
  <c r="L24" i="36"/>
  <c r="L20" i="36"/>
  <c r="L16" i="36"/>
  <c r="L12" i="36"/>
  <c r="L40" i="36"/>
  <c r="L37" i="36"/>
  <c r="L33" i="36"/>
  <c r="L29" i="36"/>
  <c r="L25" i="36"/>
  <c r="L21" i="36"/>
  <c r="L17" i="36"/>
  <c r="L13" i="36"/>
  <c r="L41" i="36"/>
  <c r="L22" i="36"/>
  <c r="L25" i="35"/>
  <c r="L38" i="35"/>
  <c r="L14" i="35"/>
  <c r="L27" i="35"/>
  <c r="L11" i="35"/>
  <c r="L29" i="35"/>
  <c r="L13" i="35"/>
  <c r="L26" i="35"/>
  <c r="L39" i="35"/>
  <c r="L19" i="35"/>
  <c r="L37" i="35"/>
  <c r="L21" i="35"/>
  <c r="L46" i="35"/>
  <c r="L35" i="35"/>
  <c r="L32" i="35"/>
  <c r="L16" i="35"/>
  <c r="L28" i="35"/>
  <c r="L24" i="35"/>
  <c r="L20" i="35"/>
  <c r="L12" i="35"/>
  <c r="L18" i="35"/>
  <c r="L31" i="35"/>
  <c r="L15" i="35"/>
  <c r="L33" i="35"/>
  <c r="L17" i="35"/>
  <c r="L22" i="35"/>
  <c r="L41" i="33"/>
  <c r="L46" i="33"/>
  <c r="L38" i="33"/>
  <c r="L30" i="33"/>
  <c r="L26" i="33"/>
  <c r="L18" i="33"/>
  <c r="L14" i="33"/>
  <c r="L42" i="33"/>
  <c r="L39" i="33"/>
  <c r="L31" i="33"/>
  <c r="L27" i="33"/>
  <c r="L23" i="33"/>
  <c r="L19" i="33"/>
  <c r="L15" i="33"/>
  <c r="L11" i="33"/>
  <c r="L35" i="33"/>
  <c r="L32" i="33"/>
  <c r="L28" i="33"/>
  <c r="L24" i="33"/>
  <c r="L20" i="33"/>
  <c r="L16" i="33"/>
  <c r="L12" i="33"/>
  <c r="L40" i="33"/>
  <c r="L37" i="33"/>
  <c r="L33" i="33"/>
  <c r="L29" i="33"/>
  <c r="L25" i="33"/>
  <c r="L21" i="33"/>
  <c r="L17" i="33"/>
  <c r="L13" i="33"/>
  <c r="L46" i="32"/>
  <c r="L38" i="32"/>
  <c r="L30" i="32"/>
  <c r="L26" i="32"/>
  <c r="L18" i="32"/>
  <c r="L14" i="32"/>
  <c r="L42" i="32"/>
  <c r="L39" i="32"/>
  <c r="L31" i="32"/>
  <c r="L27" i="32"/>
  <c r="L23" i="32"/>
  <c r="L19" i="32"/>
  <c r="L15" i="32"/>
  <c r="L11" i="32"/>
  <c r="L35" i="32"/>
  <c r="L32" i="32"/>
  <c r="L28" i="32"/>
  <c r="L24" i="32"/>
  <c r="L20" i="32"/>
  <c r="L16" i="32"/>
  <c r="L12" i="32"/>
  <c r="L40" i="32"/>
  <c r="L37" i="32"/>
  <c r="L33" i="32"/>
  <c r="L29" i="32"/>
  <c r="L25" i="32"/>
  <c r="L21" i="32"/>
  <c r="L17" i="32"/>
  <c r="L13" i="32"/>
  <c r="L41" i="32"/>
  <c r="L22" i="32"/>
  <c r="L46" i="31"/>
  <c r="L38" i="31"/>
  <c r="L30" i="31"/>
  <c r="L26" i="31"/>
  <c r="L18" i="31"/>
  <c r="L14" i="31"/>
  <c r="L42" i="31"/>
  <c r="L39" i="31"/>
  <c r="L31" i="31"/>
  <c r="L27" i="31"/>
  <c r="L23" i="31"/>
  <c r="L19" i="31"/>
  <c r="L15" i="31"/>
  <c r="L11" i="31"/>
  <c r="L35" i="31"/>
  <c r="L32" i="31"/>
  <c r="L28" i="31"/>
  <c r="L24" i="31"/>
  <c r="L20" i="31"/>
  <c r="L16" i="31"/>
  <c r="L12" i="31"/>
  <c r="L40" i="31"/>
  <c r="L37" i="31"/>
  <c r="L33" i="31"/>
  <c r="L29" i="31"/>
  <c r="L25" i="31"/>
  <c r="L21" i="31"/>
  <c r="L17" i="31"/>
  <c r="L13" i="31"/>
  <c r="L41" i="31"/>
  <c r="L22" i="31"/>
  <c r="L41" i="29"/>
  <c r="L46" i="29"/>
  <c r="L38" i="29"/>
  <c r="L30" i="29"/>
  <c r="L26" i="29"/>
  <c r="L18" i="29"/>
  <c r="L14" i="29"/>
  <c r="L42" i="29"/>
  <c r="L39" i="29"/>
  <c r="L31" i="29"/>
  <c r="L27" i="29"/>
  <c r="L23" i="29"/>
  <c r="L19" i="29"/>
  <c r="L15" i="29"/>
  <c r="L11" i="29"/>
  <c r="L35" i="29"/>
  <c r="L32" i="29"/>
  <c r="L28" i="29"/>
  <c r="L24" i="29"/>
  <c r="L20" i="29"/>
  <c r="L16" i="29"/>
  <c r="L12" i="29"/>
  <c r="L40" i="29"/>
  <c r="L37" i="29"/>
  <c r="L33" i="29"/>
  <c r="L29" i="29"/>
  <c r="L25" i="29"/>
  <c r="L21" i="29"/>
  <c r="L17" i="29"/>
  <c r="L13" i="29"/>
  <c r="L46" i="28"/>
  <c r="L38" i="28"/>
  <c r="L30" i="28"/>
  <c r="L26" i="28"/>
  <c r="L18" i="28"/>
  <c r="L14" i="28"/>
  <c r="L42" i="28"/>
  <c r="L39" i="28"/>
  <c r="L31" i="28"/>
  <c r="L27" i="28"/>
  <c r="L23" i="28"/>
  <c r="L19" i="28"/>
  <c r="L15" i="28"/>
  <c r="L11" i="28"/>
  <c r="L35" i="28"/>
  <c r="L32" i="28"/>
  <c r="L28" i="28"/>
  <c r="L24" i="28"/>
  <c r="L20" i="28"/>
  <c r="L16" i="28"/>
  <c r="L12" i="28"/>
  <c r="L40" i="28"/>
  <c r="L37" i="28"/>
  <c r="L33" i="28"/>
  <c r="L29" i="28"/>
  <c r="L25" i="28"/>
  <c r="L21" i="28"/>
  <c r="L17" i="28"/>
  <c r="L13" i="28"/>
  <c r="L41" i="28"/>
  <c r="L22" i="28"/>
  <c r="L46" i="27"/>
  <c r="L38" i="27"/>
  <c r="L30" i="27"/>
  <c r="L26" i="27"/>
  <c r="L18" i="27"/>
  <c r="L14" i="27"/>
  <c r="L42" i="27"/>
  <c r="L39" i="27"/>
  <c r="L31" i="27"/>
  <c r="L27" i="27"/>
  <c r="L23" i="27"/>
  <c r="L19" i="27"/>
  <c r="L15" i="27"/>
  <c r="L11" i="27"/>
  <c r="L35" i="27"/>
  <c r="L32" i="27"/>
  <c r="L28" i="27"/>
  <c r="L24" i="27"/>
  <c r="L20" i="27"/>
  <c r="L16" i="27"/>
  <c r="L12" i="27"/>
  <c r="L40" i="27"/>
  <c r="L37" i="27"/>
  <c r="L33" i="27"/>
  <c r="L29" i="27"/>
  <c r="L25" i="27"/>
  <c r="L21" i="27"/>
  <c r="L17" i="27"/>
  <c r="L13" i="27"/>
  <c r="L22" i="27"/>
  <c r="L46" i="26"/>
  <c r="L38" i="26"/>
  <c r="L30" i="26"/>
  <c r="L26" i="26"/>
  <c r="L18" i="26"/>
  <c r="L14" i="26"/>
  <c r="L42" i="26"/>
  <c r="L39" i="26"/>
  <c r="L31" i="26"/>
  <c r="L27" i="26"/>
  <c r="L23" i="26"/>
  <c r="L19" i="26"/>
  <c r="L15" i="26"/>
  <c r="L11" i="26"/>
  <c r="L35" i="26"/>
  <c r="L32" i="26"/>
  <c r="L28" i="26"/>
  <c r="L24" i="26"/>
  <c r="L20" i="26"/>
  <c r="L16" i="26"/>
  <c r="L12" i="26"/>
  <c r="L40" i="26"/>
  <c r="L37" i="26"/>
  <c r="L33" i="26"/>
  <c r="L29" i="26"/>
  <c r="L25" i="26"/>
  <c r="L21" i="26"/>
  <c r="L17" i="26"/>
  <c r="L13" i="26"/>
  <c r="L41" i="26"/>
  <c r="L22" i="26"/>
  <c r="L41" i="25"/>
  <c r="L46" i="25"/>
  <c r="L38" i="25"/>
  <c r="L30" i="25"/>
  <c r="L26" i="25"/>
  <c r="L18" i="25"/>
  <c r="L14" i="25"/>
  <c r="L42" i="25"/>
  <c r="L39" i="25"/>
  <c r="L31" i="25"/>
  <c r="L27" i="25"/>
  <c r="L23" i="25"/>
  <c r="L19" i="25"/>
  <c r="L15" i="25"/>
  <c r="L11" i="25"/>
  <c r="L35" i="25"/>
  <c r="L32" i="25"/>
  <c r="L28" i="25"/>
  <c r="L24" i="25"/>
  <c r="L20" i="25"/>
  <c r="L16" i="25"/>
  <c r="L12" i="25"/>
  <c r="L40" i="25"/>
  <c r="L37" i="25"/>
  <c r="L33" i="25"/>
  <c r="L29" i="25"/>
  <c r="L25" i="25"/>
  <c r="L21" i="25"/>
  <c r="L17" i="25"/>
  <c r="L13" i="25"/>
  <c r="L46" i="24"/>
  <c r="L38" i="24"/>
  <c r="L30" i="24"/>
  <c r="L26" i="24"/>
  <c r="L18" i="24"/>
  <c r="L14" i="24"/>
  <c r="L42" i="24"/>
  <c r="L39" i="24"/>
  <c r="L31" i="24"/>
  <c r="L27" i="24"/>
  <c r="L23" i="24"/>
  <c r="L19" i="24"/>
  <c r="L15" i="24"/>
  <c r="L11" i="24"/>
  <c r="L35" i="24"/>
  <c r="L32" i="24"/>
  <c r="L28" i="24"/>
  <c r="L24" i="24"/>
  <c r="L20" i="24"/>
  <c r="L16" i="24"/>
  <c r="L12" i="24"/>
  <c r="L40" i="24"/>
  <c r="L37" i="24"/>
  <c r="L33" i="24"/>
  <c r="L29" i="24"/>
  <c r="L25" i="24"/>
  <c r="L21" i="24"/>
  <c r="L17" i="24"/>
  <c r="L13" i="24"/>
  <c r="L41" i="24"/>
  <c r="L22" i="24"/>
  <c r="L46" i="23"/>
  <c r="L38" i="23"/>
  <c r="L30" i="23"/>
  <c r="L26" i="23"/>
  <c r="L18" i="23"/>
  <c r="L14" i="23"/>
  <c r="L42" i="23"/>
  <c r="L39" i="23"/>
  <c r="L31" i="23"/>
  <c r="L27" i="23"/>
  <c r="L23" i="23"/>
  <c r="L19" i="23"/>
  <c r="L15" i="23"/>
  <c r="L11" i="23"/>
  <c r="L35" i="23"/>
  <c r="L32" i="23"/>
  <c r="L28" i="23"/>
  <c r="L24" i="23"/>
  <c r="L20" i="23"/>
  <c r="L16" i="23"/>
  <c r="L12" i="23"/>
  <c r="L40" i="23"/>
  <c r="L37" i="23"/>
  <c r="L33" i="23"/>
  <c r="L29" i="23"/>
  <c r="L25" i="23"/>
  <c r="L21" i="23"/>
  <c r="L17" i="23"/>
  <c r="L13" i="23"/>
  <c r="L41" i="23"/>
  <c r="L22" i="23"/>
  <c r="L46" i="22"/>
  <c r="L41" i="22"/>
  <c r="L38" i="22"/>
  <c r="L30" i="22"/>
  <c r="L26" i="22"/>
  <c r="L18" i="22"/>
  <c r="L14" i="22"/>
  <c r="L42" i="22"/>
  <c r="L39" i="22"/>
  <c r="L31" i="22"/>
  <c r="L27" i="22"/>
  <c r="L23" i="22"/>
  <c r="L19" i="22"/>
  <c r="L15" i="22"/>
  <c r="L11" i="22"/>
  <c r="L35" i="22"/>
  <c r="L32" i="22"/>
  <c r="L28" i="22"/>
  <c r="L24" i="22"/>
  <c r="L20" i="22"/>
  <c r="L16" i="22"/>
  <c r="L12" i="22"/>
  <c r="L40" i="22"/>
  <c r="L37" i="22"/>
  <c r="L33" i="22"/>
  <c r="L29" i="22"/>
  <c r="L25" i="22"/>
  <c r="L21" i="22"/>
  <c r="L17" i="22"/>
  <c r="L13" i="22"/>
  <c r="L22" i="22"/>
  <c r="L46" i="20"/>
  <c r="L38" i="20"/>
  <c r="L30" i="20"/>
  <c r="L14" i="20"/>
  <c r="L42" i="20"/>
  <c r="L39" i="20"/>
  <c r="L31" i="20"/>
  <c r="L27" i="20"/>
  <c r="L23" i="20"/>
  <c r="L19" i="20"/>
  <c r="L15" i="20"/>
  <c r="L11" i="20"/>
  <c r="L35" i="20"/>
  <c r="L32" i="20"/>
  <c r="L28" i="20"/>
  <c r="L24" i="20"/>
  <c r="L20" i="20"/>
  <c r="L16" i="20"/>
  <c r="L12" i="20"/>
  <c r="L40" i="20"/>
  <c r="L37" i="20"/>
  <c r="L33" i="20"/>
  <c r="L29" i="20"/>
  <c r="L25" i="20"/>
  <c r="L21" i="20"/>
  <c r="L17" i="20"/>
  <c r="L13" i="20"/>
  <c r="L26" i="20"/>
  <c r="L18" i="20"/>
  <c r="L41" i="20"/>
  <c r="L22" i="20"/>
  <c r="L46" i="19"/>
  <c r="L38" i="19"/>
  <c r="L30" i="19"/>
  <c r="L26" i="19"/>
  <c r="L18" i="19"/>
  <c r="L14" i="19"/>
  <c r="L23" i="19"/>
  <c r="L39" i="19"/>
  <c r="L19" i="19"/>
  <c r="L12" i="19"/>
  <c r="L35" i="19"/>
  <c r="L32" i="19"/>
  <c r="L28" i="19"/>
  <c r="L24" i="19"/>
  <c r="L20" i="19"/>
  <c r="L16" i="19"/>
  <c r="L40" i="19"/>
  <c r="L37" i="19"/>
  <c r="L33" i="19"/>
  <c r="L29" i="19"/>
  <c r="L25" i="19"/>
  <c r="L21" i="19"/>
  <c r="L17" i="19"/>
  <c r="L13" i="19"/>
  <c r="L42" i="19"/>
  <c r="L31" i="19"/>
  <c r="L27" i="19"/>
  <c r="L15" i="19"/>
  <c r="L11" i="19"/>
  <c r="L41" i="19"/>
  <c r="L22" i="19"/>
  <c r="L46" i="18"/>
  <c r="L38" i="18"/>
  <c r="L30" i="18"/>
  <c r="L26" i="18"/>
  <c r="L18" i="18"/>
  <c r="L14" i="18"/>
  <c r="L27" i="18"/>
  <c r="L32" i="18"/>
  <c r="L35" i="18"/>
  <c r="L28" i="18"/>
  <c r="L24" i="18"/>
  <c r="L20" i="18"/>
  <c r="L16" i="18"/>
  <c r="L12" i="18"/>
  <c r="L40" i="18"/>
  <c r="L37" i="18"/>
  <c r="L33" i="18"/>
  <c r="L29" i="18"/>
  <c r="L25" i="18"/>
  <c r="L21" i="18"/>
  <c r="L17" i="18"/>
  <c r="L13" i="18"/>
  <c r="L42" i="18"/>
  <c r="L39" i="18"/>
  <c r="L31" i="18"/>
  <c r="L23" i="18"/>
  <c r="L19" i="18"/>
  <c r="L15" i="18"/>
  <c r="L11" i="18"/>
  <c r="L41" i="18"/>
  <c r="L22" i="18"/>
  <c r="L30" i="17"/>
  <c r="L39" i="17"/>
  <c r="L11" i="17"/>
  <c r="L25" i="17"/>
  <c r="L46" i="17"/>
  <c r="L35" i="17"/>
  <c r="L32" i="17"/>
  <c r="L16" i="17"/>
  <c r="L28" i="17"/>
  <c r="L24" i="17"/>
  <c r="L20" i="17"/>
  <c r="L12" i="17"/>
  <c r="L18" i="17"/>
  <c r="L31" i="17"/>
  <c r="L15" i="17"/>
  <c r="L33" i="17"/>
  <c r="L17" i="17"/>
  <c r="L22" i="17"/>
  <c r="L46" i="16"/>
  <c r="L38" i="16"/>
  <c r="L30" i="16"/>
  <c r="L26" i="16"/>
  <c r="L18" i="16"/>
  <c r="L42" i="16"/>
  <c r="L39" i="16"/>
  <c r="L31" i="16"/>
  <c r="L27" i="16"/>
  <c r="L23" i="16"/>
  <c r="L19" i="16"/>
  <c r="L15" i="16"/>
  <c r="L11" i="16"/>
  <c r="L35" i="16"/>
  <c r="L32" i="16"/>
  <c r="L28" i="16"/>
  <c r="L24" i="16"/>
  <c r="L20" i="16"/>
  <c r="L16" i="16"/>
  <c r="L12" i="16"/>
  <c r="L40" i="16"/>
  <c r="L37" i="16"/>
  <c r="L33" i="16"/>
  <c r="L29" i="16"/>
  <c r="L25" i="16"/>
  <c r="L21" i="16"/>
  <c r="L17" i="16"/>
  <c r="L13" i="16"/>
  <c r="L14" i="16"/>
  <c r="L41" i="16"/>
  <c r="L22" i="16"/>
  <c r="L46" i="15"/>
  <c r="L38" i="15"/>
  <c r="L30" i="15"/>
  <c r="L26" i="15"/>
  <c r="L18" i="15"/>
  <c r="L14" i="15"/>
  <c r="L42" i="15"/>
  <c r="L39" i="15"/>
  <c r="L31" i="15"/>
  <c r="L27" i="15"/>
  <c r="L23" i="15"/>
  <c r="L19" i="15"/>
  <c r="L15" i="15"/>
  <c r="L11" i="15"/>
  <c r="L35" i="15"/>
  <c r="L32" i="15"/>
  <c r="L28" i="15"/>
  <c r="L24" i="15"/>
  <c r="L20" i="15"/>
  <c r="L16" i="15"/>
  <c r="L12" i="15"/>
  <c r="L40" i="15"/>
  <c r="L37" i="15"/>
  <c r="L33" i="15"/>
  <c r="L29" i="15"/>
  <c r="L25" i="15"/>
  <c r="L21" i="15"/>
  <c r="L17" i="15"/>
  <c r="L13" i="15"/>
  <c r="L22" i="15"/>
  <c r="L46" i="14"/>
  <c r="L38" i="14"/>
  <c r="L30" i="14"/>
  <c r="L26" i="14"/>
  <c r="L18" i="14"/>
  <c r="L14" i="14"/>
  <c r="L27" i="14"/>
  <c r="L23" i="14"/>
  <c r="L19" i="14"/>
  <c r="L15" i="14"/>
  <c r="L16" i="14"/>
  <c r="L42" i="14"/>
  <c r="L39" i="14"/>
  <c r="L11" i="14"/>
  <c r="L12" i="14"/>
  <c r="L35" i="14"/>
  <c r="L32" i="14"/>
  <c r="L28" i="14"/>
  <c r="L24" i="14"/>
  <c r="L20" i="14"/>
  <c r="L40" i="14"/>
  <c r="L37" i="14"/>
  <c r="L33" i="14"/>
  <c r="L29" i="14"/>
  <c r="L25" i="14"/>
  <c r="L21" i="14"/>
  <c r="L17" i="14"/>
  <c r="L13" i="14"/>
  <c r="L31" i="14"/>
  <c r="L22" i="14"/>
  <c r="L46" i="12"/>
  <c r="L38" i="12"/>
  <c r="L30" i="12"/>
  <c r="L26" i="12"/>
  <c r="L18" i="12"/>
  <c r="L14" i="12"/>
  <c r="L27" i="12"/>
  <c r="L19" i="12"/>
  <c r="L11" i="12"/>
  <c r="L28" i="12"/>
  <c r="L24" i="12"/>
  <c r="L20" i="12"/>
  <c r="L42" i="12"/>
  <c r="L15" i="12"/>
  <c r="L35" i="12"/>
  <c r="L32" i="12"/>
  <c r="L16" i="12"/>
  <c r="L40" i="12"/>
  <c r="L37" i="12"/>
  <c r="L33" i="12"/>
  <c r="L29" i="12"/>
  <c r="L25" i="12"/>
  <c r="L21" i="12"/>
  <c r="L17" i="12"/>
  <c r="L13" i="12"/>
  <c r="L39" i="12"/>
  <c r="L31" i="12"/>
  <c r="L23" i="12"/>
  <c r="L12" i="12"/>
  <c r="L41" i="12"/>
  <c r="L22" i="12"/>
  <c r="L46" i="10"/>
  <c r="L35" i="10"/>
  <c r="L32" i="10"/>
  <c r="L16" i="10"/>
  <c r="L28" i="10"/>
  <c r="L24" i="10"/>
  <c r="L20" i="10"/>
  <c r="L12" i="10"/>
  <c r="L26" i="10"/>
  <c r="L39" i="10"/>
  <c r="L19" i="10"/>
  <c r="L37" i="10"/>
  <c r="L21" i="10"/>
  <c r="L41" i="10"/>
  <c r="L18" i="10"/>
  <c r="L31" i="10"/>
  <c r="L15" i="10"/>
  <c r="L33" i="10"/>
  <c r="L17" i="10"/>
  <c r="L22" i="10"/>
  <c r="L38" i="9"/>
  <c r="L14" i="9"/>
  <c r="L40" i="9"/>
  <c r="L25" i="9"/>
  <c r="L42" i="9"/>
  <c r="L46" i="9"/>
  <c r="L35" i="9"/>
  <c r="L32" i="9"/>
  <c r="L16" i="9"/>
  <c r="L28" i="9"/>
  <c r="L24" i="9"/>
  <c r="L20" i="9"/>
  <c r="L12" i="9"/>
  <c r="L26" i="9"/>
  <c r="L15" i="9"/>
  <c r="L33" i="9"/>
  <c r="L17" i="9"/>
  <c r="L31" i="9"/>
  <c r="L41" i="9"/>
  <c r="L18" i="9"/>
  <c r="L11" i="9"/>
  <c r="L29" i="9"/>
  <c r="L13" i="9"/>
  <c r="L27" i="9"/>
  <c r="L22" i="9"/>
  <c r="L46" i="7"/>
  <c r="L38" i="7"/>
  <c r="L30" i="7"/>
  <c r="L26" i="7"/>
  <c r="L18" i="7"/>
  <c r="L14" i="7"/>
  <c r="L42" i="7"/>
  <c r="L39" i="7"/>
  <c r="L19" i="7"/>
  <c r="L15" i="7"/>
  <c r="L35" i="7"/>
  <c r="L32" i="7"/>
  <c r="L28" i="7"/>
  <c r="L24" i="7"/>
  <c r="L20" i="7"/>
  <c r="L16" i="7"/>
  <c r="L12" i="7"/>
  <c r="L11" i="7"/>
  <c r="L40" i="7"/>
  <c r="L37" i="7"/>
  <c r="L33" i="7"/>
  <c r="L29" i="7"/>
  <c r="L25" i="7"/>
  <c r="L21" i="7"/>
  <c r="L17" i="7"/>
  <c r="L13" i="7"/>
  <c r="L31" i="7"/>
  <c r="L27" i="7"/>
  <c r="L23" i="7"/>
  <c r="L41" i="7"/>
  <c r="L22" i="7"/>
  <c r="L14" i="5"/>
  <c r="L37" i="5"/>
  <c r="L21" i="5"/>
  <c r="L38" i="5"/>
  <c r="L31" i="5"/>
  <c r="L18" i="5"/>
  <c r="L35" i="5"/>
  <c r="L32" i="5"/>
  <c r="L16" i="5"/>
  <c r="L24" i="5"/>
  <c r="L20" i="5"/>
  <c r="L12" i="5"/>
  <c r="L28" i="5"/>
  <c r="L11" i="5"/>
  <c r="L29" i="5"/>
  <c r="L13" i="5"/>
  <c r="L26" i="5"/>
  <c r="L23" i="5"/>
  <c r="L41" i="5"/>
  <c r="L40" i="5"/>
  <c r="L25" i="5"/>
  <c r="L46" i="5"/>
  <c r="L39" i="5"/>
  <c r="L19" i="5"/>
  <c r="L22" i="5"/>
</calcChain>
</file>

<file path=xl/sharedStrings.xml><?xml version="1.0" encoding="utf-8"?>
<sst xmlns="http://schemas.openxmlformats.org/spreadsheetml/2006/main" count="25143" uniqueCount="825">
  <si>
    <t>Nazwa zadania</t>
  </si>
  <si>
    <t>w tym: w zakładach pracy chronionej</t>
  </si>
  <si>
    <t>Razem rehabilitacja zawodowa</t>
  </si>
  <si>
    <t>w tym: dzieci i młodzież niepełnosprawna</t>
  </si>
  <si>
    <t>Razem rehabilitacja społeczna</t>
  </si>
  <si>
    <t>Liczba</t>
  </si>
  <si>
    <t>x</t>
  </si>
  <si>
    <t>Zadania ogółem</t>
  </si>
  <si>
    <t>Odsetek</t>
  </si>
  <si>
    <t xml:space="preserve">Zwrot kosztów przystosowania stanowisk pracy art.26 </t>
  </si>
  <si>
    <t>Zwrot kosztów wyposażenia stanowisk pracy art.26e</t>
  </si>
  <si>
    <t>Dofinansowanie do oprocentowania kredytu bankowego art.13</t>
  </si>
  <si>
    <t>Finansowanie szkoleń organizowanych przez kierownika powiatowego urzędu pracy art.40</t>
  </si>
  <si>
    <t>Zwrot kosztów szkoleń organizowanych przez pracodawcę art.41</t>
  </si>
  <si>
    <t>Dofinansowanie turnusów rehabilitacyjnych art.35a ust.1 pkt 7 lit.a</t>
  </si>
  <si>
    <t>Dofinansowanie sportu, kultury, rekreacji i turystyki art.35a ust.1 pkt 7 lit.b</t>
  </si>
  <si>
    <t>Dofinansowanie usług tłumacza języka migowego lub tłumacza – przewodnika art. 35a ust.1 pkt 7 lit.f</t>
  </si>
  <si>
    <t>w tym: dzieci i młodzież niepełnosprawna wraz z opiekunami</t>
  </si>
  <si>
    <t xml:space="preserve">w tym: dofinansowanie ze środków PFRON  </t>
  </si>
  <si>
    <t>Koszty tworzenia warsztatów terapii zajęciowej art.35a ust. 1 pkt 8  - ogółem</t>
  </si>
  <si>
    <t>Koszty działania warsztatów terapii zajęciowej art.35a ust. 1 pkt 8  - ogółem</t>
  </si>
  <si>
    <t>w tym: dla dzieci i młodzieży niepełnosprawnej</t>
  </si>
  <si>
    <t>liczba stanowisk pracy</t>
  </si>
  <si>
    <t>liczba osób</t>
  </si>
  <si>
    <t>liczba wtz</t>
  </si>
  <si>
    <t>liczba podmiotów</t>
  </si>
  <si>
    <t>Dofinansowanie zaopatrzenia w przedmioty ortopedyczne i środki pomocnicze przyznawane osobom niepełnosprawnym na podstawie odrębnych przepisów art.35a ust.1 pkt 7 lit.c</t>
  </si>
  <si>
    <t>Dofinansowanie zaopatrzenia w sprzęt rehabilitacyjny dla osób prawnych i jednostek organizacyjnych 
nie posiadających osobowości prawnej art.35a ust.4</t>
  </si>
  <si>
    <t>Dofinansowanie zaopatrzenia w sprzęt rehabilitacyjny dla osób niepełnosprawnych art.35a ust.1 pkt 7 lit.c</t>
  </si>
  <si>
    <t>Zwrot wydatków na instrumenty i usługi rynku pracy dla osób niepełnosprawnych poszukujących pracy 
i nie pozostających w zatrudnieniu art.11</t>
  </si>
  <si>
    <t>Dofinansowanie likwidacji barier architektonicznych, w komunikowaniu się i technicznych na wnioski 
indywidualnych osób art.35a ust.1 pkt 7 lit.d</t>
  </si>
  <si>
    <t xml:space="preserve">Jednorazowe dofinansowanie rozpoczęcia działalności gospodarczej, rolniczej lub wniesienie wkładu 
do spółdzielni socjalnej art.12a  </t>
  </si>
  <si>
    <t>Zadania zlecane fundacjom oraz organizacjom pozarządowym art.36 ust.2</t>
  </si>
  <si>
    <t>L.p.</t>
  </si>
  <si>
    <t xml:space="preserve">  Środki wydatkowane na koszty obsługi realizowanych zadań</t>
  </si>
  <si>
    <t xml:space="preserve">  Środki wg algorytmu</t>
  </si>
  <si>
    <t>% wykorzystania</t>
  </si>
  <si>
    <t>Powiat</t>
  </si>
  <si>
    <t>dolnośląskie</t>
  </si>
  <si>
    <t>bolesławiecki</t>
  </si>
  <si>
    <t>dzierżoniowski</t>
  </si>
  <si>
    <t>głogowski</t>
  </si>
  <si>
    <t>górowski</t>
  </si>
  <si>
    <t>jaworski</t>
  </si>
  <si>
    <t>jeleniogórski</t>
  </si>
  <si>
    <t>kamiennogórski</t>
  </si>
  <si>
    <t>kłodzki</t>
  </si>
  <si>
    <t>legnicki</t>
  </si>
  <si>
    <t>lubański</t>
  </si>
  <si>
    <t>lubiński</t>
  </si>
  <si>
    <t>lwówecki</t>
  </si>
  <si>
    <t>milicki</t>
  </si>
  <si>
    <t>oleśnicki</t>
  </si>
  <si>
    <t>oławski</t>
  </si>
  <si>
    <t>polkowicki</t>
  </si>
  <si>
    <t>strzeliński</t>
  </si>
  <si>
    <t>średzki (śląski)</t>
  </si>
  <si>
    <t>świdnicki</t>
  </si>
  <si>
    <t>trzebnicki</t>
  </si>
  <si>
    <t>wałbrzyski</t>
  </si>
  <si>
    <t>wołowski</t>
  </si>
  <si>
    <t>wrocławski</t>
  </si>
  <si>
    <t>ząbkowicki</t>
  </si>
  <si>
    <t>zgorzelecki</t>
  </si>
  <si>
    <t>złotoryjski</t>
  </si>
  <si>
    <t>Jelenia Góra</t>
  </si>
  <si>
    <t>Legnica</t>
  </si>
  <si>
    <t>Wałbrzych</t>
  </si>
  <si>
    <t>Wrocław</t>
  </si>
  <si>
    <t>kujawsko-pomorskie</t>
  </si>
  <si>
    <t>aleksandrowski</t>
  </si>
  <si>
    <t>brodnicki</t>
  </si>
  <si>
    <t>bydgoski</t>
  </si>
  <si>
    <t>chełmiński</t>
  </si>
  <si>
    <t>golubsko-dobrzyński</t>
  </si>
  <si>
    <t>grudziądzki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</si>
  <si>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</si>
  <si>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</si>
  <si>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</si>
  <si>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</si>
  <si>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</si>
  <si>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</si>
  <si>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</si>
  <si>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</si>
  <si>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toruński</t>
  </si>
  <si>
    <t>tucholski</t>
  </si>
  <si>
    <t>wąbrzeski</t>
  </si>
  <si>
    <t>włocławski</t>
  </si>
  <si>
    <t>żniński</t>
  </si>
  <si>
    <t>Bydgoszcz</t>
  </si>
  <si>
    <t>Grudziądz</t>
  </si>
  <si>
    <t>Toruń</t>
  </si>
  <si>
    <t>Włocławek</t>
  </si>
  <si>
    <t>lubelskie</t>
  </si>
  <si>
    <t>bialski (podlaski)</t>
  </si>
  <si>
    <t>biłgorajski</t>
  </si>
  <si>
    <t>chełmski</t>
  </si>
  <si>
    <t>hrubieszowski</t>
  </si>
  <si>
    <t>janowski</t>
  </si>
  <si>
    <t>krasnostawski</t>
  </si>
  <si>
    <t>kraśnicki</t>
  </si>
  <si>
    <t>lubartowski</t>
  </si>
  <si>
    <t>lubelski</t>
  </si>
  <si>
    <t>łęczyński</t>
  </si>
  <si>
    <t>łukowski</t>
  </si>
  <si>
    <t>opolski lub.</t>
  </si>
  <si>
    <t>parczewski</t>
  </si>
  <si>
    <t>puławski</t>
  </si>
  <si>
    <t>radzyński</t>
  </si>
  <si>
    <t>rycki</t>
  </si>
  <si>
    <t>świdnicki lub.</t>
  </si>
  <si>
    <t>tomaszowski lub.</t>
  </si>
  <si>
    <t>włodawski</t>
  </si>
  <si>
    <t>zamojski</t>
  </si>
  <si>
    <t>Biała Podlaska</t>
  </si>
  <si>
    <t>Chełm</t>
  </si>
  <si>
    <t>Lublin</t>
  </si>
  <si>
    <t>Zamość</t>
  </si>
  <si>
    <t>lubuskie</t>
  </si>
  <si>
    <t>gorzowski</t>
  </si>
  <si>
    <t>krośnieński (odrzański)</t>
  </si>
  <si>
    <t>międzyrzecki</t>
  </si>
  <si>
    <t>nowosolski</t>
  </si>
  <si>
    <t>słubicki</t>
  </si>
  <si>
    <t>strzelecko-drezdenecki</t>
  </si>
  <si>
    <t>sulęciński</t>
  </si>
  <si>
    <t>świebodziński</t>
  </si>
  <si>
    <t>wschowski</t>
  </si>
  <si>
    <t>zielonogórski</t>
  </si>
  <si>
    <t>żagański</t>
  </si>
  <si>
    <t>żarski</t>
  </si>
  <si>
    <t>Gorzów Wielkopolski</t>
  </si>
  <si>
    <t>Zielona Góra</t>
  </si>
  <si>
    <t>łódzkie</t>
  </si>
  <si>
    <t>bełchatowski</t>
  </si>
  <si>
    <t>brzeziński</t>
  </si>
  <si>
    <t>kutnowski</t>
  </si>
  <si>
    <t>łaski</t>
  </si>
  <si>
    <t>łęczycki</t>
  </si>
  <si>
    <t>łowicki</t>
  </si>
  <si>
    <t>łódzki wschodni</t>
  </si>
  <si>
    <t>opoczyński</t>
  </si>
  <si>
    <t>pabianicki</t>
  </si>
  <si>
    <t>pajęczański</t>
  </si>
  <si>
    <t>piotrkowski</t>
  </si>
  <si>
    <t>poddębicki</t>
  </si>
  <si>
    <t>radomszczański</t>
  </si>
  <si>
    <t>rawski</t>
  </si>
  <si>
    <t>sieradzki</t>
  </si>
  <si>
    <t>skierniewicki</t>
  </si>
  <si>
    <t>tomaszowski maz.</t>
  </si>
  <si>
    <t>wieluński</t>
  </si>
  <si>
    <t>wieruszowski</t>
  </si>
  <si>
    <t>zduńskowolski</t>
  </si>
  <si>
    <t>zgierski</t>
  </si>
  <si>
    <t>Łódź</t>
  </si>
  <si>
    <t>Piotrków Trybunalski</t>
  </si>
  <si>
    <t>Skierniewice</t>
  </si>
  <si>
    <t>małopolskie</t>
  </si>
  <si>
    <t>bocheński</t>
  </si>
  <si>
    <t>brzeski</t>
  </si>
  <si>
    <t>chrzanowski</t>
  </si>
  <si>
    <t>dąbrowski</t>
  </si>
  <si>
    <t>gorlicki</t>
  </si>
  <si>
    <t>krakowski</t>
  </si>
  <si>
    <t>limanowski</t>
  </si>
  <si>
    <t>miechowski</t>
  </si>
  <si>
    <t>myślenicki</t>
  </si>
  <si>
    <t>nowosądecki</t>
  </si>
  <si>
    <t>nowotarski</t>
  </si>
  <si>
    <t>olkuski</t>
  </si>
  <si>
    <t>oświęcimski</t>
  </si>
  <si>
    <t>proszowicki</t>
  </si>
  <si>
    <t>suski</t>
  </si>
  <si>
    <t>tarnowski</t>
  </si>
  <si>
    <t>tatrzański</t>
  </si>
  <si>
    <t>wadowicki</t>
  </si>
  <si>
    <t>wielicki</t>
  </si>
  <si>
    <t>Kraków</t>
  </si>
  <si>
    <t>Nowy Sącz</t>
  </si>
  <si>
    <t>Tarnów</t>
  </si>
  <si>
    <t>mazowieckie</t>
  </si>
  <si>
    <t>białobrzeski</t>
  </si>
  <si>
    <t>ciechanowski</t>
  </si>
  <si>
    <t>garwoliński</t>
  </si>
  <si>
    <t>gostyniński</t>
  </si>
  <si>
    <t>grodziski maz.</t>
  </si>
  <si>
    <t>grójecki</t>
  </si>
  <si>
    <t>kozienicki</t>
  </si>
  <si>
    <t>legionowski</t>
  </si>
  <si>
    <t>lipski</t>
  </si>
  <si>
    <t>łosicki</t>
  </si>
  <si>
    <t>makowski</t>
  </si>
  <si>
    <t>miński</t>
  </si>
  <si>
    <t>mławski</t>
  </si>
  <si>
    <t>nowodworski maz.</t>
  </si>
  <si>
    <t>ostrołęcki</t>
  </si>
  <si>
    <t>ostrowski maz.</t>
  </si>
  <si>
    <t>otwocki</t>
  </si>
  <si>
    <t>piaseczyński</t>
  </si>
  <si>
    <t>płocki</t>
  </si>
  <si>
    <t>płoński</t>
  </si>
  <si>
    <t>pruszkowski</t>
  </si>
  <si>
    <t>przasnyski</t>
  </si>
  <si>
    <t>przysuski</t>
  </si>
  <si>
    <t>pułtuski</t>
  </si>
  <si>
    <t>radomski</t>
  </si>
  <si>
    <t>siedlecki</t>
  </si>
  <si>
    <t>sierpecki</t>
  </si>
  <si>
    <t>sochaczewski</t>
  </si>
  <si>
    <t>sokołowski</t>
  </si>
  <si>
    <t>szydłowiecki</t>
  </si>
  <si>
    <t>warszawski</t>
  </si>
  <si>
    <t>warszawski zachodni</t>
  </si>
  <si>
    <t>węgrowski</t>
  </si>
  <si>
    <t>wołomiński</t>
  </si>
  <si>
    <t>wyszkowski</t>
  </si>
  <si>
    <t>zwoleński</t>
  </si>
  <si>
    <t>żuromiński</t>
  </si>
  <si>
    <t>żyrardowski</t>
  </si>
  <si>
    <t>Ostrołęka</t>
  </si>
  <si>
    <t>Płock</t>
  </si>
  <si>
    <t>Radom</t>
  </si>
  <si>
    <t>Siedlce</t>
  </si>
  <si>
    <t>opolskie</t>
  </si>
  <si>
    <t>brzeski (śląski)</t>
  </si>
  <si>
    <t>głubczycki</t>
  </si>
  <si>
    <t>kędzierzyńsko-kozielski</t>
  </si>
  <si>
    <t>kluczborski</t>
  </si>
  <si>
    <t>krapkowicki</t>
  </si>
  <si>
    <t>namysłowski</t>
  </si>
  <si>
    <t>nyski</t>
  </si>
  <si>
    <t>oleski</t>
  </si>
  <si>
    <t>opolski</t>
  </si>
  <si>
    <t>prudnicki</t>
  </si>
  <si>
    <t>strzelecki</t>
  </si>
  <si>
    <t>Opole</t>
  </si>
  <si>
    <t>podkarpackie</t>
  </si>
  <si>
    <t>bieszczadzki</t>
  </si>
  <si>
    <t>brzozowski</t>
  </si>
  <si>
    <t>dębicki</t>
  </si>
  <si>
    <t>jarosławski</t>
  </si>
  <si>
    <t>jasielski</t>
  </si>
  <si>
    <t>kolbuszowski</t>
  </si>
  <si>
    <t>krośnieński</t>
  </si>
  <si>
    <t>leski</t>
  </si>
  <si>
    <t>leżajski</t>
  </si>
  <si>
    <t>lubaczowski</t>
  </si>
  <si>
    <t>łańcucki</t>
  </si>
  <si>
    <t>mielecki</t>
  </si>
  <si>
    <t>niżański</t>
  </si>
  <si>
    <t>przemyski</t>
  </si>
  <si>
    <t>przeworski</t>
  </si>
  <si>
    <t>ropczycko-sędziszowski</t>
  </si>
  <si>
    <t>rzeszowski</t>
  </si>
  <si>
    <t>sanocki</t>
  </si>
  <si>
    <t>stalowowolski</t>
  </si>
  <si>
    <t>strzyżowski</t>
  </si>
  <si>
    <t>tarnobrzeski</t>
  </si>
  <si>
    <t>Krosno</t>
  </si>
  <si>
    <t>Przemyśl</t>
  </si>
  <si>
    <t>Rzeszów</t>
  </si>
  <si>
    <t>Tarnobrzeg</t>
  </si>
  <si>
    <t>podlaskie</t>
  </si>
  <si>
    <t>augustowski</t>
  </si>
  <si>
    <t>białostocki</t>
  </si>
  <si>
    <t>bielski (podlaski)</t>
  </si>
  <si>
    <t>grajewski</t>
  </si>
  <si>
    <t>hajnowski</t>
  </si>
  <si>
    <t>kolneński</t>
  </si>
  <si>
    <t>łomżyński</t>
  </si>
  <si>
    <t>moniecki</t>
  </si>
  <si>
    <t>sejneński</t>
  </si>
  <si>
    <t>siemiatycki</t>
  </si>
  <si>
    <t>sokólski</t>
  </si>
  <si>
    <t>suwalski</t>
  </si>
  <si>
    <t>wysokomazowiecki</t>
  </si>
  <si>
    <t>zambrowski</t>
  </si>
  <si>
    <t>Białystok</t>
  </si>
  <si>
    <t>Łomża</t>
  </si>
  <si>
    <t>Suwałki</t>
  </si>
  <si>
    <t>pomorskie</t>
  </si>
  <si>
    <t>bytowski</t>
  </si>
  <si>
    <t>chojnicki</t>
  </si>
  <si>
    <t>człuchowski</t>
  </si>
  <si>
    <t>gdański</t>
  </si>
  <si>
    <t>kartuski</t>
  </si>
  <si>
    <t>kościerski</t>
  </si>
  <si>
    <t>kwidzyński</t>
  </si>
  <si>
    <t>lęborski</t>
  </si>
  <si>
    <t>malborski</t>
  </si>
  <si>
    <t>nowodworski</t>
  </si>
  <si>
    <t>pucki</t>
  </si>
  <si>
    <t>słupski</t>
  </si>
  <si>
    <t>starogardzki</t>
  </si>
  <si>
    <t>sztumski</t>
  </si>
  <si>
    <t>tczewski</t>
  </si>
  <si>
    <t>wejherowski</t>
  </si>
  <si>
    <t>Gdańsk</t>
  </si>
  <si>
    <t>Gdynia</t>
  </si>
  <si>
    <t>Słupsk</t>
  </si>
  <si>
    <t>Sopot</t>
  </si>
  <si>
    <t>śląskie</t>
  </si>
  <si>
    <t>będziński</t>
  </si>
  <si>
    <t>bielski</t>
  </si>
  <si>
    <t>cieszyński</t>
  </si>
  <si>
    <t>częstochowski</t>
  </si>
  <si>
    <t>gliwicki</t>
  </si>
  <si>
    <t>kłobucki</t>
  </si>
  <si>
    <t>lubliniecki</t>
  </si>
  <si>
    <t>mikołowski</t>
  </si>
  <si>
    <t>myszkowski</t>
  </si>
  <si>
    <t>pszczyński</t>
  </si>
  <si>
    <t>raciborski</t>
  </si>
  <si>
    <t>rybnicki</t>
  </si>
  <si>
    <t>tarnogórski</t>
  </si>
  <si>
    <t>bieruńsko-lędziński</t>
  </si>
  <si>
    <t>wodzisławski</t>
  </si>
  <si>
    <t>zawierciański</t>
  </si>
  <si>
    <t>żywiecki</t>
  </si>
  <si>
    <t>Bielsko-Biała</t>
  </si>
  <si>
    <t>Bytom</t>
  </si>
  <si>
    <t>Chorzów</t>
  </si>
  <si>
    <t>Częstochowa</t>
  </si>
  <si>
    <t>Dąbrowa Górnicza</t>
  </si>
  <si>
    <t>Gliwice</t>
  </si>
  <si>
    <t>Jastrzębie-Zdrój</t>
  </si>
  <si>
    <t>Jaworzno</t>
  </si>
  <si>
    <t>Katowice</t>
  </si>
  <si>
    <t>Mysłowice</t>
  </si>
  <si>
    <t>Piekary Śląskie</t>
  </si>
  <si>
    <t>Ruda Śląska</t>
  </si>
  <si>
    <t>Rybnik</t>
  </si>
  <si>
    <t>Siemianowice Śląskie</t>
  </si>
  <si>
    <t>Sosnowiec</t>
  </si>
  <si>
    <t>Świętochłowice</t>
  </si>
  <si>
    <t>Tychy</t>
  </si>
  <si>
    <t>Zabrze</t>
  </si>
  <si>
    <t>Żory</t>
  </si>
  <si>
    <t>świętokrzyskie</t>
  </si>
  <si>
    <t>buski</t>
  </si>
  <si>
    <t>jędrzejowski</t>
  </si>
  <si>
    <t>kazimierski</t>
  </si>
  <si>
    <t>kielecki</t>
  </si>
  <si>
    <t>konecki</t>
  </si>
  <si>
    <t>opatowski</t>
  </si>
  <si>
    <t>ostrowiecki</t>
  </si>
  <si>
    <t>pińczowski</t>
  </si>
  <si>
    <t>sandomierski</t>
  </si>
  <si>
    <t>skarżyski</t>
  </si>
  <si>
    <t>starachowicki</t>
  </si>
  <si>
    <t>staszowski</t>
  </si>
  <si>
    <t>włoszczowski</t>
  </si>
  <si>
    <t>Kielce</t>
  </si>
  <si>
    <t>warmińsko-mazurskie</t>
  </si>
  <si>
    <t>bartoszycki</t>
  </si>
  <si>
    <t>braniewski</t>
  </si>
  <si>
    <t>działdowski</t>
  </si>
  <si>
    <t>elbląski</t>
  </si>
  <si>
    <t>ełcki</t>
  </si>
  <si>
    <t>giżycki</t>
  </si>
  <si>
    <t>gołdapski</t>
  </si>
  <si>
    <t>iławski</t>
  </si>
  <si>
    <t>kętrzyński</t>
  </si>
  <si>
    <t>lidzbarski</t>
  </si>
  <si>
    <t>mrągowski</t>
  </si>
  <si>
    <t>nidzicki</t>
  </si>
  <si>
    <t>nowomiejski (lubawski)</t>
  </si>
  <si>
    <t>olecko</t>
  </si>
  <si>
    <t>olsztyński</t>
  </si>
  <si>
    <t>ostródzki</t>
  </si>
  <si>
    <t>piski</t>
  </si>
  <si>
    <t>szczycieński</t>
  </si>
  <si>
    <t>węgorzewski</t>
  </si>
  <si>
    <t>Elbląg</t>
  </si>
  <si>
    <t>Olsztyn</t>
  </si>
  <si>
    <t>wielkopolskie</t>
  </si>
  <si>
    <t>chodzieski</t>
  </si>
  <si>
    <t>czarnkowsko-trzcianecki</t>
  </si>
  <si>
    <t>gnieźnieński</t>
  </si>
  <si>
    <t>gostyński</t>
  </si>
  <si>
    <t>grodziski (wielkopolski)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</si>
  <si>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</si>
  <si>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</si>
  <si>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</si>
  <si>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</si>
  <si>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</si>
  <si>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</si>
  <si>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</si>
  <si>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</si>
  <si>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</si>
  <si>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</si>
  <si>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</si>
  <si>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>ostrowski (wielkopolski)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</si>
  <si>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</si>
  <si>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</si>
  <si>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</si>
  <si>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</si>
  <si>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</si>
  <si>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</si>
  <si>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</si>
  <si>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śremski</t>
  </si>
  <si>
    <t>średzki (wielkopolski)</t>
  </si>
  <si>
    <t>turecki</t>
  </si>
  <si>
    <t>wągrowiecki</t>
  </si>
  <si>
    <t>wolsztyński</t>
  </si>
  <si>
    <t>wrzesiński</t>
  </si>
  <si>
    <t>złotowski</t>
  </si>
  <si>
    <t>Kalisz</t>
  </si>
  <si>
    <t>Konin</t>
  </si>
  <si>
    <t>Leszno</t>
  </si>
  <si>
    <t>Poznań</t>
  </si>
  <si>
    <t>zachodniopomorskie</t>
  </si>
  <si>
    <t>białogardzki</t>
  </si>
  <si>
    <t>choszczeński</t>
  </si>
  <si>
    <t>drawski</t>
  </si>
  <si>
    <t>goleniowski</t>
  </si>
  <si>
    <t>gryficki</t>
  </si>
  <si>
    <t>gryfiński</t>
  </si>
  <si>
    <t>kamieński</t>
  </si>
  <si>
    <t>kołobrzeski</t>
  </si>
  <si>
    <t>koszaliński</t>
  </si>
  <si>
    <t>łobeski</t>
  </si>
  <si>
    <t>myśliborski</t>
  </si>
  <si>
    <t>policki</t>
  </si>
  <si>
    <t>pyrzycki</t>
  </si>
  <si>
    <t>sławieński</t>
  </si>
  <si>
    <t>stargardzki</t>
  </si>
  <si>
    <t>szczecinecki</t>
  </si>
  <si>
    <t>świdwiński</t>
  </si>
  <si>
    <t>wałecki</t>
  </si>
  <si>
    <t>Koszalin</t>
  </si>
  <si>
    <t>Szczecin</t>
  </si>
  <si>
    <t>Świnoujście</t>
  </si>
  <si>
    <t>Nr 
pow</t>
  </si>
  <si>
    <t>Województwo</t>
  </si>
  <si>
    <t>Kwota [zł]</t>
  </si>
  <si>
    <t>Zwrot kosztów zatrudnienia, szkoleń pracowników pomagających pracownikowi niepełnosprawnemu 
w pracy art.26d</t>
  </si>
  <si>
    <t>Dane dla powiatu</t>
  </si>
  <si>
    <t>Odsetek dla kraju</t>
  </si>
  <si>
    <t xml:space="preserve">Struktura wydatków środków PFRON przeznaczonych na rehabilitację zawodową i społeczną </t>
  </si>
  <si>
    <t>Średnia [zł]</t>
  </si>
  <si>
    <t>osób niepełnosprawnych, w 2017 roku</t>
  </si>
  <si>
    <t>Piotr Miśkiewicz, Departament ds. Finansowych PFRON 19.02.2018 r.</t>
  </si>
  <si>
    <t>1 bolesławiecki</t>
  </si>
  <si>
    <t>2 dzierżoniowski</t>
  </si>
  <si>
    <t>3 głogowski</t>
  </si>
  <si>
    <t>4 górowski</t>
  </si>
  <si>
    <t>5 jaworski</t>
  </si>
  <si>
    <t>6 jeleniogórski</t>
  </si>
  <si>
    <t>7 kamiennogórski</t>
  </si>
  <si>
    <t>8 kłodzki</t>
  </si>
  <si>
    <t>9 legnicki</t>
  </si>
  <si>
    <t>10 lubański</t>
  </si>
  <si>
    <t>11 lubiński</t>
  </si>
  <si>
    <t>12 lwówecki</t>
  </si>
  <si>
    <t>13 milicki</t>
  </si>
  <si>
    <t>14 oleśnicki</t>
  </si>
  <si>
    <t>15 oławski</t>
  </si>
  <si>
    <t>16 polkowicki</t>
  </si>
  <si>
    <t>17 strzeliński</t>
  </si>
  <si>
    <t>18 średzki (śląski)</t>
  </si>
  <si>
    <t>19 świdnicki</t>
  </si>
  <si>
    <t>20 trzebnicki</t>
  </si>
  <si>
    <t>21 wałbrzyski</t>
  </si>
  <si>
    <t>22 wołowski</t>
  </si>
  <si>
    <t>23 wrocławski</t>
  </si>
  <si>
    <t>24 ząbkowicki</t>
  </si>
  <si>
    <t>25 zgorzelecki</t>
  </si>
  <si>
    <t>26 złotoryjski</t>
  </si>
  <si>
    <t>27 Jelenia Góra</t>
  </si>
  <si>
    <t>28 Legnica</t>
  </si>
  <si>
    <t>29 Wałbrzych</t>
  </si>
  <si>
    <t>30 Wrocław</t>
  </si>
  <si>
    <t>31 aleksandrowski</t>
  </si>
  <si>
    <t>32 brodnicki</t>
  </si>
  <si>
    <t>33 bydgoski</t>
  </si>
  <si>
    <t>34 chełmiński</t>
  </si>
  <si>
    <t>35 golubsko-dobrzyński</t>
  </si>
  <si>
    <t>36 grudziądzki</t>
  </si>
  <si>
    <t>37 inowrocławski</t>
  </si>
  <si>
    <t>38 lipnowski</t>
  </si>
  <si>
    <t>39 mogileński</t>
  </si>
  <si>
    <t>40 nakielski</t>
  </si>
  <si>
    <t>41 radziejowski</t>
  </si>
  <si>
    <t>42 rypiński</t>
  </si>
  <si>
    <t>43 sępoleński</t>
  </si>
  <si>
    <t>44 świecki</t>
  </si>
  <si>
    <t>45 toruński</t>
  </si>
  <si>
    <t>46 tucholski</t>
  </si>
  <si>
    <t>47 wąbrzeski</t>
  </si>
  <si>
    <t>48 włocławski</t>
  </si>
  <si>
    <t>49 żniński</t>
  </si>
  <si>
    <t>50 Bydgoszcz</t>
  </si>
  <si>
    <t>51 Grudziądz</t>
  </si>
  <si>
    <t>52 Toruń</t>
  </si>
  <si>
    <t>53 Włocławek</t>
  </si>
  <si>
    <t>54 bialski (podlaski)</t>
  </si>
  <si>
    <t>55 biłgorajski</t>
  </si>
  <si>
    <t>56 chełmski</t>
  </si>
  <si>
    <t>57 hrubieszowski</t>
  </si>
  <si>
    <t>58 janowski</t>
  </si>
  <si>
    <t>59 krasnostawski</t>
  </si>
  <si>
    <t>60 kraśnicki</t>
  </si>
  <si>
    <t>61 lubartowski</t>
  </si>
  <si>
    <t>62 lubelski</t>
  </si>
  <si>
    <t>63 łęczyński</t>
  </si>
  <si>
    <t>64 łukowski</t>
  </si>
  <si>
    <t>65 opolski lub.</t>
  </si>
  <si>
    <t>66 parczewski</t>
  </si>
  <si>
    <t>67 puławski</t>
  </si>
  <si>
    <t>68 radzyński</t>
  </si>
  <si>
    <t>69 rycki</t>
  </si>
  <si>
    <t>70 świdnicki lub.</t>
  </si>
  <si>
    <t>71 tomaszowski lub.</t>
  </si>
  <si>
    <t>72 włodawski</t>
  </si>
  <si>
    <t>73 zamojski</t>
  </si>
  <si>
    <t>74 Biała Podlaska</t>
  </si>
  <si>
    <t>75 Chełm</t>
  </si>
  <si>
    <t>76 Lublin</t>
  </si>
  <si>
    <t>77 Zamość</t>
  </si>
  <si>
    <t>78 gorzowski</t>
  </si>
  <si>
    <t>79 krośnieński (odrzański)</t>
  </si>
  <si>
    <t>80 międzyrzecki</t>
  </si>
  <si>
    <t>81 nowosolski</t>
  </si>
  <si>
    <t>82 słubicki</t>
  </si>
  <si>
    <t>83 strzelecko-drezdenecki</t>
  </si>
  <si>
    <t>84 sulęciński</t>
  </si>
  <si>
    <t>85 świebodziński</t>
  </si>
  <si>
    <t>86 wschowski</t>
  </si>
  <si>
    <t>87 zielonogórski</t>
  </si>
  <si>
    <t>88 żagański</t>
  </si>
  <si>
    <t>89 żarski</t>
  </si>
  <si>
    <t>90 Gorzów Wielkopolski</t>
  </si>
  <si>
    <t>91 Zielona Góra</t>
  </si>
  <si>
    <t>92 bełchatowski</t>
  </si>
  <si>
    <t>93 brzeziński</t>
  </si>
  <si>
    <t>94 kutnowski</t>
  </si>
  <si>
    <t>95 łaski</t>
  </si>
  <si>
    <t>96 łęczycki</t>
  </si>
  <si>
    <t>97 łowicki</t>
  </si>
  <si>
    <t>98 łódzki wschodni</t>
  </si>
  <si>
    <t>99 opoczyński</t>
  </si>
  <si>
    <t>100 pabianicki</t>
  </si>
  <si>
    <t>101 pajęczański</t>
  </si>
  <si>
    <t>102 piotrkowski</t>
  </si>
  <si>
    <t>103 poddębicki</t>
  </si>
  <si>
    <t>104 radomszczański</t>
  </si>
  <si>
    <t>105 rawski</t>
  </si>
  <si>
    <t>106 sieradzki</t>
  </si>
  <si>
    <t>107 skierniewicki</t>
  </si>
  <si>
    <t>108 tomaszowski maz.</t>
  </si>
  <si>
    <t>109 wieluński</t>
  </si>
  <si>
    <t>110 wieruszowski</t>
  </si>
  <si>
    <t>111 zduńskowolski</t>
  </si>
  <si>
    <t>112 zgierski</t>
  </si>
  <si>
    <t>113 Łódź</t>
  </si>
  <si>
    <t>114 Piotrków Trybunalski</t>
  </si>
  <si>
    <t>115 Skierniewice</t>
  </si>
  <si>
    <t>116 bocheński</t>
  </si>
  <si>
    <t>117 brzeski</t>
  </si>
  <si>
    <t>118 chrzanowski</t>
  </si>
  <si>
    <t>119 dąbrowski</t>
  </si>
  <si>
    <t>120 gorlicki</t>
  </si>
  <si>
    <t>121 krakowski</t>
  </si>
  <si>
    <t>122 limanowski</t>
  </si>
  <si>
    <t>123 miechowski</t>
  </si>
  <si>
    <t>124 myślenicki</t>
  </si>
  <si>
    <t>125 nowosądecki</t>
  </si>
  <si>
    <t>126 nowotarski</t>
  </si>
  <si>
    <t>127 olkuski</t>
  </si>
  <si>
    <t>128 oświęcimski</t>
  </si>
  <si>
    <t>129 proszowicki</t>
  </si>
  <si>
    <t>130 suski</t>
  </si>
  <si>
    <t>131 tarnowski</t>
  </si>
  <si>
    <t>132 tatrzański</t>
  </si>
  <si>
    <t>133 wadowicki</t>
  </si>
  <si>
    <t>134 wielicki</t>
  </si>
  <si>
    <t>135 Kraków</t>
  </si>
  <si>
    <t>136 Nowy Sącz</t>
  </si>
  <si>
    <t>137 Tarnów</t>
  </si>
  <si>
    <t>138 białobrzeski</t>
  </si>
  <si>
    <t>139 ciechanowski</t>
  </si>
  <si>
    <t>140 garwoliński</t>
  </si>
  <si>
    <t>141 gostyniński</t>
  </si>
  <si>
    <t>142 grodziski maz.</t>
  </si>
  <si>
    <t>143 grójecki</t>
  </si>
  <si>
    <t>144 kozienicki</t>
  </si>
  <si>
    <t>145 legionowski</t>
  </si>
  <si>
    <t>146 lipski</t>
  </si>
  <si>
    <t>147 łosicki</t>
  </si>
  <si>
    <t>148 makowski</t>
  </si>
  <si>
    <t>149 miński</t>
  </si>
  <si>
    <t>150 mławski</t>
  </si>
  <si>
    <t>151 nowodworski maz.</t>
  </si>
  <si>
    <t>152 ostrołęcki</t>
  </si>
  <si>
    <t>153 ostrowski maz.</t>
  </si>
  <si>
    <t>154 otwocki</t>
  </si>
  <si>
    <t>155 piaseczyński</t>
  </si>
  <si>
    <t>156 płocki</t>
  </si>
  <si>
    <t>157 płoński</t>
  </si>
  <si>
    <t>158 pruszkowski</t>
  </si>
  <si>
    <t>159 przasnyski</t>
  </si>
  <si>
    <t>160 przysuski</t>
  </si>
  <si>
    <t>161 pułtuski</t>
  </si>
  <si>
    <t>162 radomski</t>
  </si>
  <si>
    <t>163 siedlecki</t>
  </si>
  <si>
    <t>164 sierpecki</t>
  </si>
  <si>
    <t>165 sochaczewski</t>
  </si>
  <si>
    <t>166 sokołowski</t>
  </si>
  <si>
    <t>167 szydłowiecki</t>
  </si>
  <si>
    <t>168 warszawski</t>
  </si>
  <si>
    <t>169 warszawski zachodni</t>
  </si>
  <si>
    <t>170 węgrowski</t>
  </si>
  <si>
    <t>171 wołomiński</t>
  </si>
  <si>
    <t>172 wyszkowski</t>
  </si>
  <si>
    <t>173 zwoleński</t>
  </si>
  <si>
    <t>174 żuromiński</t>
  </si>
  <si>
    <t>175 żyrardowski</t>
  </si>
  <si>
    <t>176 Ostrołęka</t>
  </si>
  <si>
    <t>177 Płock</t>
  </si>
  <si>
    <t>178 Radom</t>
  </si>
  <si>
    <t>179 Siedlce</t>
  </si>
  <si>
    <t>180 brzeski (śląski)</t>
  </si>
  <si>
    <t>181 głubczycki</t>
  </si>
  <si>
    <t>182 kędzierzyńsko-kozielski</t>
  </si>
  <si>
    <t>183 kluczborski</t>
  </si>
  <si>
    <t>184 krapkowicki</t>
  </si>
  <si>
    <t>185 namysłowski</t>
  </si>
  <si>
    <t>186 nyski</t>
  </si>
  <si>
    <t>187 oleski</t>
  </si>
  <si>
    <t>188 opolski</t>
  </si>
  <si>
    <t>189 prudnicki</t>
  </si>
  <si>
    <t>190 strzelecki</t>
  </si>
  <si>
    <t>191 Opole</t>
  </si>
  <si>
    <t>192 bieszczadzki</t>
  </si>
  <si>
    <t>193 brzozowski</t>
  </si>
  <si>
    <t>194 dębicki</t>
  </si>
  <si>
    <t>195 jarosławski</t>
  </si>
  <si>
    <t>196 jasielski</t>
  </si>
  <si>
    <t>197 kolbuszowski</t>
  </si>
  <si>
    <t>198 krośnieński</t>
  </si>
  <si>
    <t>199 leski</t>
  </si>
  <si>
    <t>200 leżajski</t>
  </si>
  <si>
    <t>201 lubaczowski</t>
  </si>
  <si>
    <t>202 łańcucki</t>
  </si>
  <si>
    <t>203 mielecki</t>
  </si>
  <si>
    <t>204 niżański</t>
  </si>
  <si>
    <t>205 przemyski</t>
  </si>
  <si>
    <t>206 przeworski</t>
  </si>
  <si>
    <t>207 ropczycko-sędziszowski</t>
  </si>
  <si>
    <t>208 rzeszowski</t>
  </si>
  <si>
    <t>209 sanocki</t>
  </si>
  <si>
    <t>210 stalowowolski</t>
  </si>
  <si>
    <t>211 strzyżowski</t>
  </si>
  <si>
    <t>212 tarnobrzeski</t>
  </si>
  <si>
    <t>213 Krosno</t>
  </si>
  <si>
    <t>214 Przemyśl</t>
  </si>
  <si>
    <t>215 Rzeszów</t>
  </si>
  <si>
    <t>216 Tarnobrzeg</t>
  </si>
  <si>
    <t>217 augustowski</t>
  </si>
  <si>
    <t>218 białostocki</t>
  </si>
  <si>
    <t>219 bielski (podlaski)</t>
  </si>
  <si>
    <t>220 grajewski</t>
  </si>
  <si>
    <t>221 hajnowski</t>
  </si>
  <si>
    <t>222 kolneński</t>
  </si>
  <si>
    <t>223 łomżyński</t>
  </si>
  <si>
    <t>224 moniecki</t>
  </si>
  <si>
    <t>225 sejneński</t>
  </si>
  <si>
    <t>226 siemiatycki</t>
  </si>
  <si>
    <t>227 sokólski</t>
  </si>
  <si>
    <t>228 suwalski</t>
  </si>
  <si>
    <t>229 wysokomazowiecki</t>
  </si>
  <si>
    <t>230 zambrowski</t>
  </si>
  <si>
    <t>231 Białystok</t>
  </si>
  <si>
    <t>232 Łomża</t>
  </si>
  <si>
    <t>233 Suwałki</t>
  </si>
  <si>
    <t>234 bytowski</t>
  </si>
  <si>
    <t>235 chojnicki</t>
  </si>
  <si>
    <t>236 człuchowski</t>
  </si>
  <si>
    <t>237 gdański</t>
  </si>
  <si>
    <t>238 kartuski</t>
  </si>
  <si>
    <t>239 kościerski</t>
  </si>
  <si>
    <t>240 kwidzyński</t>
  </si>
  <si>
    <t>241 lęborski</t>
  </si>
  <si>
    <t>242 malborski</t>
  </si>
  <si>
    <t>243 nowodworski</t>
  </si>
  <si>
    <t>244 pucki</t>
  </si>
  <si>
    <t>245 słupski</t>
  </si>
  <si>
    <t>246 starogardzki</t>
  </si>
  <si>
    <t>247 sztumski</t>
  </si>
  <si>
    <t>248 tczewski</t>
  </si>
  <si>
    <t>249 wejherowski</t>
  </si>
  <si>
    <t>250 Gdańsk</t>
  </si>
  <si>
    <t>251 Gdynia</t>
  </si>
  <si>
    <t>252 Słupsk</t>
  </si>
  <si>
    <t>253 Sopot</t>
  </si>
  <si>
    <t>254 będziński</t>
  </si>
  <si>
    <t>255 bielski</t>
  </si>
  <si>
    <t>256 cieszyński</t>
  </si>
  <si>
    <t>257 częstochowski</t>
  </si>
  <si>
    <t>258 gliwicki</t>
  </si>
  <si>
    <t>259 kłobucki</t>
  </si>
  <si>
    <t>260 lubliniecki</t>
  </si>
  <si>
    <t>261 mikołowski</t>
  </si>
  <si>
    <t>262 myszkowski</t>
  </si>
  <si>
    <t>263 pszczyński</t>
  </si>
  <si>
    <t>264 raciborski</t>
  </si>
  <si>
    <t>265 rybnicki</t>
  </si>
  <si>
    <t>266 tarnogórski</t>
  </si>
  <si>
    <t>267 bieruńsko-lędziński</t>
  </si>
  <si>
    <t>268 wodzisławski</t>
  </si>
  <si>
    <t>269 zawierciański</t>
  </si>
  <si>
    <t>270 żywiecki</t>
  </si>
  <si>
    <t>271 Bielsko-Biała</t>
  </si>
  <si>
    <t>272 Bytom</t>
  </si>
  <si>
    <t>273 Chorzów</t>
  </si>
  <si>
    <t>274 Częstochowa</t>
  </si>
  <si>
    <t>275 Dąbrowa Górnicza</t>
  </si>
  <si>
    <t>276 Gliwice</t>
  </si>
  <si>
    <t>277 Jastrzębie-Zdrój</t>
  </si>
  <si>
    <t>278 Jaworzno</t>
  </si>
  <si>
    <t>279 Katowice</t>
  </si>
  <si>
    <t>280 Mysłowice</t>
  </si>
  <si>
    <t>281 Piekary Śląskie</t>
  </si>
  <si>
    <t>282 Ruda Śląska</t>
  </si>
  <si>
    <t>283 Rybnik</t>
  </si>
  <si>
    <t>284 Siemianowice Śląskie</t>
  </si>
  <si>
    <t>285 Sosnowiec</t>
  </si>
  <si>
    <t>286 Świętochłowice</t>
  </si>
  <si>
    <t>287 Tychy</t>
  </si>
  <si>
    <t>288 Zabrze</t>
  </si>
  <si>
    <t>289 Żory</t>
  </si>
  <si>
    <t>290 buski</t>
  </si>
  <si>
    <t>291 jędrzejowski</t>
  </si>
  <si>
    <t>292 kazimierski</t>
  </si>
  <si>
    <t>293 kielecki</t>
  </si>
  <si>
    <t>294 konecki</t>
  </si>
  <si>
    <t>295 opatowski</t>
  </si>
  <si>
    <t>296 ostrowiecki</t>
  </si>
  <si>
    <t>297 pińczowski</t>
  </si>
  <si>
    <t>298 sandomierski</t>
  </si>
  <si>
    <t>299 skarżyski</t>
  </si>
  <si>
    <t>300 starachowicki</t>
  </si>
  <si>
    <t>301 staszowski</t>
  </si>
  <si>
    <t>302 włoszczowski</t>
  </si>
  <si>
    <t>303 Kielce</t>
  </si>
  <si>
    <t>304 bartoszycki</t>
  </si>
  <si>
    <t>305 braniewski</t>
  </si>
  <si>
    <t>306 działdowski</t>
  </si>
  <si>
    <t>307 elbląski</t>
  </si>
  <si>
    <t>308 ełcki</t>
  </si>
  <si>
    <t>309 giżycki</t>
  </si>
  <si>
    <t>310 gołdapski</t>
  </si>
  <si>
    <t>311 iławski</t>
  </si>
  <si>
    <t>312 kętrzyński</t>
  </si>
  <si>
    <t>313 lidzbarski</t>
  </si>
  <si>
    <t>314 mrągowski</t>
  </si>
  <si>
    <t>315 nidzicki</t>
  </si>
  <si>
    <t>316 nowomiejski (lubawski)</t>
  </si>
  <si>
    <t>317 olecko</t>
  </si>
  <si>
    <t>318 olsztyński</t>
  </si>
  <si>
    <t>319 ostródzki</t>
  </si>
  <si>
    <t>320 piski</t>
  </si>
  <si>
    <t>321 szczycieński</t>
  </si>
  <si>
    <t>322 węgorzewski</t>
  </si>
  <si>
    <t>323 Elbląg</t>
  </si>
  <si>
    <t>324 Olsztyn</t>
  </si>
  <si>
    <t>325 chodzieski</t>
  </si>
  <si>
    <t>326 czarnkowsko-trzcianecki</t>
  </si>
  <si>
    <t>327 gnieźnieński</t>
  </si>
  <si>
    <t>328 gostyński</t>
  </si>
  <si>
    <t>329 grodziski (wielkopolski)</t>
  </si>
  <si>
    <t>330 jarociński</t>
  </si>
  <si>
    <t>331 kaliski</t>
  </si>
  <si>
    <t>332 kępiński</t>
  </si>
  <si>
    <t>333 kolski</t>
  </si>
  <si>
    <t>334 koniński</t>
  </si>
  <si>
    <t>335 kościański</t>
  </si>
  <si>
    <t>336 krotoszyński</t>
  </si>
  <si>
    <t>337 leszczyński</t>
  </si>
  <si>
    <t>338 międzychodzki</t>
  </si>
  <si>
    <t>339 nowotomyski</t>
  </si>
  <si>
    <t>340 obornicki</t>
  </si>
  <si>
    <t>341 ostrowski (wielkopolski)</t>
  </si>
  <si>
    <t>342 ostrzeszowski</t>
  </si>
  <si>
    <t>343 pilski</t>
  </si>
  <si>
    <t>344 pleszewski</t>
  </si>
  <si>
    <t>345 poznański</t>
  </si>
  <si>
    <t>346 rawicki</t>
  </si>
  <si>
    <t>347 słupecki</t>
  </si>
  <si>
    <t>348 szamotulski</t>
  </si>
  <si>
    <t>349 śremski</t>
  </si>
  <si>
    <t>350 średzki (wielkopolski)</t>
  </si>
  <si>
    <t>351 turecki</t>
  </si>
  <si>
    <t>352 wągrowiecki</t>
  </si>
  <si>
    <t>353 wolsztyński</t>
  </si>
  <si>
    <t>354 wrzesiński</t>
  </si>
  <si>
    <t>355 złotowski</t>
  </si>
  <si>
    <t>356 Kalisz</t>
  </si>
  <si>
    <t>357 Konin</t>
  </si>
  <si>
    <t>358 Leszno</t>
  </si>
  <si>
    <t>359 Poznań</t>
  </si>
  <si>
    <t>360 białogardzki</t>
  </si>
  <si>
    <t>361 choszczeński</t>
  </si>
  <si>
    <t>362 drawski</t>
  </si>
  <si>
    <t>363 goleniowski</t>
  </si>
  <si>
    <t>364 gryficki</t>
  </si>
  <si>
    <t>365 gryfiński</t>
  </si>
  <si>
    <t>366 kamieński</t>
  </si>
  <si>
    <t>367 kołobrzeski</t>
  </si>
  <si>
    <t>368 koszaliński</t>
  </si>
  <si>
    <t>369 łobeski</t>
  </si>
  <si>
    <t>370 myśliborski</t>
  </si>
  <si>
    <t>371 policki</t>
  </si>
  <si>
    <t>372 pyrzycki</t>
  </si>
  <si>
    <t>373 sławieński</t>
  </si>
  <si>
    <t>374 stargardzki</t>
  </si>
  <si>
    <t>375 szczecinecki</t>
  </si>
  <si>
    <t>376 świdwiński</t>
  </si>
  <si>
    <t>377 wałecki</t>
  </si>
  <si>
    <t>378 Koszalin</t>
  </si>
  <si>
    <t>379 Szczecin</t>
  </si>
  <si>
    <t>380 Świnoujście</t>
  </si>
  <si>
    <t>Samorządy powiatowe ogółem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</si>
</sst>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0"/>
      <name val="Arial CE"/>
      <charset val="238"/>
    </font>
    <font>
      <b/>
      <sz val="8"/>
      <name val="Arial"/>
      <family val="2"/>
      <charset val="238"/>
    </font>
    <font>
      <sz val="8"/>
      <name val="Arial CE"/>
      <charset val="238"/>
    </font>
    <font>
      <sz val="8"/>
      <name val="Arial Narrow"/>
      <family val="2"/>
      <charset val="238"/>
    </font>
    <font>
      <i/>
      <sz val="8"/>
      <name val="Arial Narrow"/>
      <family val="2"/>
      <charset val="238"/>
    </font>
    <font>
      <b/>
      <i/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7"/>
      <name val="Arial Narrow"/>
      <family val="2"/>
      <charset val="238"/>
    </font>
    <font>
      <b/>
      <sz val="9"/>
      <name val="Arial"/>
      <family val="2"/>
      <charset val="238"/>
    </font>
    <font>
      <sz val="9"/>
      <name val="Arial CE"/>
      <charset val="238"/>
    </font>
    <font>
      <b/>
      <sz val="10"/>
      <name val="Arial"/>
      <family val="2"/>
      <charset val="238"/>
    </font>
    <font>
      <sz val="10"/>
      <color indexed="8"/>
      <name val="Arial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0"/>
      </patternFill>
    </fill>
  </fills>
  <borders count="4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1" fillId="0" borderId="0"/>
  </cellStyleXfs>
  <cellXfs count="124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3" fontId="3" fillId="7" borderId="2" xfId="0" applyNumberFormat="1" applyFont="1" applyFill="1" applyBorder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10" fontId="3" fillId="0" borderId="5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3" fontId="3" fillId="4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/>
    </xf>
    <xf numFmtId="3" fontId="5" fillId="2" borderId="3" xfId="0" applyNumberFormat="1" applyFont="1" applyFill="1" applyBorder="1" applyAlignment="1">
      <alignment horizontal="right" vertical="center"/>
    </xf>
    <xf numFmtId="3" fontId="5" fillId="2" borderId="2" xfId="0" applyNumberFormat="1" applyFont="1" applyFill="1" applyBorder="1" applyAlignment="1">
      <alignment horizontal="center" vertical="center"/>
    </xf>
    <xf numFmtId="10" fontId="6" fillId="2" borderId="4" xfId="0" applyNumberFormat="1" applyFont="1" applyFill="1" applyBorder="1" applyAlignment="1">
      <alignment horizontal="right" vertical="center"/>
    </xf>
    <xf numFmtId="0" fontId="4" fillId="0" borderId="0" xfId="0" applyFont="1" applyAlignment="1"/>
    <xf numFmtId="0" fontId="3" fillId="3" borderId="1" xfId="0" applyFont="1" applyFill="1" applyBorder="1" applyAlignment="1">
      <alignment horizontal="right" vertical="center"/>
    </xf>
    <xf numFmtId="3" fontId="3" fillId="3" borderId="3" xfId="0" applyNumberFormat="1" applyFont="1" applyFill="1" applyBorder="1" applyAlignment="1">
      <alignment horizontal="right" vertical="center"/>
    </xf>
    <xf numFmtId="3" fontId="3" fillId="3" borderId="2" xfId="0" applyNumberFormat="1" applyFont="1" applyFill="1" applyBorder="1" applyAlignment="1">
      <alignment horizontal="right" vertical="center"/>
    </xf>
    <xf numFmtId="10" fontId="3" fillId="3" borderId="5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vertical="center"/>
    </xf>
    <xf numFmtId="0" fontId="4" fillId="0" borderId="1" xfId="0" applyFont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0" xfId="0" applyFont="1" applyFill="1" applyAlignment="1">
      <alignment vertical="center"/>
    </xf>
    <xf numFmtId="3" fontId="3" fillId="0" borderId="2" xfId="0" applyNumberFormat="1" applyFont="1" applyBorder="1" applyAlignment="1">
      <alignment horizontal="center" vertical="center"/>
    </xf>
    <xf numFmtId="3" fontId="3" fillId="5" borderId="2" xfId="0" applyNumberFormat="1" applyFont="1" applyFill="1" applyBorder="1" applyAlignment="1">
      <alignment horizontal="right" vertical="center"/>
    </xf>
    <xf numFmtId="10" fontId="3" fillId="0" borderId="4" xfId="0" applyNumberFormat="1" applyFont="1" applyBorder="1" applyAlignment="1">
      <alignment horizontal="center" vertical="center"/>
    </xf>
    <xf numFmtId="10" fontId="3" fillId="0" borderId="4" xfId="0" applyNumberFormat="1" applyFont="1" applyBorder="1" applyAlignment="1">
      <alignment horizontal="right" vertical="center"/>
    </xf>
    <xf numFmtId="3" fontId="3" fillId="6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center" vertical="center"/>
    </xf>
    <xf numFmtId="10" fontId="6" fillId="2" borderId="8" xfId="0" applyNumberFormat="1" applyFont="1" applyFill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wrapText="1"/>
    </xf>
    <xf numFmtId="3" fontId="3" fillId="7" borderId="2" xfId="0" applyNumberFormat="1" applyFont="1" applyFill="1" applyBorder="1" applyAlignment="1">
      <alignment horizontal="right"/>
    </xf>
    <xf numFmtId="0" fontId="3" fillId="0" borderId="0" xfId="0" applyFont="1" applyAlignment="1">
      <alignment horizontal="left" wrapText="1"/>
    </xf>
    <xf numFmtId="3" fontId="3" fillId="4" borderId="2" xfId="0" applyNumberFormat="1" applyFont="1" applyFill="1" applyBorder="1" applyAlignment="1">
      <alignment horizontal="right"/>
    </xf>
    <xf numFmtId="3" fontId="3" fillId="5" borderId="2" xfId="0" applyNumberFormat="1" applyFont="1" applyFill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0" fontId="3" fillId="0" borderId="0" xfId="0" applyFont="1" applyAlignment="1"/>
    <xf numFmtId="3" fontId="3" fillId="2" borderId="14" xfId="0" applyNumberFormat="1" applyFont="1" applyFill="1" applyBorder="1" applyAlignment="1">
      <alignment horizontal="center" vertical="center" wrapText="1"/>
    </xf>
    <xf numFmtId="3" fontId="3" fillId="2" borderId="15" xfId="0" applyNumberFormat="1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8" borderId="21" xfId="1" applyFont="1" applyFill="1" applyBorder="1" applyAlignment="1">
      <alignment horizontal="center" vertical="center"/>
    </xf>
    <xf numFmtId="0" fontId="13" fillId="8" borderId="23" xfId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8" borderId="22" xfId="1" applyFont="1" applyFill="1" applyBorder="1" applyAlignment="1">
      <alignment horizontal="center" vertical="center" wrapText="1"/>
    </xf>
    <xf numFmtId="0" fontId="15" fillId="0" borderId="24" xfId="1" applyFont="1" applyFill="1" applyBorder="1" applyAlignment="1">
      <alignment vertical="center" wrapText="1"/>
    </xf>
    <xf numFmtId="0" fontId="15" fillId="0" borderId="25" xfId="1" applyFont="1" applyFill="1" applyBorder="1" applyAlignment="1">
      <alignment horizontal="right" vertical="center" wrapText="1"/>
    </xf>
    <xf numFmtId="0" fontId="15" fillId="0" borderId="26" xfId="1" applyFont="1" applyFill="1" applyBorder="1" applyAlignment="1">
      <alignment vertical="center" wrapText="1"/>
    </xf>
    <xf numFmtId="0" fontId="15" fillId="0" borderId="27" xfId="1" applyFont="1" applyFill="1" applyBorder="1" applyAlignment="1">
      <alignment vertical="center" wrapText="1"/>
    </xf>
    <xf numFmtId="0" fontId="15" fillId="0" borderId="28" xfId="1" applyFont="1" applyFill="1" applyBorder="1" applyAlignment="1">
      <alignment horizontal="right" vertical="center" wrapText="1"/>
    </xf>
    <xf numFmtId="0" fontId="15" fillId="0" borderId="29" xfId="1" applyFont="1" applyFill="1" applyBorder="1" applyAlignment="1">
      <alignment vertical="center" wrapText="1"/>
    </xf>
    <xf numFmtId="3" fontId="3" fillId="0" borderId="39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3" fillId="0" borderId="12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49" fontId="1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37" xfId="0" applyFont="1" applyBorder="1" applyAlignment="1">
      <alignment horizontal="left" vertical="center"/>
    </xf>
    <xf numFmtId="0" fontId="0" fillId="0" borderId="37" xfId="0" applyBorder="1" applyAlignment="1">
      <alignment vertical="center"/>
    </xf>
    <xf numFmtId="0" fontId="3" fillId="2" borderId="31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3" fillId="2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5" xfId="0" applyBorder="1" applyAlignment="1">
      <alignment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left" wrapText="1"/>
    </xf>
    <xf numFmtId="0" fontId="3" fillId="3" borderId="12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vertical="center"/>
    </xf>
    <xf numFmtId="0" fontId="5" fillId="2" borderId="12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0" fillId="0" borderId="17" xfId="0" applyBorder="1" applyAlignment="1">
      <alignment vertical="center"/>
    </xf>
    <xf numFmtId="0" fontId="0" fillId="0" borderId="40" xfId="0" applyBorder="1" applyAlignment="1">
      <alignment vertical="center"/>
    </xf>
    <xf numFmtId="0" fontId="3" fillId="0" borderId="19" xfId="0" applyFont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3" fillId="0" borderId="41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2" borderId="33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164" fontId="3" fillId="0" borderId="40" xfId="0" applyNumberFormat="1" applyFont="1" applyBorder="1" applyAlignment="1">
      <alignment vertical="center"/>
    </xf>
    <xf numFmtId="0" fontId="0" fillId="0" borderId="36" xfId="0" applyBorder="1" applyAlignment="1">
      <alignment vertical="center"/>
    </xf>
    <xf numFmtId="164" fontId="3" fillId="0" borderId="39" xfId="0" applyNumberFormat="1" applyFont="1" applyBorder="1" applyAlignment="1">
      <alignment vertical="center"/>
    </xf>
  </cellXfs>
  <cellStyles count="2">
    <cellStyle name="Normalny" xfId="0" builtinId="0"/>
    <cellStyle name="Normalny_Lista" xfId="1"/>
  </cellStyles>
  <dxfs count="0"/>
  <tableStyles count="0" defaultTableStyle="TableStyleMedium9" defaultPivotStyle="PivotStyleLight16"/>
  <colors>
    <mruColors>
      <color rgb="FFFFFF99"/>
      <color rgb="FFFFFFCC"/>
      <color rgb="FFFFD9FF"/>
      <color rgb="FFFF66FF"/>
      <color rgb="FFFFCCFF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theme" Target="theme/theme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styles" Target="styles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2"/>
  <sheetViews>
    <sheetView workbookViewId="0">
      <pane ySplit="1" topLeftCell="A2" activePane="bottomLeft" state="frozen"/>
      <selection pane="bottomLeft" activeCell="A2" sqref="A2"/>
    </sheetView>
  </sheetViews>
  <sheetFormatPr defaultColWidth="0" defaultRowHeight="17.25" customHeight="1" zeroHeight="1" x14ac:dyDescent="0.2"/>
  <cols>
    <col min="1" max="1" width="22" style="55" bestFit="1" customWidth="1"/>
    <col min="2" max="2" width="4.42578125" style="55" bestFit="1" customWidth="1"/>
    <col min="3" max="3" width="24.42578125" style="55" bestFit="1" customWidth="1"/>
    <col min="4" max="4" width="1.85546875" style="55" customWidth="1"/>
    <col min="5" max="16384" width="9.140625" style="55" hidden="1"/>
  </cols>
  <sheetData>
    <row r="1" spans="1:3" s="54" customFormat="1" ht="24.75" customHeight="1" x14ac:dyDescent="0.2">
      <c r="A1" s="52" t="s">
        <v>435</v>
      </c>
      <c r="B1" s="56" t="s">
        <v>434</v>
      </c>
      <c r="C1" s="53" t="s">
        <v>37</v>
      </c>
    </row>
    <row r="2" spans="1:3" ht="15.95" customHeight="1" x14ac:dyDescent="0.2">
      <c r="A2" s="57" t="s">
        <v>38</v>
      </c>
      <c r="B2" s="58">
        <v>1</v>
      </c>
      <c r="C2" s="59" t="s">
        <v>39</v>
      </c>
    </row>
    <row r="3" spans="1:3" ht="15.95" customHeight="1" x14ac:dyDescent="0.2">
      <c r="A3" s="57" t="s">
        <v>38</v>
      </c>
      <c r="B3" s="58">
        <v>2</v>
      </c>
      <c r="C3" s="59" t="s">
        <v>40</v>
      </c>
    </row>
    <row r="4" spans="1:3" ht="15.95" customHeight="1" x14ac:dyDescent="0.2">
      <c r="A4" s="57" t="s">
        <v>38</v>
      </c>
      <c r="B4" s="58">
        <v>3</v>
      </c>
      <c r="C4" s="59" t="s">
        <v>41</v>
      </c>
    </row>
    <row r="5" spans="1:3" ht="15.95" customHeight="1" x14ac:dyDescent="0.2">
      <c r="A5" s="57" t="s">
        <v>38</v>
      </c>
      <c r="B5" s="58">
        <v>4</v>
      </c>
      <c r="C5" s="59" t="s">
        <v>42</v>
      </c>
    </row>
    <row r="6" spans="1:3" ht="15.95" customHeight="1" x14ac:dyDescent="0.2">
      <c r="A6" s="57" t="s">
        <v>38</v>
      </c>
      <c r="B6" s="58">
        <v>5</v>
      </c>
      <c r="C6" s="59" t="s">
        <v>43</v>
      </c>
    </row>
    <row r="7" spans="1:3" ht="15.95" customHeight="1" x14ac:dyDescent="0.2">
      <c r="A7" s="57" t="s">
        <v>38</v>
      </c>
      <c r="B7" s="58">
        <v>6</v>
      </c>
      <c r="C7" s="59" t="s">
        <v>44</v>
      </c>
    </row>
    <row r="8" spans="1:3" ht="15.95" customHeight="1" x14ac:dyDescent="0.2">
      <c r="A8" s="57" t="s">
        <v>38</v>
      </c>
      <c r="B8" s="58">
        <v>7</v>
      </c>
      <c r="C8" s="59" t="s">
        <v>45</v>
      </c>
    </row>
    <row r="9" spans="1:3" ht="15.95" customHeight="1" x14ac:dyDescent="0.2">
      <c r="A9" s="57" t="s">
        <v>38</v>
      </c>
      <c r="B9" s="58">
        <v>8</v>
      </c>
      <c r="C9" s="59" t="s">
        <v>46</v>
      </c>
    </row>
    <row r="10" spans="1:3" ht="15.95" customHeight="1" x14ac:dyDescent="0.2">
      <c r="A10" s="57" t="s">
        <v>38</v>
      </c>
      <c r="B10" s="58">
        <v>9</v>
      </c>
      <c r="C10" s="59" t="s">
        <v>47</v>
      </c>
    </row>
    <row r="11" spans="1:3" ht="15.95" customHeight="1" x14ac:dyDescent="0.2">
      <c r="A11" s="57" t="s">
        <v>38</v>
      </c>
      <c r="B11" s="58">
        <v>10</v>
      </c>
      <c r="C11" s="59" t="s">
        <v>48</v>
      </c>
    </row>
    <row r="12" spans="1:3" ht="15.95" customHeight="1" x14ac:dyDescent="0.2">
      <c r="A12" s="57" t="s">
        <v>38</v>
      </c>
      <c r="B12" s="58">
        <v>11</v>
      </c>
      <c r="C12" s="59" t="s">
        <v>49</v>
      </c>
    </row>
    <row r="13" spans="1:3" ht="15.95" customHeight="1" x14ac:dyDescent="0.2">
      <c r="A13" s="57" t="s">
        <v>38</v>
      </c>
      <c r="B13" s="58">
        <v>12</v>
      </c>
      <c r="C13" s="59" t="s">
        <v>50</v>
      </c>
    </row>
    <row r="14" spans="1:3" ht="15.95" customHeight="1" x14ac:dyDescent="0.2">
      <c r="A14" s="57" t="s">
        <v>38</v>
      </c>
      <c r="B14" s="58">
        <v>13</v>
      </c>
      <c r="C14" s="59" t="s">
        <v>51</v>
      </c>
    </row>
    <row r="15" spans="1:3" ht="15.95" customHeight="1" x14ac:dyDescent="0.2">
      <c r="A15" s="57" t="s">
        <v>38</v>
      </c>
      <c r="B15" s="58">
        <v>14</v>
      </c>
      <c r="C15" s="59" t="s">
        <v>52</v>
      </c>
    </row>
    <row r="16" spans="1:3" ht="15.95" customHeight="1" x14ac:dyDescent="0.2">
      <c r="A16" s="57" t="s">
        <v>38</v>
      </c>
      <c r="B16" s="58">
        <v>15</v>
      </c>
      <c r="C16" s="59" t="s">
        <v>53</v>
      </c>
    </row>
    <row r="17" spans="1:3" ht="15.95" customHeight="1" x14ac:dyDescent="0.2">
      <c r="A17" s="57" t="s">
        <v>38</v>
      </c>
      <c r="B17" s="58">
        <v>16</v>
      </c>
      <c r="C17" s="59" t="s">
        <v>54</v>
      </c>
    </row>
    <row r="18" spans="1:3" ht="15.95" customHeight="1" x14ac:dyDescent="0.2">
      <c r="A18" s="57" t="s">
        <v>38</v>
      </c>
      <c r="B18" s="58">
        <v>17</v>
      </c>
      <c r="C18" s="59" t="s">
        <v>55</v>
      </c>
    </row>
    <row r="19" spans="1:3" ht="15.95" customHeight="1" x14ac:dyDescent="0.2">
      <c r="A19" s="57" t="s">
        <v>38</v>
      </c>
      <c r="B19" s="58">
        <v>18</v>
      </c>
      <c r="C19" s="59" t="s">
        <v>56</v>
      </c>
    </row>
    <row r="20" spans="1:3" ht="15.95" customHeight="1" x14ac:dyDescent="0.2">
      <c r="A20" s="57" t="s">
        <v>38</v>
      </c>
      <c r="B20" s="58">
        <v>19</v>
      </c>
      <c r="C20" s="59" t="s">
        <v>57</v>
      </c>
    </row>
    <row r="21" spans="1:3" ht="15.95" customHeight="1" x14ac:dyDescent="0.2">
      <c r="A21" s="57" t="s">
        <v>38</v>
      </c>
      <c r="B21" s="58">
        <v>20</v>
      </c>
      <c r="C21" s="59" t="s">
        <v>58</v>
      </c>
    </row>
    <row r="22" spans="1:3" ht="15.95" customHeight="1" x14ac:dyDescent="0.2">
      <c r="A22" s="57" t="s">
        <v>38</v>
      </c>
      <c r="B22" s="58">
        <v>21</v>
      </c>
      <c r="C22" s="59" t="s">
        <v>59</v>
      </c>
    </row>
    <row r="23" spans="1:3" ht="15.95" customHeight="1" x14ac:dyDescent="0.2">
      <c r="A23" s="57" t="s">
        <v>38</v>
      </c>
      <c r="B23" s="58">
        <v>22</v>
      </c>
      <c r="C23" s="59" t="s">
        <v>60</v>
      </c>
    </row>
    <row r="24" spans="1:3" ht="15.95" customHeight="1" x14ac:dyDescent="0.2">
      <c r="A24" s="57" t="s">
        <v>38</v>
      </c>
      <c r="B24" s="58">
        <v>23</v>
      </c>
      <c r="C24" s="59" t="s">
        <v>61</v>
      </c>
    </row>
    <row r="25" spans="1:3" ht="15.95" customHeight="1" x14ac:dyDescent="0.2">
      <c r="A25" s="57" t="s">
        <v>38</v>
      </c>
      <c r="B25" s="58">
        <v>24</v>
      </c>
      <c r="C25" s="59" t="s">
        <v>62</v>
      </c>
    </row>
    <row r="26" spans="1:3" ht="15.95" customHeight="1" x14ac:dyDescent="0.2">
      <c r="A26" s="57" t="s">
        <v>38</v>
      </c>
      <c r="B26" s="58">
        <v>25</v>
      </c>
      <c r="C26" s="59" t="s">
        <v>63</v>
      </c>
    </row>
    <row r="27" spans="1:3" ht="15.95" customHeight="1" x14ac:dyDescent="0.2">
      <c r="A27" s="57" t="s">
        <v>38</v>
      </c>
      <c r="B27" s="58">
        <v>26</v>
      </c>
      <c r="C27" s="59" t="s">
        <v>64</v>
      </c>
    </row>
    <row r="28" spans="1:3" ht="15.95" customHeight="1" x14ac:dyDescent="0.2">
      <c r="A28" s="57" t="s">
        <v>38</v>
      </c>
      <c r="B28" s="58">
        <v>27</v>
      </c>
      <c r="C28" s="59" t="s">
        <v>65</v>
      </c>
    </row>
    <row r="29" spans="1:3" ht="15.95" customHeight="1" x14ac:dyDescent="0.2">
      <c r="A29" s="57" t="s">
        <v>38</v>
      </c>
      <c r="B29" s="58">
        <v>28</v>
      </c>
      <c r="C29" s="59" t="s">
        <v>66</v>
      </c>
    </row>
    <row r="30" spans="1:3" ht="15.95" customHeight="1" x14ac:dyDescent="0.2">
      <c r="A30" s="57" t="s">
        <v>38</v>
      </c>
      <c r="B30" s="58">
        <v>29</v>
      </c>
      <c r="C30" s="59" t="s">
        <v>67</v>
      </c>
    </row>
    <row r="31" spans="1:3" ht="15.95" customHeight="1" x14ac:dyDescent="0.2">
      <c r="A31" s="57" t="s">
        <v>38</v>
      </c>
      <c r="B31" s="58">
        <v>30</v>
      </c>
      <c r="C31" s="59" t="s">
        <v>68</v>
      </c>
    </row>
    <row r="32" spans="1:3" ht="15.95" customHeight="1" x14ac:dyDescent="0.2">
      <c r="A32" s="57" t="s">
        <v>69</v>
      </c>
      <c r="B32" s="58">
        <v>31</v>
      </c>
      <c r="C32" s="59" t="s">
        <v>70</v>
      </c>
    </row>
    <row r="33" spans="1:3" ht="15.95" customHeight="1" x14ac:dyDescent="0.2">
      <c r="A33" s="57" t="s">
        <v>69</v>
      </c>
      <c r="B33" s="58">
        <v>32</v>
      </c>
      <c r="C33" s="59" t="s">
        <v>71</v>
      </c>
    </row>
    <row r="34" spans="1:3" ht="15.95" customHeight="1" x14ac:dyDescent="0.2">
      <c r="A34" s="57" t="s">
        <v>69</v>
      </c>
      <c r="B34" s="58">
        <v>33</v>
      </c>
      <c r="C34" s="59" t="s">
        <v>72</v>
      </c>
    </row>
    <row r="35" spans="1:3" ht="15.95" customHeight="1" x14ac:dyDescent="0.2">
      <c r="A35" s="57" t="s">
        <v>69</v>
      </c>
      <c r="B35" s="58">
        <v>34</v>
      </c>
      <c r="C35" s="59" t="s">
        <v>73</v>
      </c>
    </row>
    <row r="36" spans="1:3" ht="15.95" customHeight="1" x14ac:dyDescent="0.2">
      <c r="A36" s="57" t="s">
        <v>69</v>
      </c>
      <c r="B36" s="58">
        <v>35</v>
      </c>
      <c r="C36" s="59" t="s">
        <v>74</v>
      </c>
    </row>
    <row r="37" spans="1:3" ht="15.95" customHeight="1" x14ac:dyDescent="0.2">
      <c r="A37" s="57" t="s">
        <v>69</v>
      </c>
      <c r="B37" s="58">
        <v>36</v>
      </c>
      <c r="C37" s="59" t="s">
        <v>75</v>
      </c>
    </row>
    <row r="38" spans="1:3" ht="15.95" customHeight="1" x14ac:dyDescent="0.2">
      <c r="A38" s="57" t="s">
        <v>69</v>
      </c>
      <c r="B38" s="58">
        <v>37</v>
      </c>
      <c r="C38" s="59" t="s">
        <v>76</v>
      </c>
    </row>
    <row r="39" spans="1:3" ht="15.95" customHeight="1" x14ac:dyDescent="0.2">
      <c r="A39" s="57" t="s">
        <v>69</v>
      </c>
      <c r="B39" s="58">
        <v>38</v>
      </c>
      <c r="C39" s="59" t="s">
        <v>77</v>
      </c>
    </row>
    <row r="40" spans="1:3" ht="15.95" customHeight="1" x14ac:dyDescent="0.2">
      <c r="A40" s="57" t="s">
        <v>69</v>
      </c>
      <c r="B40" s="58">
        <v>39</v>
      </c>
      <c r="C40" s="59" t="s">
        <v>78</v>
      </c>
    </row>
    <row r="41" spans="1:3" ht="15.95" customHeight="1" x14ac:dyDescent="0.2">
      <c r="A41" s="57" t="s">
        <v>69</v>
      </c>
      <c r="B41" s="58">
        <v>40</v>
      </c>
      <c r="C41" s="59" t="s">
        <v>79</v>
      </c>
    </row>
    <row r="42" spans="1:3" ht="15.95" customHeight="1" x14ac:dyDescent="0.2">
      <c r="A42" s="57" t="s">
        <v>69</v>
      </c>
      <c r="B42" s="58">
        <v>41</v>
      </c>
      <c r="C42" s="59" t="s">
        <v>80</v>
      </c>
    </row>
    <row r="43" spans="1:3" ht="15.95" customHeight="1" x14ac:dyDescent="0.2">
      <c r="A43" s="57" t="s">
        <v>69</v>
      </c>
      <c r="B43" s="58">
        <v>42</v>
      </c>
      <c r="C43" s="59" t="s">
        <v>81</v>
      </c>
    </row>
    <row r="44" spans="1:3" ht="15.95" customHeight="1" x14ac:dyDescent="0.2">
      <c r="A44" s="57" t="s">
        <v>69</v>
      </c>
      <c r="B44" s="58">
        <v>43</v>
      </c>
      <c r="C44" s="59" t="s">
        <v>82</v>
      </c>
    </row>
    <row r="45" spans="1:3" ht="15.95" customHeight="1" x14ac:dyDescent="0.2">
      <c r="A45" s="57" t="s">
        <v>69</v>
      </c>
      <c r="B45" s="58">
        <v>44</v>
      </c>
      <c r="C45" s="59" t="s">
        <v>83</v>
      </c>
    </row>
    <row r="46" spans="1:3" ht="15.95" customHeight="1" x14ac:dyDescent="0.2">
      <c r="A46" s="57" t="s">
        <v>69</v>
      </c>
      <c r="B46" s="58">
        <v>45</v>
      </c>
      <c r="C46" s="59" t="s">
        <v>84</v>
      </c>
    </row>
    <row r="47" spans="1:3" ht="15.95" customHeight="1" x14ac:dyDescent="0.2">
      <c r="A47" s="57" t="s">
        <v>69</v>
      </c>
      <c r="B47" s="58">
        <v>46</v>
      </c>
      <c r="C47" s="59" t="s">
        <v>85</v>
      </c>
    </row>
    <row r="48" spans="1:3" ht="15.95" customHeight="1" x14ac:dyDescent="0.2">
      <c r="A48" s="57" t="s">
        <v>69</v>
      </c>
      <c r="B48" s="58">
        <v>47</v>
      </c>
      <c r="C48" s="59" t="s">
        <v>86</v>
      </c>
    </row>
    <row r="49" spans="1:3" ht="15.95" customHeight="1" x14ac:dyDescent="0.2">
      <c r="A49" s="57" t="s">
        <v>69</v>
      </c>
      <c r="B49" s="58">
        <v>48</v>
      </c>
      <c r="C49" s="59" t="s">
        <v>87</v>
      </c>
    </row>
    <row r="50" spans="1:3" ht="15.95" customHeight="1" x14ac:dyDescent="0.2">
      <c r="A50" s="57" t="s">
        <v>69</v>
      </c>
      <c r="B50" s="58">
        <v>49</v>
      </c>
      <c r="C50" s="59" t="s">
        <v>88</v>
      </c>
    </row>
    <row r="51" spans="1:3" ht="15.95" customHeight="1" x14ac:dyDescent="0.2">
      <c r="A51" s="57" t="s">
        <v>69</v>
      </c>
      <c r="B51" s="58">
        <v>50</v>
      </c>
      <c r="C51" s="59" t="s">
        <v>89</v>
      </c>
    </row>
    <row r="52" spans="1:3" ht="15.95" customHeight="1" x14ac:dyDescent="0.2">
      <c r="A52" s="57" t="s">
        <v>69</v>
      </c>
      <c r="B52" s="58">
        <v>51</v>
      </c>
      <c r="C52" s="59" t="s">
        <v>90</v>
      </c>
    </row>
    <row r="53" spans="1:3" ht="15.95" customHeight="1" x14ac:dyDescent="0.2">
      <c r="A53" s="57" t="s">
        <v>69</v>
      </c>
      <c r="B53" s="58">
        <v>52</v>
      </c>
      <c r="C53" s="59" t="s">
        <v>91</v>
      </c>
    </row>
    <row r="54" spans="1:3" ht="15.95" customHeight="1" x14ac:dyDescent="0.2">
      <c r="A54" s="57" t="s">
        <v>69</v>
      </c>
      <c r="B54" s="58">
        <v>53</v>
      </c>
      <c r="C54" s="59" t="s">
        <v>92</v>
      </c>
    </row>
    <row r="55" spans="1:3" ht="15.95" customHeight="1" x14ac:dyDescent="0.2">
      <c r="A55" s="57" t="s">
        <v>93</v>
      </c>
      <c r="B55" s="58">
        <v>54</v>
      </c>
      <c r="C55" s="59" t="s">
        <v>94</v>
      </c>
    </row>
    <row r="56" spans="1:3" ht="15.95" customHeight="1" x14ac:dyDescent="0.2">
      <c r="A56" s="57" t="s">
        <v>93</v>
      </c>
      <c r="B56" s="58">
        <v>55</v>
      </c>
      <c r="C56" s="59" t="s">
        <v>95</v>
      </c>
    </row>
    <row r="57" spans="1:3" ht="15.95" customHeight="1" x14ac:dyDescent="0.2">
      <c r="A57" s="57" t="s">
        <v>93</v>
      </c>
      <c r="B57" s="58">
        <v>56</v>
      </c>
      <c r="C57" s="59" t="s">
        <v>96</v>
      </c>
    </row>
    <row r="58" spans="1:3" ht="15.95" customHeight="1" x14ac:dyDescent="0.2">
      <c r="A58" s="57" t="s">
        <v>93</v>
      </c>
      <c r="B58" s="58">
        <v>57</v>
      </c>
      <c r="C58" s="59" t="s">
        <v>97</v>
      </c>
    </row>
    <row r="59" spans="1:3" ht="15.95" customHeight="1" x14ac:dyDescent="0.2">
      <c r="A59" s="57" t="s">
        <v>93</v>
      </c>
      <c r="B59" s="58">
        <v>58</v>
      </c>
      <c r="C59" s="59" t="s">
        <v>98</v>
      </c>
    </row>
    <row r="60" spans="1:3" ht="15.95" customHeight="1" x14ac:dyDescent="0.2">
      <c r="A60" s="57" t="s">
        <v>93</v>
      </c>
      <c r="B60" s="58">
        <v>59</v>
      </c>
      <c r="C60" s="59" t="s">
        <v>99</v>
      </c>
    </row>
    <row r="61" spans="1:3" ht="15.95" customHeight="1" x14ac:dyDescent="0.2">
      <c r="A61" s="57" t="s">
        <v>93</v>
      </c>
      <c r="B61" s="58">
        <v>60</v>
      </c>
      <c r="C61" s="59" t="s">
        <v>100</v>
      </c>
    </row>
    <row r="62" spans="1:3" ht="15.95" customHeight="1" x14ac:dyDescent="0.2">
      <c r="A62" s="57" t="s">
        <v>93</v>
      </c>
      <c r="B62" s="58">
        <v>61</v>
      </c>
      <c r="C62" s="59" t="s">
        <v>101</v>
      </c>
    </row>
    <row r="63" spans="1:3" ht="15.95" customHeight="1" x14ac:dyDescent="0.2">
      <c r="A63" s="57" t="s">
        <v>93</v>
      </c>
      <c r="B63" s="58">
        <v>62</v>
      </c>
      <c r="C63" s="59" t="s">
        <v>102</v>
      </c>
    </row>
    <row r="64" spans="1:3" ht="15.95" customHeight="1" x14ac:dyDescent="0.2">
      <c r="A64" s="57" t="s">
        <v>93</v>
      </c>
      <c r="B64" s="58">
        <v>63</v>
      </c>
      <c r="C64" s="59" t="s">
        <v>103</v>
      </c>
    </row>
    <row r="65" spans="1:3" ht="15.95" customHeight="1" x14ac:dyDescent="0.2">
      <c r="A65" s="57" t="s">
        <v>93</v>
      </c>
      <c r="B65" s="58">
        <v>64</v>
      </c>
      <c r="C65" s="59" t="s">
        <v>104</v>
      </c>
    </row>
    <row r="66" spans="1:3" ht="15.95" customHeight="1" x14ac:dyDescent="0.2">
      <c r="A66" s="57" t="s">
        <v>93</v>
      </c>
      <c r="B66" s="58">
        <v>65</v>
      </c>
      <c r="C66" s="59" t="s">
        <v>105</v>
      </c>
    </row>
    <row r="67" spans="1:3" ht="15.95" customHeight="1" x14ac:dyDescent="0.2">
      <c r="A67" s="57" t="s">
        <v>93</v>
      </c>
      <c r="B67" s="58">
        <v>66</v>
      </c>
      <c r="C67" s="59" t="s">
        <v>106</v>
      </c>
    </row>
    <row r="68" spans="1:3" ht="15.95" customHeight="1" x14ac:dyDescent="0.2">
      <c r="A68" s="57" t="s">
        <v>93</v>
      </c>
      <c r="B68" s="58">
        <v>67</v>
      </c>
      <c r="C68" s="59" t="s">
        <v>107</v>
      </c>
    </row>
    <row r="69" spans="1:3" ht="15.95" customHeight="1" x14ac:dyDescent="0.2">
      <c r="A69" s="57" t="s">
        <v>93</v>
      </c>
      <c r="B69" s="58">
        <v>68</v>
      </c>
      <c r="C69" s="59" t="s">
        <v>108</v>
      </c>
    </row>
    <row r="70" spans="1:3" ht="15.95" customHeight="1" x14ac:dyDescent="0.2">
      <c r="A70" s="57" t="s">
        <v>93</v>
      </c>
      <c r="B70" s="58">
        <v>69</v>
      </c>
      <c r="C70" s="59" t="s">
        <v>109</v>
      </c>
    </row>
    <row r="71" spans="1:3" ht="15.95" customHeight="1" x14ac:dyDescent="0.2">
      <c r="A71" s="57" t="s">
        <v>93</v>
      </c>
      <c r="B71" s="58">
        <v>70</v>
      </c>
      <c r="C71" s="59" t="s">
        <v>110</v>
      </c>
    </row>
    <row r="72" spans="1:3" ht="15.95" customHeight="1" x14ac:dyDescent="0.2">
      <c r="A72" s="57" t="s">
        <v>93</v>
      </c>
      <c r="B72" s="58">
        <v>71</v>
      </c>
      <c r="C72" s="59" t="s">
        <v>111</v>
      </c>
    </row>
    <row r="73" spans="1:3" ht="15.95" customHeight="1" x14ac:dyDescent="0.2">
      <c r="A73" s="57" t="s">
        <v>93</v>
      </c>
      <c r="B73" s="58">
        <v>72</v>
      </c>
      <c r="C73" s="59" t="s">
        <v>112</v>
      </c>
    </row>
    <row r="74" spans="1:3" ht="15.95" customHeight="1" x14ac:dyDescent="0.2">
      <c r="A74" s="57" t="s">
        <v>93</v>
      </c>
      <c r="B74" s="58">
        <v>73</v>
      </c>
      <c r="C74" s="59" t="s">
        <v>113</v>
      </c>
    </row>
    <row r="75" spans="1:3" ht="15.95" customHeight="1" x14ac:dyDescent="0.2">
      <c r="A75" s="57" t="s">
        <v>93</v>
      </c>
      <c r="B75" s="58">
        <v>74</v>
      </c>
      <c r="C75" s="59" t="s">
        <v>114</v>
      </c>
    </row>
    <row r="76" spans="1:3" ht="15.95" customHeight="1" x14ac:dyDescent="0.2">
      <c r="A76" s="57" t="s">
        <v>93</v>
      </c>
      <c r="B76" s="58">
        <v>75</v>
      </c>
      <c r="C76" s="59" t="s">
        <v>115</v>
      </c>
    </row>
    <row r="77" spans="1:3" ht="15.95" customHeight="1" x14ac:dyDescent="0.2">
      <c r="A77" s="57" t="s">
        <v>93</v>
      </c>
      <c r="B77" s="58">
        <v>76</v>
      </c>
      <c r="C77" s="59" t="s">
        <v>116</v>
      </c>
    </row>
    <row r="78" spans="1:3" ht="15.95" customHeight="1" x14ac:dyDescent="0.2">
      <c r="A78" s="57" t="s">
        <v>93</v>
      </c>
      <c r="B78" s="58">
        <v>77</v>
      </c>
      <c r="C78" s="59" t="s">
        <v>117</v>
      </c>
    </row>
    <row r="79" spans="1:3" ht="15.95" customHeight="1" x14ac:dyDescent="0.2">
      <c r="A79" s="57" t="s">
        <v>118</v>
      </c>
      <c r="B79" s="58">
        <v>78</v>
      </c>
      <c r="C79" s="59" t="s">
        <v>119</v>
      </c>
    </row>
    <row r="80" spans="1:3" ht="15.95" customHeight="1" x14ac:dyDescent="0.2">
      <c r="A80" s="57" t="s">
        <v>118</v>
      </c>
      <c r="B80" s="58">
        <v>79</v>
      </c>
      <c r="C80" s="59" t="s">
        <v>120</v>
      </c>
    </row>
    <row r="81" spans="1:3" ht="15.95" customHeight="1" x14ac:dyDescent="0.2">
      <c r="A81" s="57" t="s">
        <v>118</v>
      </c>
      <c r="B81" s="58">
        <v>80</v>
      </c>
      <c r="C81" s="59" t="s">
        <v>121</v>
      </c>
    </row>
    <row r="82" spans="1:3" ht="15.95" customHeight="1" x14ac:dyDescent="0.2">
      <c r="A82" s="57" t="s">
        <v>118</v>
      </c>
      <c r="B82" s="58">
        <v>81</v>
      </c>
      <c r="C82" s="59" t="s">
        <v>122</v>
      </c>
    </row>
    <row r="83" spans="1:3" ht="15.95" customHeight="1" x14ac:dyDescent="0.2">
      <c r="A83" s="57" t="s">
        <v>118</v>
      </c>
      <c r="B83" s="58">
        <v>82</v>
      </c>
      <c r="C83" s="59" t="s">
        <v>123</v>
      </c>
    </row>
    <row r="84" spans="1:3" ht="15.95" customHeight="1" x14ac:dyDescent="0.2">
      <c r="A84" s="57" t="s">
        <v>118</v>
      </c>
      <c r="B84" s="58">
        <v>83</v>
      </c>
      <c r="C84" s="59" t="s">
        <v>124</v>
      </c>
    </row>
    <row r="85" spans="1:3" ht="15.95" customHeight="1" x14ac:dyDescent="0.2">
      <c r="A85" s="57" t="s">
        <v>118</v>
      </c>
      <c r="B85" s="58">
        <v>84</v>
      </c>
      <c r="C85" s="59" t="s">
        <v>125</v>
      </c>
    </row>
    <row r="86" spans="1:3" ht="15.95" customHeight="1" x14ac:dyDescent="0.2">
      <c r="A86" s="57" t="s">
        <v>118</v>
      </c>
      <c r="B86" s="58">
        <v>85</v>
      </c>
      <c r="C86" s="59" t="s">
        <v>126</v>
      </c>
    </row>
    <row r="87" spans="1:3" ht="15.95" customHeight="1" x14ac:dyDescent="0.2">
      <c r="A87" s="57" t="s">
        <v>118</v>
      </c>
      <c r="B87" s="58">
        <v>86</v>
      </c>
      <c r="C87" s="59" t="s">
        <v>127</v>
      </c>
    </row>
    <row r="88" spans="1:3" ht="15.95" customHeight="1" x14ac:dyDescent="0.2">
      <c r="A88" s="57" t="s">
        <v>118</v>
      </c>
      <c r="B88" s="58">
        <v>87</v>
      </c>
      <c r="C88" s="59" t="s">
        <v>128</v>
      </c>
    </row>
    <row r="89" spans="1:3" ht="15.95" customHeight="1" x14ac:dyDescent="0.2">
      <c r="A89" s="57" t="s">
        <v>118</v>
      </c>
      <c r="B89" s="58">
        <v>88</v>
      </c>
      <c r="C89" s="59" t="s">
        <v>129</v>
      </c>
    </row>
    <row r="90" spans="1:3" ht="15.95" customHeight="1" x14ac:dyDescent="0.2">
      <c r="A90" s="57" t="s">
        <v>118</v>
      </c>
      <c r="B90" s="58">
        <v>89</v>
      </c>
      <c r="C90" s="59" t="s">
        <v>130</v>
      </c>
    </row>
    <row r="91" spans="1:3" ht="15.95" customHeight="1" x14ac:dyDescent="0.2">
      <c r="A91" s="57" t="s">
        <v>118</v>
      </c>
      <c r="B91" s="58">
        <v>90</v>
      </c>
      <c r="C91" s="59" t="s">
        <v>131</v>
      </c>
    </row>
    <row r="92" spans="1:3" ht="15.95" customHeight="1" x14ac:dyDescent="0.2">
      <c r="A92" s="57" t="s">
        <v>118</v>
      </c>
      <c r="B92" s="58">
        <v>91</v>
      </c>
      <c r="C92" s="59" t="s">
        <v>132</v>
      </c>
    </row>
    <row r="93" spans="1:3" ht="15.95" customHeight="1" x14ac:dyDescent="0.2">
      <c r="A93" s="57" t="s">
        <v>133</v>
      </c>
      <c r="B93" s="58">
        <v>92</v>
      </c>
      <c r="C93" s="59" t="s">
        <v>134</v>
      </c>
    </row>
    <row r="94" spans="1:3" ht="15.95" customHeight="1" x14ac:dyDescent="0.2">
      <c r="A94" s="57" t="s">
        <v>133</v>
      </c>
      <c r="B94" s="58">
        <v>93</v>
      </c>
      <c r="C94" s="59" t="s">
        <v>135</v>
      </c>
    </row>
    <row r="95" spans="1:3" ht="15.95" customHeight="1" x14ac:dyDescent="0.2">
      <c r="A95" s="57" t="s">
        <v>133</v>
      </c>
      <c r="B95" s="58">
        <v>94</v>
      </c>
      <c r="C95" s="59" t="s">
        <v>136</v>
      </c>
    </row>
    <row r="96" spans="1:3" ht="15.95" customHeight="1" x14ac:dyDescent="0.2">
      <c r="A96" s="57" t="s">
        <v>133</v>
      </c>
      <c r="B96" s="58">
        <v>95</v>
      </c>
      <c r="C96" s="59" t="s">
        <v>137</v>
      </c>
    </row>
    <row r="97" spans="1:3" ht="15.95" customHeight="1" x14ac:dyDescent="0.2">
      <c r="A97" s="57" t="s">
        <v>133</v>
      </c>
      <c r="B97" s="58">
        <v>96</v>
      </c>
      <c r="C97" s="59" t="s">
        <v>138</v>
      </c>
    </row>
    <row r="98" spans="1:3" ht="15.95" customHeight="1" x14ac:dyDescent="0.2">
      <c r="A98" s="57" t="s">
        <v>133</v>
      </c>
      <c r="B98" s="58">
        <v>97</v>
      </c>
      <c r="C98" s="59" t="s">
        <v>139</v>
      </c>
    </row>
    <row r="99" spans="1:3" ht="15.95" customHeight="1" x14ac:dyDescent="0.2">
      <c r="A99" s="57" t="s">
        <v>133</v>
      </c>
      <c r="B99" s="58">
        <v>98</v>
      </c>
      <c r="C99" s="59" t="s">
        <v>140</v>
      </c>
    </row>
    <row r="100" spans="1:3" ht="15.95" customHeight="1" x14ac:dyDescent="0.2">
      <c r="A100" s="57" t="s">
        <v>133</v>
      </c>
      <c r="B100" s="58">
        <v>99</v>
      </c>
      <c r="C100" s="59" t="s">
        <v>141</v>
      </c>
    </row>
    <row r="101" spans="1:3" ht="15.95" customHeight="1" x14ac:dyDescent="0.2">
      <c r="A101" s="57" t="s">
        <v>133</v>
      </c>
      <c r="B101" s="58">
        <v>100</v>
      </c>
      <c r="C101" s="59" t="s">
        <v>142</v>
      </c>
    </row>
    <row r="102" spans="1:3" ht="15.95" customHeight="1" x14ac:dyDescent="0.2">
      <c r="A102" s="57" t="s">
        <v>133</v>
      </c>
      <c r="B102" s="58">
        <v>101</v>
      </c>
      <c r="C102" s="59" t="s">
        <v>143</v>
      </c>
    </row>
    <row r="103" spans="1:3" ht="15.95" customHeight="1" x14ac:dyDescent="0.2">
      <c r="A103" s="57" t="s">
        <v>133</v>
      </c>
      <c r="B103" s="58">
        <v>102</v>
      </c>
      <c r="C103" s="59" t="s">
        <v>144</v>
      </c>
    </row>
    <row r="104" spans="1:3" ht="15.95" customHeight="1" x14ac:dyDescent="0.2">
      <c r="A104" s="57" t="s">
        <v>133</v>
      </c>
      <c r="B104" s="58">
        <v>103</v>
      </c>
      <c r="C104" s="59" t="s">
        <v>145</v>
      </c>
    </row>
    <row r="105" spans="1:3" ht="15.95" customHeight="1" x14ac:dyDescent="0.2">
      <c r="A105" s="57" t="s">
        <v>133</v>
      </c>
      <c r="B105" s="58">
        <v>104</v>
      </c>
      <c r="C105" s="59" t="s">
        <v>146</v>
      </c>
    </row>
    <row r="106" spans="1:3" ht="15.95" customHeight="1" x14ac:dyDescent="0.2">
      <c r="A106" s="57" t="s">
        <v>133</v>
      </c>
      <c r="B106" s="58">
        <v>105</v>
      </c>
      <c r="C106" s="59" t="s">
        <v>147</v>
      </c>
    </row>
    <row r="107" spans="1:3" ht="15.95" customHeight="1" x14ac:dyDescent="0.2">
      <c r="A107" s="57" t="s">
        <v>133</v>
      </c>
      <c r="B107" s="58">
        <v>106</v>
      </c>
      <c r="C107" s="59" t="s">
        <v>148</v>
      </c>
    </row>
    <row r="108" spans="1:3" ht="15.95" customHeight="1" x14ac:dyDescent="0.2">
      <c r="A108" s="57" t="s">
        <v>133</v>
      </c>
      <c r="B108" s="58">
        <v>107</v>
      </c>
      <c r="C108" s="59" t="s">
        <v>149</v>
      </c>
    </row>
    <row r="109" spans="1:3" ht="15.95" customHeight="1" x14ac:dyDescent="0.2">
      <c r="A109" s="57" t="s">
        <v>133</v>
      </c>
      <c r="B109" s="58">
        <v>108</v>
      </c>
      <c r="C109" s="59" t="s">
        <v>150</v>
      </c>
    </row>
    <row r="110" spans="1:3" ht="15.95" customHeight="1" x14ac:dyDescent="0.2">
      <c r="A110" s="57" t="s">
        <v>133</v>
      </c>
      <c r="B110" s="58">
        <v>109</v>
      </c>
      <c r="C110" s="59" t="s">
        <v>151</v>
      </c>
    </row>
    <row r="111" spans="1:3" ht="15.95" customHeight="1" x14ac:dyDescent="0.2">
      <c r="A111" s="57" t="s">
        <v>133</v>
      </c>
      <c r="B111" s="58">
        <v>110</v>
      </c>
      <c r="C111" s="59" t="s">
        <v>152</v>
      </c>
    </row>
    <row r="112" spans="1:3" ht="15.95" customHeight="1" x14ac:dyDescent="0.2">
      <c r="A112" s="57" t="s">
        <v>133</v>
      </c>
      <c r="B112" s="58">
        <v>111</v>
      </c>
      <c r="C112" s="59" t="s">
        <v>153</v>
      </c>
    </row>
    <row r="113" spans="1:3" ht="15.95" customHeight="1" x14ac:dyDescent="0.2">
      <c r="A113" s="57" t="s">
        <v>133</v>
      </c>
      <c r="B113" s="58">
        <v>112</v>
      </c>
      <c r="C113" s="59" t="s">
        <v>154</v>
      </c>
    </row>
    <row r="114" spans="1:3" ht="15.95" customHeight="1" x14ac:dyDescent="0.2">
      <c r="A114" s="57" t="s">
        <v>133</v>
      </c>
      <c r="B114" s="58">
        <v>113</v>
      </c>
      <c r="C114" s="59" t="s">
        <v>155</v>
      </c>
    </row>
    <row r="115" spans="1:3" ht="15.95" customHeight="1" x14ac:dyDescent="0.2">
      <c r="A115" s="57" t="s">
        <v>133</v>
      </c>
      <c r="B115" s="58">
        <v>114</v>
      </c>
      <c r="C115" s="59" t="s">
        <v>156</v>
      </c>
    </row>
    <row r="116" spans="1:3" ht="15.95" customHeight="1" x14ac:dyDescent="0.2">
      <c r="A116" s="57" t="s">
        <v>133</v>
      </c>
      <c r="B116" s="58">
        <v>115</v>
      </c>
      <c r="C116" s="59" t="s">
        <v>157</v>
      </c>
    </row>
    <row r="117" spans="1:3" ht="15.95" customHeight="1" x14ac:dyDescent="0.2">
      <c r="A117" s="57" t="s">
        <v>158</v>
      </c>
      <c r="B117" s="58">
        <v>116</v>
      </c>
      <c r="C117" s="59" t="s">
        <v>159</v>
      </c>
    </row>
    <row r="118" spans="1:3" ht="15.95" customHeight="1" x14ac:dyDescent="0.2">
      <c r="A118" s="57" t="s">
        <v>158</v>
      </c>
      <c r="B118" s="58">
        <v>117</v>
      </c>
      <c r="C118" s="59" t="s">
        <v>160</v>
      </c>
    </row>
    <row r="119" spans="1:3" ht="15.95" customHeight="1" x14ac:dyDescent="0.2">
      <c r="A119" s="57" t="s">
        <v>158</v>
      </c>
      <c r="B119" s="58">
        <v>118</v>
      </c>
      <c r="C119" s="59" t="s">
        <v>161</v>
      </c>
    </row>
    <row r="120" spans="1:3" ht="15.95" customHeight="1" x14ac:dyDescent="0.2">
      <c r="A120" s="57" t="s">
        <v>158</v>
      </c>
      <c r="B120" s="58">
        <v>119</v>
      </c>
      <c r="C120" s="59" t="s">
        <v>162</v>
      </c>
    </row>
    <row r="121" spans="1:3" ht="15.95" customHeight="1" x14ac:dyDescent="0.2">
      <c r="A121" s="57" t="s">
        <v>158</v>
      </c>
      <c r="B121" s="58">
        <v>120</v>
      </c>
      <c r="C121" s="59" t="s">
        <v>163</v>
      </c>
    </row>
    <row r="122" spans="1:3" ht="15.95" customHeight="1" x14ac:dyDescent="0.2">
      <c r="A122" s="57" t="s">
        <v>158</v>
      </c>
      <c r="B122" s="58">
        <v>121</v>
      </c>
      <c r="C122" s="59" t="s">
        <v>164</v>
      </c>
    </row>
    <row r="123" spans="1:3" ht="15.95" customHeight="1" x14ac:dyDescent="0.2">
      <c r="A123" s="57" t="s">
        <v>158</v>
      </c>
      <c r="B123" s="58">
        <v>122</v>
      </c>
      <c r="C123" s="59" t="s">
        <v>165</v>
      </c>
    </row>
    <row r="124" spans="1:3" ht="15.95" customHeight="1" x14ac:dyDescent="0.2">
      <c r="A124" s="57" t="s">
        <v>158</v>
      </c>
      <c r="B124" s="58">
        <v>123</v>
      </c>
      <c r="C124" s="59" t="s">
        <v>166</v>
      </c>
    </row>
    <row r="125" spans="1:3" ht="15.95" customHeight="1" x14ac:dyDescent="0.2">
      <c r="A125" s="57" t="s">
        <v>158</v>
      </c>
      <c r="B125" s="58">
        <v>124</v>
      </c>
      <c r="C125" s="59" t="s">
        <v>167</v>
      </c>
    </row>
    <row r="126" spans="1:3" ht="15.95" customHeight="1" x14ac:dyDescent="0.2">
      <c r="A126" s="57" t="s">
        <v>158</v>
      </c>
      <c r="B126" s="58">
        <v>125</v>
      </c>
      <c r="C126" s="59" t="s">
        <v>168</v>
      </c>
    </row>
    <row r="127" spans="1:3" ht="15.95" customHeight="1" x14ac:dyDescent="0.2">
      <c r="A127" s="57" t="s">
        <v>158</v>
      </c>
      <c r="B127" s="58">
        <v>126</v>
      </c>
      <c r="C127" s="59" t="s">
        <v>169</v>
      </c>
    </row>
    <row r="128" spans="1:3" ht="15.95" customHeight="1" x14ac:dyDescent="0.2">
      <c r="A128" s="57" t="s">
        <v>158</v>
      </c>
      <c r="B128" s="58">
        <v>127</v>
      </c>
      <c r="C128" s="59" t="s">
        <v>170</v>
      </c>
    </row>
    <row r="129" spans="1:3" ht="15.95" customHeight="1" x14ac:dyDescent="0.2">
      <c r="A129" s="57" t="s">
        <v>158</v>
      </c>
      <c r="B129" s="58">
        <v>128</v>
      </c>
      <c r="C129" s="59" t="s">
        <v>171</v>
      </c>
    </row>
    <row r="130" spans="1:3" ht="15.95" customHeight="1" x14ac:dyDescent="0.2">
      <c r="A130" s="57" t="s">
        <v>158</v>
      </c>
      <c r="B130" s="58">
        <v>129</v>
      </c>
      <c r="C130" s="59" t="s">
        <v>172</v>
      </c>
    </row>
    <row r="131" spans="1:3" ht="15.95" customHeight="1" x14ac:dyDescent="0.2">
      <c r="A131" s="57" t="s">
        <v>158</v>
      </c>
      <c r="B131" s="58">
        <v>130</v>
      </c>
      <c r="C131" s="59" t="s">
        <v>173</v>
      </c>
    </row>
    <row r="132" spans="1:3" ht="15.95" customHeight="1" x14ac:dyDescent="0.2">
      <c r="A132" s="57" t="s">
        <v>158</v>
      </c>
      <c r="B132" s="58">
        <v>131</v>
      </c>
      <c r="C132" s="59" t="s">
        <v>174</v>
      </c>
    </row>
    <row r="133" spans="1:3" ht="15.95" customHeight="1" x14ac:dyDescent="0.2">
      <c r="A133" s="57" t="s">
        <v>158</v>
      </c>
      <c r="B133" s="58">
        <v>132</v>
      </c>
      <c r="C133" s="59" t="s">
        <v>175</v>
      </c>
    </row>
    <row r="134" spans="1:3" ht="15.95" customHeight="1" x14ac:dyDescent="0.2">
      <c r="A134" s="57" t="s">
        <v>158</v>
      </c>
      <c r="B134" s="58">
        <v>133</v>
      </c>
      <c r="C134" s="59" t="s">
        <v>176</v>
      </c>
    </row>
    <row r="135" spans="1:3" ht="15.95" customHeight="1" x14ac:dyDescent="0.2">
      <c r="A135" s="57" t="s">
        <v>158</v>
      </c>
      <c r="B135" s="58">
        <v>134</v>
      </c>
      <c r="C135" s="59" t="s">
        <v>177</v>
      </c>
    </row>
    <row r="136" spans="1:3" ht="15.95" customHeight="1" x14ac:dyDescent="0.2">
      <c r="A136" s="57" t="s">
        <v>158</v>
      </c>
      <c r="B136" s="58">
        <v>135</v>
      </c>
      <c r="C136" s="59" t="s">
        <v>178</v>
      </c>
    </row>
    <row r="137" spans="1:3" ht="15.95" customHeight="1" x14ac:dyDescent="0.2">
      <c r="A137" s="57" t="s">
        <v>158</v>
      </c>
      <c r="B137" s="58">
        <v>136</v>
      </c>
      <c r="C137" s="59" t="s">
        <v>179</v>
      </c>
    </row>
    <row r="138" spans="1:3" ht="15.95" customHeight="1" x14ac:dyDescent="0.2">
      <c r="A138" s="57" t="s">
        <v>158</v>
      </c>
      <c r="B138" s="58">
        <v>137</v>
      </c>
      <c r="C138" s="59" t="s">
        <v>180</v>
      </c>
    </row>
    <row r="139" spans="1:3" ht="15.95" customHeight="1" x14ac:dyDescent="0.2">
      <c r="A139" s="57" t="s">
        <v>181</v>
      </c>
      <c r="B139" s="58">
        <v>138</v>
      </c>
      <c r="C139" s="59" t="s">
        <v>182</v>
      </c>
    </row>
    <row r="140" spans="1:3" ht="15.95" customHeight="1" x14ac:dyDescent="0.2">
      <c r="A140" s="57" t="s">
        <v>181</v>
      </c>
      <c r="B140" s="58">
        <v>139</v>
      </c>
      <c r="C140" s="59" t="s">
        <v>183</v>
      </c>
    </row>
    <row r="141" spans="1:3" ht="15.95" customHeight="1" x14ac:dyDescent="0.2">
      <c r="A141" s="57" t="s">
        <v>181</v>
      </c>
      <c r="B141" s="58">
        <v>140</v>
      </c>
      <c r="C141" s="59" t="s">
        <v>184</v>
      </c>
    </row>
    <row r="142" spans="1:3" ht="15.95" customHeight="1" x14ac:dyDescent="0.2">
      <c r="A142" s="57" t="s">
        <v>181</v>
      </c>
      <c r="B142" s="58">
        <v>141</v>
      </c>
      <c r="C142" s="59" t="s">
        <v>185</v>
      </c>
    </row>
    <row r="143" spans="1:3" ht="15.95" customHeight="1" x14ac:dyDescent="0.2">
      <c r="A143" s="57" t="s">
        <v>181</v>
      </c>
      <c r="B143" s="58">
        <v>142</v>
      </c>
      <c r="C143" s="59" t="s">
        <v>186</v>
      </c>
    </row>
    <row r="144" spans="1:3" ht="15.95" customHeight="1" x14ac:dyDescent="0.2">
      <c r="A144" s="57" t="s">
        <v>181</v>
      </c>
      <c r="B144" s="58">
        <v>143</v>
      </c>
      <c r="C144" s="59" t="s">
        <v>187</v>
      </c>
    </row>
    <row r="145" spans="1:3" ht="15.95" customHeight="1" x14ac:dyDescent="0.2">
      <c r="A145" s="57" t="s">
        <v>181</v>
      </c>
      <c r="B145" s="58">
        <v>144</v>
      </c>
      <c r="C145" s="59" t="s">
        <v>188</v>
      </c>
    </row>
    <row r="146" spans="1:3" ht="15.95" customHeight="1" x14ac:dyDescent="0.2">
      <c r="A146" s="57" t="s">
        <v>181</v>
      </c>
      <c r="B146" s="58">
        <v>145</v>
      </c>
      <c r="C146" s="59" t="s">
        <v>189</v>
      </c>
    </row>
    <row r="147" spans="1:3" ht="15.95" customHeight="1" x14ac:dyDescent="0.2">
      <c r="A147" s="57" t="s">
        <v>181</v>
      </c>
      <c r="B147" s="58">
        <v>146</v>
      </c>
      <c r="C147" s="59" t="s">
        <v>190</v>
      </c>
    </row>
    <row r="148" spans="1:3" ht="15.95" customHeight="1" x14ac:dyDescent="0.2">
      <c r="A148" s="57" t="s">
        <v>181</v>
      </c>
      <c r="B148" s="58">
        <v>147</v>
      </c>
      <c r="C148" s="59" t="s">
        <v>191</v>
      </c>
    </row>
    <row r="149" spans="1:3" ht="15.95" customHeight="1" x14ac:dyDescent="0.2">
      <c r="A149" s="57" t="s">
        <v>181</v>
      </c>
      <c r="B149" s="58">
        <v>148</v>
      </c>
      <c r="C149" s="59" t="s">
        <v>192</v>
      </c>
    </row>
    <row r="150" spans="1:3" ht="15.95" customHeight="1" x14ac:dyDescent="0.2">
      <c r="A150" s="57" t="s">
        <v>181</v>
      </c>
      <c r="B150" s="58">
        <v>149</v>
      </c>
      <c r="C150" s="59" t="s">
        <v>193</v>
      </c>
    </row>
    <row r="151" spans="1:3" ht="15.95" customHeight="1" x14ac:dyDescent="0.2">
      <c r="A151" s="57" t="s">
        <v>181</v>
      </c>
      <c r="B151" s="58">
        <v>150</v>
      </c>
      <c r="C151" s="59" t="s">
        <v>194</v>
      </c>
    </row>
    <row r="152" spans="1:3" ht="15.95" customHeight="1" x14ac:dyDescent="0.2">
      <c r="A152" s="57" t="s">
        <v>181</v>
      </c>
      <c r="B152" s="58">
        <v>151</v>
      </c>
      <c r="C152" s="59" t="s">
        <v>195</v>
      </c>
    </row>
    <row r="153" spans="1:3" ht="15.95" customHeight="1" x14ac:dyDescent="0.2">
      <c r="A153" s="57" t="s">
        <v>181</v>
      </c>
      <c r="B153" s="58">
        <v>152</v>
      </c>
      <c r="C153" s="59" t="s">
        <v>196</v>
      </c>
    </row>
    <row r="154" spans="1:3" ht="15.95" customHeight="1" x14ac:dyDescent="0.2">
      <c r="A154" s="57" t="s">
        <v>181</v>
      </c>
      <c r="B154" s="58">
        <v>153</v>
      </c>
      <c r="C154" s="59" t="s">
        <v>197</v>
      </c>
    </row>
    <row r="155" spans="1:3" ht="15.95" customHeight="1" x14ac:dyDescent="0.2">
      <c r="A155" s="57" t="s">
        <v>181</v>
      </c>
      <c r="B155" s="58">
        <v>154</v>
      </c>
      <c r="C155" s="59" t="s">
        <v>198</v>
      </c>
    </row>
    <row r="156" spans="1:3" ht="15.95" customHeight="1" x14ac:dyDescent="0.2">
      <c r="A156" s="57" t="s">
        <v>181</v>
      </c>
      <c r="B156" s="58">
        <v>155</v>
      </c>
      <c r="C156" s="59" t="s">
        <v>199</v>
      </c>
    </row>
    <row r="157" spans="1:3" ht="15.95" customHeight="1" x14ac:dyDescent="0.2">
      <c r="A157" s="57" t="s">
        <v>181</v>
      </c>
      <c r="B157" s="58">
        <v>156</v>
      </c>
      <c r="C157" s="59" t="s">
        <v>200</v>
      </c>
    </row>
    <row r="158" spans="1:3" ht="15.95" customHeight="1" x14ac:dyDescent="0.2">
      <c r="A158" s="57" t="s">
        <v>181</v>
      </c>
      <c r="B158" s="58">
        <v>157</v>
      </c>
      <c r="C158" s="59" t="s">
        <v>201</v>
      </c>
    </row>
    <row r="159" spans="1:3" ht="15.95" customHeight="1" x14ac:dyDescent="0.2">
      <c r="A159" s="57" t="s">
        <v>181</v>
      </c>
      <c r="B159" s="58">
        <v>158</v>
      </c>
      <c r="C159" s="59" t="s">
        <v>202</v>
      </c>
    </row>
    <row r="160" spans="1:3" ht="15.95" customHeight="1" x14ac:dyDescent="0.2">
      <c r="A160" s="57" t="s">
        <v>181</v>
      </c>
      <c r="B160" s="58">
        <v>159</v>
      </c>
      <c r="C160" s="59" t="s">
        <v>203</v>
      </c>
    </row>
    <row r="161" spans="1:3" ht="15.95" customHeight="1" x14ac:dyDescent="0.2">
      <c r="A161" s="57" t="s">
        <v>181</v>
      </c>
      <c r="B161" s="58">
        <v>160</v>
      </c>
      <c r="C161" s="59" t="s">
        <v>204</v>
      </c>
    </row>
    <row r="162" spans="1:3" ht="15.95" customHeight="1" x14ac:dyDescent="0.2">
      <c r="A162" s="57" t="s">
        <v>181</v>
      </c>
      <c r="B162" s="58">
        <v>161</v>
      </c>
      <c r="C162" s="59" t="s">
        <v>205</v>
      </c>
    </row>
    <row r="163" spans="1:3" ht="15.95" customHeight="1" x14ac:dyDescent="0.2">
      <c r="A163" s="57" t="s">
        <v>181</v>
      </c>
      <c r="B163" s="58">
        <v>162</v>
      </c>
      <c r="C163" s="59" t="s">
        <v>206</v>
      </c>
    </row>
    <row r="164" spans="1:3" ht="15.95" customHeight="1" x14ac:dyDescent="0.2">
      <c r="A164" s="57" t="s">
        <v>181</v>
      </c>
      <c r="B164" s="58">
        <v>163</v>
      </c>
      <c r="C164" s="59" t="s">
        <v>207</v>
      </c>
    </row>
    <row r="165" spans="1:3" ht="15.95" customHeight="1" x14ac:dyDescent="0.2">
      <c r="A165" s="57" t="s">
        <v>181</v>
      </c>
      <c r="B165" s="58">
        <v>164</v>
      </c>
      <c r="C165" s="59" t="s">
        <v>208</v>
      </c>
    </row>
    <row r="166" spans="1:3" ht="15.95" customHeight="1" x14ac:dyDescent="0.2">
      <c r="A166" s="57" t="s">
        <v>181</v>
      </c>
      <c r="B166" s="58">
        <v>165</v>
      </c>
      <c r="C166" s="59" t="s">
        <v>209</v>
      </c>
    </row>
    <row r="167" spans="1:3" ht="15.95" customHeight="1" x14ac:dyDescent="0.2">
      <c r="A167" s="57" t="s">
        <v>181</v>
      </c>
      <c r="B167" s="58">
        <v>166</v>
      </c>
      <c r="C167" s="59" t="s">
        <v>210</v>
      </c>
    </row>
    <row r="168" spans="1:3" ht="15.95" customHeight="1" x14ac:dyDescent="0.2">
      <c r="A168" s="57" t="s">
        <v>181</v>
      </c>
      <c r="B168" s="58">
        <v>167</v>
      </c>
      <c r="C168" s="59" t="s">
        <v>211</v>
      </c>
    </row>
    <row r="169" spans="1:3" ht="15.95" customHeight="1" x14ac:dyDescent="0.2">
      <c r="A169" s="57" t="s">
        <v>181</v>
      </c>
      <c r="B169" s="58">
        <v>168</v>
      </c>
      <c r="C169" s="59" t="s">
        <v>212</v>
      </c>
    </row>
    <row r="170" spans="1:3" ht="15.95" customHeight="1" x14ac:dyDescent="0.2">
      <c r="A170" s="57" t="s">
        <v>181</v>
      </c>
      <c r="B170" s="58">
        <v>169</v>
      </c>
      <c r="C170" s="59" t="s">
        <v>213</v>
      </c>
    </row>
    <row r="171" spans="1:3" ht="15.95" customHeight="1" x14ac:dyDescent="0.2">
      <c r="A171" s="57" t="s">
        <v>181</v>
      </c>
      <c r="B171" s="58">
        <v>170</v>
      </c>
      <c r="C171" s="59" t="s">
        <v>214</v>
      </c>
    </row>
    <row r="172" spans="1:3" ht="15.95" customHeight="1" x14ac:dyDescent="0.2">
      <c r="A172" s="57" t="s">
        <v>181</v>
      </c>
      <c r="B172" s="58">
        <v>171</v>
      </c>
      <c r="C172" s="59" t="s">
        <v>215</v>
      </c>
    </row>
    <row r="173" spans="1:3" ht="15.95" customHeight="1" x14ac:dyDescent="0.2">
      <c r="A173" s="57" t="s">
        <v>181</v>
      </c>
      <c r="B173" s="58">
        <v>172</v>
      </c>
      <c r="C173" s="59" t="s">
        <v>216</v>
      </c>
    </row>
    <row r="174" spans="1:3" ht="15.95" customHeight="1" x14ac:dyDescent="0.2">
      <c r="A174" s="57" t="s">
        <v>181</v>
      </c>
      <c r="B174" s="58">
        <v>173</v>
      </c>
      <c r="C174" s="59" t="s">
        <v>217</v>
      </c>
    </row>
    <row r="175" spans="1:3" ht="15.95" customHeight="1" x14ac:dyDescent="0.2">
      <c r="A175" s="57" t="s">
        <v>181</v>
      </c>
      <c r="B175" s="58">
        <v>174</v>
      </c>
      <c r="C175" s="59" t="s">
        <v>218</v>
      </c>
    </row>
    <row r="176" spans="1:3" ht="15.95" customHeight="1" x14ac:dyDescent="0.2">
      <c r="A176" s="57" t="s">
        <v>181</v>
      </c>
      <c r="B176" s="58">
        <v>175</v>
      </c>
      <c r="C176" s="59" t="s">
        <v>219</v>
      </c>
    </row>
    <row r="177" spans="1:3" ht="15.95" customHeight="1" x14ac:dyDescent="0.2">
      <c r="A177" s="57" t="s">
        <v>181</v>
      </c>
      <c r="B177" s="58">
        <v>176</v>
      </c>
      <c r="C177" s="59" t="s">
        <v>220</v>
      </c>
    </row>
    <row r="178" spans="1:3" ht="15.95" customHeight="1" x14ac:dyDescent="0.2">
      <c r="A178" s="57" t="s">
        <v>181</v>
      </c>
      <c r="B178" s="58">
        <v>177</v>
      </c>
      <c r="C178" s="59" t="s">
        <v>221</v>
      </c>
    </row>
    <row r="179" spans="1:3" ht="15.95" customHeight="1" x14ac:dyDescent="0.2">
      <c r="A179" s="57" t="s">
        <v>181</v>
      </c>
      <c r="B179" s="58">
        <v>178</v>
      </c>
      <c r="C179" s="59" t="s">
        <v>222</v>
      </c>
    </row>
    <row r="180" spans="1:3" ht="15.95" customHeight="1" x14ac:dyDescent="0.2">
      <c r="A180" s="57" t="s">
        <v>181</v>
      </c>
      <c r="B180" s="58">
        <v>179</v>
      </c>
      <c r="C180" s="59" t="s">
        <v>223</v>
      </c>
    </row>
    <row r="181" spans="1:3" ht="15.95" customHeight="1" x14ac:dyDescent="0.2">
      <c r="A181" s="57" t="s">
        <v>224</v>
      </c>
      <c r="B181" s="58">
        <v>180</v>
      </c>
      <c r="C181" s="59" t="s">
        <v>225</v>
      </c>
    </row>
    <row r="182" spans="1:3" ht="15.95" customHeight="1" x14ac:dyDescent="0.2">
      <c r="A182" s="57" t="s">
        <v>224</v>
      </c>
      <c r="B182" s="58">
        <v>181</v>
      </c>
      <c r="C182" s="59" t="s">
        <v>226</v>
      </c>
    </row>
    <row r="183" spans="1:3" ht="15.95" customHeight="1" x14ac:dyDescent="0.2">
      <c r="A183" s="57" t="s">
        <v>224</v>
      </c>
      <c r="B183" s="58">
        <v>182</v>
      </c>
      <c r="C183" s="59" t="s">
        <v>227</v>
      </c>
    </row>
    <row r="184" spans="1:3" ht="15.95" customHeight="1" x14ac:dyDescent="0.2">
      <c r="A184" s="57" t="s">
        <v>224</v>
      </c>
      <c r="B184" s="58">
        <v>183</v>
      </c>
      <c r="C184" s="59" t="s">
        <v>228</v>
      </c>
    </row>
    <row r="185" spans="1:3" ht="15.95" customHeight="1" x14ac:dyDescent="0.2">
      <c r="A185" s="57" t="s">
        <v>224</v>
      </c>
      <c r="B185" s="58">
        <v>184</v>
      </c>
      <c r="C185" s="59" t="s">
        <v>229</v>
      </c>
    </row>
    <row r="186" spans="1:3" ht="15.95" customHeight="1" x14ac:dyDescent="0.2">
      <c r="A186" s="57" t="s">
        <v>224</v>
      </c>
      <c r="B186" s="58">
        <v>185</v>
      </c>
      <c r="C186" s="59" t="s">
        <v>230</v>
      </c>
    </row>
    <row r="187" spans="1:3" ht="15.95" customHeight="1" x14ac:dyDescent="0.2">
      <c r="A187" s="57" t="s">
        <v>224</v>
      </c>
      <c r="B187" s="58">
        <v>186</v>
      </c>
      <c r="C187" s="59" t="s">
        <v>231</v>
      </c>
    </row>
    <row r="188" spans="1:3" ht="15.95" customHeight="1" x14ac:dyDescent="0.2">
      <c r="A188" s="57" t="s">
        <v>224</v>
      </c>
      <c r="B188" s="58">
        <v>187</v>
      </c>
      <c r="C188" s="59" t="s">
        <v>232</v>
      </c>
    </row>
    <row r="189" spans="1:3" ht="15.95" customHeight="1" x14ac:dyDescent="0.2">
      <c r="A189" s="57" t="s">
        <v>224</v>
      </c>
      <c r="B189" s="58">
        <v>188</v>
      </c>
      <c r="C189" s="59" t="s">
        <v>233</v>
      </c>
    </row>
    <row r="190" spans="1:3" ht="15.95" customHeight="1" x14ac:dyDescent="0.2">
      <c r="A190" s="57" t="s">
        <v>224</v>
      </c>
      <c r="B190" s="58">
        <v>189</v>
      </c>
      <c r="C190" s="59" t="s">
        <v>234</v>
      </c>
    </row>
    <row r="191" spans="1:3" ht="15.95" customHeight="1" x14ac:dyDescent="0.2">
      <c r="A191" s="57" t="s">
        <v>224</v>
      </c>
      <c r="B191" s="58">
        <v>190</v>
      </c>
      <c r="C191" s="59" t="s">
        <v>235</v>
      </c>
    </row>
    <row r="192" spans="1:3" ht="15.95" customHeight="1" x14ac:dyDescent="0.2">
      <c r="A192" s="57" t="s">
        <v>224</v>
      </c>
      <c r="B192" s="58">
        <v>191</v>
      </c>
      <c r="C192" s="59" t="s">
        <v>236</v>
      </c>
    </row>
    <row r="193" spans="1:3" ht="15.95" customHeight="1" x14ac:dyDescent="0.2">
      <c r="A193" s="57" t="s">
        <v>237</v>
      </c>
      <c r="B193" s="58">
        <v>192</v>
      </c>
      <c r="C193" s="59" t="s">
        <v>238</v>
      </c>
    </row>
    <row r="194" spans="1:3" ht="15.95" customHeight="1" x14ac:dyDescent="0.2">
      <c r="A194" s="57" t="s">
        <v>237</v>
      </c>
      <c r="B194" s="58">
        <v>193</v>
      </c>
      <c r="C194" s="59" t="s">
        <v>239</v>
      </c>
    </row>
    <row r="195" spans="1:3" ht="15.95" customHeight="1" x14ac:dyDescent="0.2">
      <c r="A195" s="57" t="s">
        <v>237</v>
      </c>
      <c r="B195" s="58">
        <v>194</v>
      </c>
      <c r="C195" s="59" t="s">
        <v>240</v>
      </c>
    </row>
    <row r="196" spans="1:3" ht="15.95" customHeight="1" x14ac:dyDescent="0.2">
      <c r="A196" s="57" t="s">
        <v>237</v>
      </c>
      <c r="B196" s="58">
        <v>195</v>
      </c>
      <c r="C196" s="59" t="s">
        <v>241</v>
      </c>
    </row>
    <row r="197" spans="1:3" ht="15.95" customHeight="1" x14ac:dyDescent="0.2">
      <c r="A197" s="57" t="s">
        <v>237</v>
      </c>
      <c r="B197" s="58">
        <v>196</v>
      </c>
      <c r="C197" s="59" t="s">
        <v>242</v>
      </c>
    </row>
    <row r="198" spans="1:3" ht="15.95" customHeight="1" x14ac:dyDescent="0.2">
      <c r="A198" s="57" t="s">
        <v>237</v>
      </c>
      <c r="B198" s="58">
        <v>197</v>
      </c>
      <c r="C198" s="59" t="s">
        <v>243</v>
      </c>
    </row>
    <row r="199" spans="1:3" ht="15.95" customHeight="1" x14ac:dyDescent="0.2">
      <c r="A199" s="57" t="s">
        <v>237</v>
      </c>
      <c r="B199" s="58">
        <v>198</v>
      </c>
      <c r="C199" s="59" t="s">
        <v>244</v>
      </c>
    </row>
    <row r="200" spans="1:3" ht="15.95" customHeight="1" x14ac:dyDescent="0.2">
      <c r="A200" s="57" t="s">
        <v>237</v>
      </c>
      <c r="B200" s="58">
        <v>199</v>
      </c>
      <c r="C200" s="59" t="s">
        <v>245</v>
      </c>
    </row>
    <row r="201" spans="1:3" ht="15.95" customHeight="1" x14ac:dyDescent="0.2">
      <c r="A201" s="57" t="s">
        <v>237</v>
      </c>
      <c r="B201" s="58">
        <v>200</v>
      </c>
      <c r="C201" s="59" t="s">
        <v>246</v>
      </c>
    </row>
    <row r="202" spans="1:3" ht="15.95" customHeight="1" x14ac:dyDescent="0.2">
      <c r="A202" s="57" t="s">
        <v>237</v>
      </c>
      <c r="B202" s="58">
        <v>201</v>
      </c>
      <c r="C202" s="59" t="s">
        <v>247</v>
      </c>
    </row>
    <row r="203" spans="1:3" ht="15.95" customHeight="1" x14ac:dyDescent="0.2">
      <c r="A203" s="57" t="s">
        <v>237</v>
      </c>
      <c r="B203" s="58">
        <v>202</v>
      </c>
      <c r="C203" s="59" t="s">
        <v>248</v>
      </c>
    </row>
    <row r="204" spans="1:3" ht="15.95" customHeight="1" x14ac:dyDescent="0.2">
      <c r="A204" s="57" t="s">
        <v>237</v>
      </c>
      <c r="B204" s="58">
        <v>203</v>
      </c>
      <c r="C204" s="59" t="s">
        <v>249</v>
      </c>
    </row>
    <row r="205" spans="1:3" ht="15.95" customHeight="1" x14ac:dyDescent="0.2">
      <c r="A205" s="57" t="s">
        <v>237</v>
      </c>
      <c r="B205" s="58">
        <v>204</v>
      </c>
      <c r="C205" s="59" t="s">
        <v>250</v>
      </c>
    </row>
    <row r="206" spans="1:3" ht="15.95" customHeight="1" x14ac:dyDescent="0.2">
      <c r="A206" s="57" t="s">
        <v>237</v>
      </c>
      <c r="B206" s="58">
        <v>205</v>
      </c>
      <c r="C206" s="59" t="s">
        <v>251</v>
      </c>
    </row>
    <row r="207" spans="1:3" ht="15.95" customHeight="1" x14ac:dyDescent="0.2">
      <c r="A207" s="57" t="s">
        <v>237</v>
      </c>
      <c r="B207" s="58">
        <v>206</v>
      </c>
      <c r="C207" s="59" t="s">
        <v>252</v>
      </c>
    </row>
    <row r="208" spans="1:3" ht="15.95" customHeight="1" x14ac:dyDescent="0.2">
      <c r="A208" s="57" t="s">
        <v>237</v>
      </c>
      <c r="B208" s="58">
        <v>207</v>
      </c>
      <c r="C208" s="59" t="s">
        <v>253</v>
      </c>
    </row>
    <row r="209" spans="1:3" ht="15.95" customHeight="1" x14ac:dyDescent="0.2">
      <c r="A209" s="57" t="s">
        <v>237</v>
      </c>
      <c r="B209" s="58">
        <v>208</v>
      </c>
      <c r="C209" s="59" t="s">
        <v>254</v>
      </c>
    </row>
    <row r="210" spans="1:3" ht="15.95" customHeight="1" x14ac:dyDescent="0.2">
      <c r="A210" s="57" t="s">
        <v>237</v>
      </c>
      <c r="B210" s="58">
        <v>209</v>
      </c>
      <c r="C210" s="59" t="s">
        <v>255</v>
      </c>
    </row>
    <row r="211" spans="1:3" ht="15.95" customHeight="1" x14ac:dyDescent="0.2">
      <c r="A211" s="57" t="s">
        <v>237</v>
      </c>
      <c r="B211" s="58">
        <v>210</v>
      </c>
      <c r="C211" s="59" t="s">
        <v>256</v>
      </c>
    </row>
    <row r="212" spans="1:3" ht="15.95" customHeight="1" x14ac:dyDescent="0.2">
      <c r="A212" s="57" t="s">
        <v>237</v>
      </c>
      <c r="B212" s="58">
        <v>211</v>
      </c>
      <c r="C212" s="59" t="s">
        <v>257</v>
      </c>
    </row>
    <row r="213" spans="1:3" ht="15.95" customHeight="1" x14ac:dyDescent="0.2">
      <c r="A213" s="57" t="s">
        <v>237</v>
      </c>
      <c r="B213" s="58">
        <v>212</v>
      </c>
      <c r="C213" s="59" t="s">
        <v>258</v>
      </c>
    </row>
    <row r="214" spans="1:3" ht="15.95" customHeight="1" x14ac:dyDescent="0.2">
      <c r="A214" s="57" t="s">
        <v>237</v>
      </c>
      <c r="B214" s="58">
        <v>213</v>
      </c>
      <c r="C214" s="59" t="s">
        <v>259</v>
      </c>
    </row>
    <row r="215" spans="1:3" ht="15.95" customHeight="1" x14ac:dyDescent="0.2">
      <c r="A215" s="57" t="s">
        <v>237</v>
      </c>
      <c r="B215" s="58">
        <v>214</v>
      </c>
      <c r="C215" s="59" t="s">
        <v>260</v>
      </c>
    </row>
    <row r="216" spans="1:3" ht="15.95" customHeight="1" x14ac:dyDescent="0.2">
      <c r="A216" s="57" t="s">
        <v>237</v>
      </c>
      <c r="B216" s="58">
        <v>215</v>
      </c>
      <c r="C216" s="59" t="s">
        <v>261</v>
      </c>
    </row>
    <row r="217" spans="1:3" ht="15.95" customHeight="1" x14ac:dyDescent="0.2">
      <c r="A217" s="57" t="s">
        <v>237</v>
      </c>
      <c r="B217" s="58">
        <v>216</v>
      </c>
      <c r="C217" s="59" t="s">
        <v>262</v>
      </c>
    </row>
    <row r="218" spans="1:3" ht="15.95" customHeight="1" x14ac:dyDescent="0.2">
      <c r="A218" s="57" t="s">
        <v>263</v>
      </c>
      <c r="B218" s="58">
        <v>217</v>
      </c>
      <c r="C218" s="59" t="s">
        <v>264</v>
      </c>
    </row>
    <row r="219" spans="1:3" ht="15.95" customHeight="1" x14ac:dyDescent="0.2">
      <c r="A219" s="57" t="s">
        <v>263</v>
      </c>
      <c r="B219" s="58">
        <v>218</v>
      </c>
      <c r="C219" s="59" t="s">
        <v>265</v>
      </c>
    </row>
    <row r="220" spans="1:3" ht="15.95" customHeight="1" x14ac:dyDescent="0.2">
      <c r="A220" s="57" t="s">
        <v>263</v>
      </c>
      <c r="B220" s="58">
        <v>219</v>
      </c>
      <c r="C220" s="59" t="s">
        <v>266</v>
      </c>
    </row>
    <row r="221" spans="1:3" ht="15.95" customHeight="1" x14ac:dyDescent="0.2">
      <c r="A221" s="57" t="s">
        <v>263</v>
      </c>
      <c r="B221" s="58">
        <v>220</v>
      </c>
      <c r="C221" s="59" t="s">
        <v>267</v>
      </c>
    </row>
    <row r="222" spans="1:3" ht="15.95" customHeight="1" x14ac:dyDescent="0.2">
      <c r="A222" s="57" t="s">
        <v>263</v>
      </c>
      <c r="B222" s="58">
        <v>221</v>
      </c>
      <c r="C222" s="59" t="s">
        <v>268</v>
      </c>
    </row>
    <row r="223" spans="1:3" ht="15.95" customHeight="1" x14ac:dyDescent="0.2">
      <c r="A223" s="57" t="s">
        <v>263</v>
      </c>
      <c r="B223" s="58">
        <v>222</v>
      </c>
      <c r="C223" s="59" t="s">
        <v>269</v>
      </c>
    </row>
    <row r="224" spans="1:3" ht="15.95" customHeight="1" x14ac:dyDescent="0.2">
      <c r="A224" s="57" t="s">
        <v>263</v>
      </c>
      <c r="B224" s="58">
        <v>223</v>
      </c>
      <c r="C224" s="59" t="s">
        <v>270</v>
      </c>
    </row>
    <row r="225" spans="1:3" ht="15.95" customHeight="1" x14ac:dyDescent="0.2">
      <c r="A225" s="57" t="s">
        <v>263</v>
      </c>
      <c r="B225" s="58">
        <v>224</v>
      </c>
      <c r="C225" s="59" t="s">
        <v>271</v>
      </c>
    </row>
    <row r="226" spans="1:3" ht="15.95" customHeight="1" x14ac:dyDescent="0.2">
      <c r="A226" s="57" t="s">
        <v>263</v>
      </c>
      <c r="B226" s="58">
        <v>225</v>
      </c>
      <c r="C226" s="59" t="s">
        <v>272</v>
      </c>
    </row>
    <row r="227" spans="1:3" ht="15.95" customHeight="1" x14ac:dyDescent="0.2">
      <c r="A227" s="57" t="s">
        <v>263</v>
      </c>
      <c r="B227" s="58">
        <v>226</v>
      </c>
      <c r="C227" s="59" t="s">
        <v>273</v>
      </c>
    </row>
    <row r="228" spans="1:3" ht="15.95" customHeight="1" x14ac:dyDescent="0.2">
      <c r="A228" s="57" t="s">
        <v>263</v>
      </c>
      <c r="B228" s="58">
        <v>227</v>
      </c>
      <c r="C228" s="59" t="s">
        <v>274</v>
      </c>
    </row>
    <row r="229" spans="1:3" ht="15.95" customHeight="1" x14ac:dyDescent="0.2">
      <c r="A229" s="57" t="s">
        <v>263</v>
      </c>
      <c r="B229" s="58">
        <v>228</v>
      </c>
      <c r="C229" s="59" t="s">
        <v>275</v>
      </c>
    </row>
    <row r="230" spans="1:3" ht="15.95" customHeight="1" x14ac:dyDescent="0.2">
      <c r="A230" s="57" t="s">
        <v>263</v>
      </c>
      <c r="B230" s="58">
        <v>229</v>
      </c>
      <c r="C230" s="59" t="s">
        <v>276</v>
      </c>
    </row>
    <row r="231" spans="1:3" ht="15.95" customHeight="1" x14ac:dyDescent="0.2">
      <c r="A231" s="57" t="s">
        <v>263</v>
      </c>
      <c r="B231" s="58">
        <v>230</v>
      </c>
      <c r="C231" s="59" t="s">
        <v>277</v>
      </c>
    </row>
    <row r="232" spans="1:3" ht="15.95" customHeight="1" x14ac:dyDescent="0.2">
      <c r="A232" s="57" t="s">
        <v>263</v>
      </c>
      <c r="B232" s="58">
        <v>231</v>
      </c>
      <c r="C232" s="59" t="s">
        <v>278</v>
      </c>
    </row>
    <row r="233" spans="1:3" ht="15.95" customHeight="1" x14ac:dyDescent="0.2">
      <c r="A233" s="57" t="s">
        <v>263</v>
      </c>
      <c r="B233" s="58">
        <v>232</v>
      </c>
      <c r="C233" s="59" t="s">
        <v>279</v>
      </c>
    </row>
    <row r="234" spans="1:3" ht="15.95" customHeight="1" x14ac:dyDescent="0.2">
      <c r="A234" s="57" t="s">
        <v>263</v>
      </c>
      <c r="B234" s="58">
        <v>233</v>
      </c>
      <c r="C234" s="59" t="s">
        <v>280</v>
      </c>
    </row>
    <row r="235" spans="1:3" ht="15.95" customHeight="1" x14ac:dyDescent="0.2">
      <c r="A235" s="57" t="s">
        <v>281</v>
      </c>
      <c r="B235" s="58">
        <v>234</v>
      </c>
      <c r="C235" s="59" t="s">
        <v>282</v>
      </c>
    </row>
    <row r="236" spans="1:3" ht="15.95" customHeight="1" x14ac:dyDescent="0.2">
      <c r="A236" s="57" t="s">
        <v>281</v>
      </c>
      <c r="B236" s="58">
        <v>235</v>
      </c>
      <c r="C236" s="59" t="s">
        <v>283</v>
      </c>
    </row>
    <row r="237" spans="1:3" ht="15.95" customHeight="1" x14ac:dyDescent="0.2">
      <c r="A237" s="57" t="s">
        <v>281</v>
      </c>
      <c r="B237" s="58">
        <v>236</v>
      </c>
      <c r="C237" s="59" t="s">
        <v>284</v>
      </c>
    </row>
    <row r="238" spans="1:3" ht="15.95" customHeight="1" x14ac:dyDescent="0.2">
      <c r="A238" s="57" t="s">
        <v>281</v>
      </c>
      <c r="B238" s="58">
        <v>237</v>
      </c>
      <c r="C238" s="59" t="s">
        <v>285</v>
      </c>
    </row>
    <row r="239" spans="1:3" ht="15.95" customHeight="1" x14ac:dyDescent="0.2">
      <c r="A239" s="57" t="s">
        <v>281</v>
      </c>
      <c r="B239" s="58">
        <v>238</v>
      </c>
      <c r="C239" s="59" t="s">
        <v>286</v>
      </c>
    </row>
    <row r="240" spans="1:3" ht="15.95" customHeight="1" x14ac:dyDescent="0.2">
      <c r="A240" s="57" t="s">
        <v>281</v>
      </c>
      <c r="B240" s="58">
        <v>239</v>
      </c>
      <c r="C240" s="59" t="s">
        <v>287</v>
      </c>
    </row>
    <row r="241" spans="1:3" ht="15.95" customHeight="1" x14ac:dyDescent="0.2">
      <c r="A241" s="57" t="s">
        <v>281</v>
      </c>
      <c r="B241" s="58">
        <v>240</v>
      </c>
      <c r="C241" s="59" t="s">
        <v>288</v>
      </c>
    </row>
    <row r="242" spans="1:3" ht="15.95" customHeight="1" x14ac:dyDescent="0.2">
      <c r="A242" s="57" t="s">
        <v>281</v>
      </c>
      <c r="B242" s="58">
        <v>241</v>
      </c>
      <c r="C242" s="59" t="s">
        <v>289</v>
      </c>
    </row>
    <row r="243" spans="1:3" ht="15.95" customHeight="1" x14ac:dyDescent="0.2">
      <c r="A243" s="57" t="s">
        <v>281</v>
      </c>
      <c r="B243" s="58">
        <v>242</v>
      </c>
      <c r="C243" s="59" t="s">
        <v>290</v>
      </c>
    </row>
    <row r="244" spans="1:3" ht="15.95" customHeight="1" x14ac:dyDescent="0.2">
      <c r="A244" s="57" t="s">
        <v>281</v>
      </c>
      <c r="B244" s="58">
        <v>243</v>
      </c>
      <c r="C244" s="59" t="s">
        <v>291</v>
      </c>
    </row>
    <row r="245" spans="1:3" ht="15.95" customHeight="1" x14ac:dyDescent="0.2">
      <c r="A245" s="57" t="s">
        <v>281</v>
      </c>
      <c r="B245" s="58">
        <v>244</v>
      </c>
      <c r="C245" s="59" t="s">
        <v>292</v>
      </c>
    </row>
    <row r="246" spans="1:3" ht="15.95" customHeight="1" x14ac:dyDescent="0.2">
      <c r="A246" s="57" t="s">
        <v>281</v>
      </c>
      <c r="B246" s="58">
        <v>245</v>
      </c>
      <c r="C246" s="59" t="s">
        <v>293</v>
      </c>
    </row>
    <row r="247" spans="1:3" ht="15.95" customHeight="1" x14ac:dyDescent="0.2">
      <c r="A247" s="57" t="s">
        <v>281</v>
      </c>
      <c r="B247" s="58">
        <v>246</v>
      </c>
      <c r="C247" s="59" t="s">
        <v>294</v>
      </c>
    </row>
    <row r="248" spans="1:3" ht="15.95" customHeight="1" x14ac:dyDescent="0.2">
      <c r="A248" s="57" t="s">
        <v>281</v>
      </c>
      <c r="B248" s="58">
        <v>247</v>
      </c>
      <c r="C248" s="59" t="s">
        <v>295</v>
      </c>
    </row>
    <row r="249" spans="1:3" ht="15.95" customHeight="1" x14ac:dyDescent="0.2">
      <c r="A249" s="57" t="s">
        <v>281</v>
      </c>
      <c r="B249" s="58">
        <v>248</v>
      </c>
      <c r="C249" s="59" t="s">
        <v>296</v>
      </c>
    </row>
    <row r="250" spans="1:3" ht="15.95" customHeight="1" x14ac:dyDescent="0.2">
      <c r="A250" s="57" t="s">
        <v>281</v>
      </c>
      <c r="B250" s="58">
        <v>249</v>
      </c>
      <c r="C250" s="59" t="s">
        <v>297</v>
      </c>
    </row>
    <row r="251" spans="1:3" ht="15.95" customHeight="1" x14ac:dyDescent="0.2">
      <c r="A251" s="57" t="s">
        <v>281</v>
      </c>
      <c r="B251" s="58">
        <v>250</v>
      </c>
      <c r="C251" s="59" t="s">
        <v>298</v>
      </c>
    </row>
    <row r="252" spans="1:3" ht="15.95" customHeight="1" x14ac:dyDescent="0.2">
      <c r="A252" s="57" t="s">
        <v>281</v>
      </c>
      <c r="B252" s="58">
        <v>251</v>
      </c>
      <c r="C252" s="59" t="s">
        <v>299</v>
      </c>
    </row>
    <row r="253" spans="1:3" ht="15.95" customHeight="1" x14ac:dyDescent="0.2">
      <c r="A253" s="57" t="s">
        <v>281</v>
      </c>
      <c r="B253" s="58">
        <v>252</v>
      </c>
      <c r="C253" s="59" t="s">
        <v>300</v>
      </c>
    </row>
    <row r="254" spans="1:3" ht="15.95" customHeight="1" x14ac:dyDescent="0.2">
      <c r="A254" s="57" t="s">
        <v>281</v>
      </c>
      <c r="B254" s="58">
        <v>253</v>
      </c>
      <c r="C254" s="59" t="s">
        <v>301</v>
      </c>
    </row>
    <row r="255" spans="1:3" ht="15.95" customHeight="1" x14ac:dyDescent="0.2">
      <c r="A255" s="57" t="s">
        <v>302</v>
      </c>
      <c r="B255" s="58">
        <v>254</v>
      </c>
      <c r="C255" s="59" t="s">
        <v>303</v>
      </c>
    </row>
    <row r="256" spans="1:3" ht="15.95" customHeight="1" x14ac:dyDescent="0.2">
      <c r="A256" s="57" t="s">
        <v>302</v>
      </c>
      <c r="B256" s="58">
        <v>255</v>
      </c>
      <c r="C256" s="59" t="s">
        <v>304</v>
      </c>
    </row>
    <row r="257" spans="1:3" ht="15.95" customHeight="1" x14ac:dyDescent="0.2">
      <c r="A257" s="57" t="s">
        <v>302</v>
      </c>
      <c r="B257" s="58">
        <v>256</v>
      </c>
      <c r="C257" s="59" t="s">
        <v>305</v>
      </c>
    </row>
    <row r="258" spans="1:3" ht="15.95" customHeight="1" x14ac:dyDescent="0.2">
      <c r="A258" s="57" t="s">
        <v>302</v>
      </c>
      <c r="B258" s="58">
        <v>257</v>
      </c>
      <c r="C258" s="59" t="s">
        <v>306</v>
      </c>
    </row>
    <row r="259" spans="1:3" ht="15.95" customHeight="1" x14ac:dyDescent="0.2">
      <c r="A259" s="57" t="s">
        <v>302</v>
      </c>
      <c r="B259" s="58">
        <v>258</v>
      </c>
      <c r="C259" s="59" t="s">
        <v>307</v>
      </c>
    </row>
    <row r="260" spans="1:3" ht="15.95" customHeight="1" x14ac:dyDescent="0.2">
      <c r="A260" s="57" t="s">
        <v>302</v>
      </c>
      <c r="B260" s="58">
        <v>259</v>
      </c>
      <c r="C260" s="59" t="s">
        <v>308</v>
      </c>
    </row>
    <row r="261" spans="1:3" ht="15.95" customHeight="1" x14ac:dyDescent="0.2">
      <c r="A261" s="57" t="s">
        <v>302</v>
      </c>
      <c r="B261" s="58">
        <v>260</v>
      </c>
      <c r="C261" s="59" t="s">
        <v>309</v>
      </c>
    </row>
    <row r="262" spans="1:3" ht="15.95" customHeight="1" x14ac:dyDescent="0.2">
      <c r="A262" s="57" t="s">
        <v>302</v>
      </c>
      <c r="B262" s="58">
        <v>261</v>
      </c>
      <c r="C262" s="59" t="s">
        <v>310</v>
      </c>
    </row>
    <row r="263" spans="1:3" ht="15.95" customHeight="1" x14ac:dyDescent="0.2">
      <c r="A263" s="57" t="s">
        <v>302</v>
      </c>
      <c r="B263" s="58">
        <v>262</v>
      </c>
      <c r="C263" s="59" t="s">
        <v>311</v>
      </c>
    </row>
    <row r="264" spans="1:3" ht="15.95" customHeight="1" x14ac:dyDescent="0.2">
      <c r="A264" s="57" t="s">
        <v>302</v>
      </c>
      <c r="B264" s="58">
        <v>263</v>
      </c>
      <c r="C264" s="59" t="s">
        <v>312</v>
      </c>
    </row>
    <row r="265" spans="1:3" ht="15.95" customHeight="1" x14ac:dyDescent="0.2">
      <c r="A265" s="57" t="s">
        <v>302</v>
      </c>
      <c r="B265" s="58">
        <v>264</v>
      </c>
      <c r="C265" s="59" t="s">
        <v>313</v>
      </c>
    </row>
    <row r="266" spans="1:3" ht="15.95" customHeight="1" x14ac:dyDescent="0.2">
      <c r="A266" s="57" t="s">
        <v>302</v>
      </c>
      <c r="B266" s="58">
        <v>265</v>
      </c>
      <c r="C266" s="59" t="s">
        <v>314</v>
      </c>
    </row>
    <row r="267" spans="1:3" ht="15.95" customHeight="1" x14ac:dyDescent="0.2">
      <c r="A267" s="57" t="s">
        <v>302</v>
      </c>
      <c r="B267" s="58">
        <v>266</v>
      </c>
      <c r="C267" s="59" t="s">
        <v>315</v>
      </c>
    </row>
    <row r="268" spans="1:3" ht="15.95" customHeight="1" x14ac:dyDescent="0.2">
      <c r="A268" s="57" t="s">
        <v>302</v>
      </c>
      <c r="B268" s="58">
        <v>267</v>
      </c>
      <c r="C268" s="59" t="s">
        <v>316</v>
      </c>
    </row>
    <row r="269" spans="1:3" ht="15.95" customHeight="1" x14ac:dyDescent="0.2">
      <c r="A269" s="57" t="s">
        <v>302</v>
      </c>
      <c r="B269" s="58">
        <v>268</v>
      </c>
      <c r="C269" s="59" t="s">
        <v>317</v>
      </c>
    </row>
    <row r="270" spans="1:3" ht="15.95" customHeight="1" x14ac:dyDescent="0.2">
      <c r="A270" s="57" t="s">
        <v>302</v>
      </c>
      <c r="B270" s="58">
        <v>269</v>
      </c>
      <c r="C270" s="59" t="s">
        <v>318</v>
      </c>
    </row>
    <row r="271" spans="1:3" ht="15.95" customHeight="1" x14ac:dyDescent="0.2">
      <c r="A271" s="57" t="s">
        <v>302</v>
      </c>
      <c r="B271" s="58">
        <v>270</v>
      </c>
      <c r="C271" s="59" t="s">
        <v>319</v>
      </c>
    </row>
    <row r="272" spans="1:3" ht="15.95" customHeight="1" x14ac:dyDescent="0.2">
      <c r="A272" s="57" t="s">
        <v>302</v>
      </c>
      <c r="B272" s="58">
        <v>271</v>
      </c>
      <c r="C272" s="59" t="s">
        <v>320</v>
      </c>
    </row>
    <row r="273" spans="1:3" ht="15.95" customHeight="1" x14ac:dyDescent="0.2">
      <c r="A273" s="57" t="s">
        <v>302</v>
      </c>
      <c r="B273" s="58">
        <v>272</v>
      </c>
      <c r="C273" s="59" t="s">
        <v>321</v>
      </c>
    </row>
    <row r="274" spans="1:3" ht="15.95" customHeight="1" x14ac:dyDescent="0.2">
      <c r="A274" s="57" t="s">
        <v>302</v>
      </c>
      <c r="B274" s="58">
        <v>273</v>
      </c>
      <c r="C274" s="59" t="s">
        <v>322</v>
      </c>
    </row>
    <row r="275" spans="1:3" ht="15.95" customHeight="1" x14ac:dyDescent="0.2">
      <c r="A275" s="57" t="s">
        <v>302</v>
      </c>
      <c r="B275" s="58">
        <v>274</v>
      </c>
      <c r="C275" s="59" t="s">
        <v>323</v>
      </c>
    </row>
    <row r="276" spans="1:3" ht="15.95" customHeight="1" x14ac:dyDescent="0.2">
      <c r="A276" s="57" t="s">
        <v>302</v>
      </c>
      <c r="B276" s="58">
        <v>275</v>
      </c>
      <c r="C276" s="59" t="s">
        <v>324</v>
      </c>
    </row>
    <row r="277" spans="1:3" ht="15.95" customHeight="1" x14ac:dyDescent="0.2">
      <c r="A277" s="57" t="s">
        <v>302</v>
      </c>
      <c r="B277" s="58">
        <v>276</v>
      </c>
      <c r="C277" s="59" t="s">
        <v>325</v>
      </c>
    </row>
    <row r="278" spans="1:3" ht="15.95" customHeight="1" x14ac:dyDescent="0.2">
      <c r="A278" s="57" t="s">
        <v>302</v>
      </c>
      <c r="B278" s="58">
        <v>277</v>
      </c>
      <c r="C278" s="59" t="s">
        <v>326</v>
      </c>
    </row>
    <row r="279" spans="1:3" ht="15.95" customHeight="1" x14ac:dyDescent="0.2">
      <c r="A279" s="57" t="s">
        <v>302</v>
      </c>
      <c r="B279" s="58">
        <v>278</v>
      </c>
      <c r="C279" s="59" t="s">
        <v>327</v>
      </c>
    </row>
    <row r="280" spans="1:3" ht="15.95" customHeight="1" x14ac:dyDescent="0.2">
      <c r="A280" s="57" t="s">
        <v>302</v>
      </c>
      <c r="B280" s="58">
        <v>279</v>
      </c>
      <c r="C280" s="59" t="s">
        <v>328</v>
      </c>
    </row>
    <row r="281" spans="1:3" ht="15.95" customHeight="1" x14ac:dyDescent="0.2">
      <c r="A281" s="57" t="s">
        <v>302</v>
      </c>
      <c r="B281" s="58">
        <v>280</v>
      </c>
      <c r="C281" s="59" t="s">
        <v>329</v>
      </c>
    </row>
    <row r="282" spans="1:3" ht="15.95" customHeight="1" x14ac:dyDescent="0.2">
      <c r="A282" s="57" t="s">
        <v>302</v>
      </c>
      <c r="B282" s="58">
        <v>281</v>
      </c>
      <c r="C282" s="59" t="s">
        <v>330</v>
      </c>
    </row>
    <row r="283" spans="1:3" ht="15.95" customHeight="1" x14ac:dyDescent="0.2">
      <c r="A283" s="57" t="s">
        <v>302</v>
      </c>
      <c r="B283" s="58">
        <v>282</v>
      </c>
      <c r="C283" s="59" t="s">
        <v>331</v>
      </c>
    </row>
    <row r="284" spans="1:3" ht="15.95" customHeight="1" x14ac:dyDescent="0.2">
      <c r="A284" s="57" t="s">
        <v>302</v>
      </c>
      <c r="B284" s="58">
        <v>283</v>
      </c>
      <c r="C284" s="59" t="s">
        <v>332</v>
      </c>
    </row>
    <row r="285" spans="1:3" ht="15.95" customHeight="1" x14ac:dyDescent="0.2">
      <c r="A285" s="57" t="s">
        <v>302</v>
      </c>
      <c r="B285" s="58">
        <v>284</v>
      </c>
      <c r="C285" s="59" t="s">
        <v>333</v>
      </c>
    </row>
    <row r="286" spans="1:3" ht="15.95" customHeight="1" x14ac:dyDescent="0.2">
      <c r="A286" s="57" t="s">
        <v>302</v>
      </c>
      <c r="B286" s="58">
        <v>285</v>
      </c>
      <c r="C286" s="59" t="s">
        <v>334</v>
      </c>
    </row>
    <row r="287" spans="1:3" ht="15.95" customHeight="1" x14ac:dyDescent="0.2">
      <c r="A287" s="57" t="s">
        <v>302</v>
      </c>
      <c r="B287" s="58">
        <v>286</v>
      </c>
      <c r="C287" s="59" t="s">
        <v>335</v>
      </c>
    </row>
    <row r="288" spans="1:3" ht="15.95" customHeight="1" x14ac:dyDescent="0.2">
      <c r="A288" s="57" t="s">
        <v>302</v>
      </c>
      <c r="B288" s="58">
        <v>287</v>
      </c>
      <c r="C288" s="59" t="s">
        <v>336</v>
      </c>
    </row>
    <row r="289" spans="1:3" ht="15.95" customHeight="1" x14ac:dyDescent="0.2">
      <c r="A289" s="57" t="s">
        <v>302</v>
      </c>
      <c r="B289" s="58">
        <v>288</v>
      </c>
      <c r="C289" s="59" t="s">
        <v>337</v>
      </c>
    </row>
    <row r="290" spans="1:3" ht="15.95" customHeight="1" x14ac:dyDescent="0.2">
      <c r="A290" s="57" t="s">
        <v>302</v>
      </c>
      <c r="B290" s="58">
        <v>289</v>
      </c>
      <c r="C290" s="59" t="s">
        <v>338</v>
      </c>
    </row>
    <row r="291" spans="1:3" ht="15.95" customHeight="1" x14ac:dyDescent="0.2">
      <c r="A291" s="57" t="s">
        <v>339</v>
      </c>
      <c r="B291" s="58">
        <v>290</v>
      </c>
      <c r="C291" s="59" t="s">
        <v>340</v>
      </c>
    </row>
    <row r="292" spans="1:3" ht="15.95" customHeight="1" x14ac:dyDescent="0.2">
      <c r="A292" s="57" t="s">
        <v>339</v>
      </c>
      <c r="B292" s="58">
        <v>291</v>
      </c>
      <c r="C292" s="59" t="s">
        <v>341</v>
      </c>
    </row>
    <row r="293" spans="1:3" ht="15.95" customHeight="1" x14ac:dyDescent="0.2">
      <c r="A293" s="57" t="s">
        <v>339</v>
      </c>
      <c r="B293" s="58">
        <v>292</v>
      </c>
      <c r="C293" s="59" t="s">
        <v>342</v>
      </c>
    </row>
    <row r="294" spans="1:3" ht="15.95" customHeight="1" x14ac:dyDescent="0.2">
      <c r="A294" s="57" t="s">
        <v>339</v>
      </c>
      <c r="B294" s="58">
        <v>293</v>
      </c>
      <c r="C294" s="59" t="s">
        <v>343</v>
      </c>
    </row>
    <row r="295" spans="1:3" ht="15.95" customHeight="1" x14ac:dyDescent="0.2">
      <c r="A295" s="57" t="s">
        <v>339</v>
      </c>
      <c r="B295" s="58">
        <v>294</v>
      </c>
      <c r="C295" s="59" t="s">
        <v>344</v>
      </c>
    </row>
    <row r="296" spans="1:3" ht="15.95" customHeight="1" x14ac:dyDescent="0.2">
      <c r="A296" s="57" t="s">
        <v>339</v>
      </c>
      <c r="B296" s="58">
        <v>295</v>
      </c>
      <c r="C296" s="59" t="s">
        <v>345</v>
      </c>
    </row>
    <row r="297" spans="1:3" ht="15.95" customHeight="1" x14ac:dyDescent="0.2">
      <c r="A297" s="57" t="s">
        <v>339</v>
      </c>
      <c r="B297" s="58">
        <v>296</v>
      </c>
      <c r="C297" s="59" t="s">
        <v>346</v>
      </c>
    </row>
    <row r="298" spans="1:3" ht="15.95" customHeight="1" x14ac:dyDescent="0.2">
      <c r="A298" s="57" t="s">
        <v>339</v>
      </c>
      <c r="B298" s="58">
        <v>297</v>
      </c>
      <c r="C298" s="59" t="s">
        <v>347</v>
      </c>
    </row>
    <row r="299" spans="1:3" ht="15.95" customHeight="1" x14ac:dyDescent="0.2">
      <c r="A299" s="57" t="s">
        <v>339</v>
      </c>
      <c r="B299" s="58">
        <v>298</v>
      </c>
      <c r="C299" s="59" t="s">
        <v>348</v>
      </c>
    </row>
    <row r="300" spans="1:3" ht="15.95" customHeight="1" x14ac:dyDescent="0.2">
      <c r="A300" s="57" t="s">
        <v>339</v>
      </c>
      <c r="B300" s="58">
        <v>299</v>
      </c>
      <c r="C300" s="59" t="s">
        <v>349</v>
      </c>
    </row>
    <row r="301" spans="1:3" ht="15.95" customHeight="1" x14ac:dyDescent="0.2">
      <c r="A301" s="57" t="s">
        <v>339</v>
      </c>
      <c r="B301" s="58">
        <v>300</v>
      </c>
      <c r="C301" s="59" t="s">
        <v>350</v>
      </c>
    </row>
    <row r="302" spans="1:3" ht="15.95" customHeight="1" x14ac:dyDescent="0.2">
      <c r="A302" s="57" t="s">
        <v>339</v>
      </c>
      <c r="B302" s="58">
        <v>301</v>
      </c>
      <c r="C302" s="59" t="s">
        <v>351</v>
      </c>
    </row>
    <row r="303" spans="1:3" ht="15.95" customHeight="1" x14ac:dyDescent="0.2">
      <c r="A303" s="57" t="s">
        <v>339</v>
      </c>
      <c r="B303" s="58">
        <v>302</v>
      </c>
      <c r="C303" s="59" t="s">
        <v>352</v>
      </c>
    </row>
    <row r="304" spans="1:3" ht="15.95" customHeight="1" x14ac:dyDescent="0.2">
      <c r="A304" s="57" t="s">
        <v>339</v>
      </c>
      <c r="B304" s="58">
        <v>303</v>
      </c>
      <c r="C304" s="59" t="s">
        <v>353</v>
      </c>
    </row>
    <row r="305" spans="1:3" ht="15.95" customHeight="1" x14ac:dyDescent="0.2">
      <c r="A305" s="57" t="s">
        <v>354</v>
      </c>
      <c r="B305" s="58">
        <v>304</v>
      </c>
      <c r="C305" s="59" t="s">
        <v>355</v>
      </c>
    </row>
    <row r="306" spans="1:3" ht="15.95" customHeight="1" x14ac:dyDescent="0.2">
      <c r="A306" s="57" t="s">
        <v>354</v>
      </c>
      <c r="B306" s="58">
        <v>305</v>
      </c>
      <c r="C306" s="59" t="s">
        <v>356</v>
      </c>
    </row>
    <row r="307" spans="1:3" ht="15.95" customHeight="1" x14ac:dyDescent="0.2">
      <c r="A307" s="57" t="s">
        <v>354</v>
      </c>
      <c r="B307" s="58">
        <v>306</v>
      </c>
      <c r="C307" s="59" t="s">
        <v>357</v>
      </c>
    </row>
    <row r="308" spans="1:3" ht="15.95" customHeight="1" x14ac:dyDescent="0.2">
      <c r="A308" s="57" t="s">
        <v>354</v>
      </c>
      <c r="B308" s="58">
        <v>307</v>
      </c>
      <c r="C308" s="59" t="s">
        <v>358</v>
      </c>
    </row>
    <row r="309" spans="1:3" ht="15.95" customHeight="1" x14ac:dyDescent="0.2">
      <c r="A309" s="57" t="s">
        <v>354</v>
      </c>
      <c r="B309" s="58">
        <v>308</v>
      </c>
      <c r="C309" s="59" t="s">
        <v>359</v>
      </c>
    </row>
    <row r="310" spans="1:3" ht="15.95" customHeight="1" x14ac:dyDescent="0.2">
      <c r="A310" s="57" t="s">
        <v>354</v>
      </c>
      <c r="B310" s="58">
        <v>309</v>
      </c>
      <c r="C310" s="59" t="s">
        <v>360</v>
      </c>
    </row>
    <row r="311" spans="1:3" ht="15.95" customHeight="1" x14ac:dyDescent="0.2">
      <c r="A311" s="57" t="s">
        <v>354</v>
      </c>
      <c r="B311" s="58">
        <v>310</v>
      </c>
      <c r="C311" s="59" t="s">
        <v>361</v>
      </c>
    </row>
    <row r="312" spans="1:3" ht="15.95" customHeight="1" x14ac:dyDescent="0.2">
      <c r="A312" s="57" t="s">
        <v>354</v>
      </c>
      <c r="B312" s="58">
        <v>311</v>
      </c>
      <c r="C312" s="59" t="s">
        <v>362</v>
      </c>
    </row>
    <row r="313" spans="1:3" ht="15.95" customHeight="1" x14ac:dyDescent="0.2">
      <c r="A313" s="57" t="s">
        <v>354</v>
      </c>
      <c r="B313" s="58">
        <v>312</v>
      </c>
      <c r="C313" s="59" t="s">
        <v>363</v>
      </c>
    </row>
    <row r="314" spans="1:3" ht="15.95" customHeight="1" x14ac:dyDescent="0.2">
      <c r="A314" s="57" t="s">
        <v>354</v>
      </c>
      <c r="B314" s="58">
        <v>313</v>
      </c>
      <c r="C314" s="59" t="s">
        <v>364</v>
      </c>
    </row>
    <row r="315" spans="1:3" ht="15.95" customHeight="1" x14ac:dyDescent="0.2">
      <c r="A315" s="57" t="s">
        <v>354</v>
      </c>
      <c r="B315" s="58">
        <v>314</v>
      </c>
      <c r="C315" s="59" t="s">
        <v>365</v>
      </c>
    </row>
    <row r="316" spans="1:3" ht="15.95" customHeight="1" x14ac:dyDescent="0.2">
      <c r="A316" s="57" t="s">
        <v>354</v>
      </c>
      <c r="B316" s="58">
        <v>315</v>
      </c>
      <c r="C316" s="59" t="s">
        <v>366</v>
      </c>
    </row>
    <row r="317" spans="1:3" ht="15.95" customHeight="1" x14ac:dyDescent="0.2">
      <c r="A317" s="57" t="s">
        <v>354</v>
      </c>
      <c r="B317" s="58">
        <v>316</v>
      </c>
      <c r="C317" s="59" t="s">
        <v>367</v>
      </c>
    </row>
    <row r="318" spans="1:3" ht="15.95" customHeight="1" x14ac:dyDescent="0.2">
      <c r="A318" s="57" t="s">
        <v>354</v>
      </c>
      <c r="B318" s="58">
        <v>317</v>
      </c>
      <c r="C318" s="59" t="s">
        <v>368</v>
      </c>
    </row>
    <row r="319" spans="1:3" ht="15.95" customHeight="1" x14ac:dyDescent="0.2">
      <c r="A319" s="57" t="s">
        <v>354</v>
      </c>
      <c r="B319" s="58">
        <v>318</v>
      </c>
      <c r="C319" s="59" t="s">
        <v>369</v>
      </c>
    </row>
    <row r="320" spans="1:3" ht="15.95" customHeight="1" x14ac:dyDescent="0.2">
      <c r="A320" s="57" t="s">
        <v>354</v>
      </c>
      <c r="B320" s="58">
        <v>319</v>
      </c>
      <c r="C320" s="59" t="s">
        <v>370</v>
      </c>
    </row>
    <row r="321" spans="1:3" ht="15.95" customHeight="1" x14ac:dyDescent="0.2">
      <c r="A321" s="57" t="s">
        <v>354</v>
      </c>
      <c r="B321" s="58">
        <v>320</v>
      </c>
      <c r="C321" s="59" t="s">
        <v>371</v>
      </c>
    </row>
    <row r="322" spans="1:3" ht="15.95" customHeight="1" x14ac:dyDescent="0.2">
      <c r="A322" s="57" t="s">
        <v>354</v>
      </c>
      <c r="B322" s="58">
        <v>321</v>
      </c>
      <c r="C322" s="59" t="s">
        <v>372</v>
      </c>
    </row>
    <row r="323" spans="1:3" ht="15.95" customHeight="1" x14ac:dyDescent="0.2">
      <c r="A323" s="57" t="s">
        <v>354</v>
      </c>
      <c r="B323" s="58">
        <v>322</v>
      </c>
      <c r="C323" s="59" t="s">
        <v>373</v>
      </c>
    </row>
    <row r="324" spans="1:3" ht="15.95" customHeight="1" x14ac:dyDescent="0.2">
      <c r="A324" s="57" t="s">
        <v>354</v>
      </c>
      <c r="B324" s="58">
        <v>323</v>
      </c>
      <c r="C324" s="59" t="s">
        <v>374</v>
      </c>
    </row>
    <row r="325" spans="1:3" ht="15.95" customHeight="1" x14ac:dyDescent="0.2">
      <c r="A325" s="57" t="s">
        <v>354</v>
      </c>
      <c r="B325" s="58">
        <v>324</v>
      </c>
      <c r="C325" s="59" t="s">
        <v>375</v>
      </c>
    </row>
    <row r="326" spans="1:3" ht="15.95" customHeight="1" x14ac:dyDescent="0.2">
      <c r="A326" s="57" t="s">
        <v>376</v>
      </c>
      <c r="B326" s="58">
        <v>325</v>
      </c>
      <c r="C326" s="59" t="s">
        <v>377</v>
      </c>
    </row>
    <row r="327" spans="1:3" ht="15.95" customHeight="1" x14ac:dyDescent="0.2">
      <c r="A327" s="57" t="s">
        <v>376</v>
      </c>
      <c r="B327" s="58">
        <v>326</v>
      </c>
      <c r="C327" s="59" t="s">
        <v>378</v>
      </c>
    </row>
    <row r="328" spans="1:3" ht="15.95" customHeight="1" x14ac:dyDescent="0.2">
      <c r="A328" s="57" t="s">
        <v>376</v>
      </c>
      <c r="B328" s="58">
        <v>327</v>
      </c>
      <c r="C328" s="59" t="s">
        <v>379</v>
      </c>
    </row>
    <row r="329" spans="1:3" ht="15.95" customHeight="1" x14ac:dyDescent="0.2">
      <c r="A329" s="57" t="s">
        <v>376</v>
      </c>
      <c r="B329" s="58">
        <v>328</v>
      </c>
      <c r="C329" s="59" t="s">
        <v>380</v>
      </c>
    </row>
    <row r="330" spans="1:3" ht="15.95" customHeight="1" x14ac:dyDescent="0.2">
      <c r="A330" s="57" t="s">
        <v>376</v>
      </c>
      <c r="B330" s="58">
        <v>329</v>
      </c>
      <c r="C330" s="59" t="s">
        <v>381</v>
      </c>
    </row>
    <row r="331" spans="1:3" ht="15.95" customHeight="1" x14ac:dyDescent="0.2">
      <c r="A331" s="57" t="s">
        <v>376</v>
      </c>
      <c r="B331" s="58">
        <v>330</v>
      </c>
      <c r="C331" s="59" t="s">
        <v>382</v>
      </c>
    </row>
    <row r="332" spans="1:3" ht="15.95" customHeight="1" x14ac:dyDescent="0.2">
      <c r="A332" s="57" t="s">
        <v>376</v>
      </c>
      <c r="B332" s="58">
        <v>331</v>
      </c>
      <c r="C332" s="59" t="s">
        <v>383</v>
      </c>
    </row>
    <row r="333" spans="1:3" ht="15.95" customHeight="1" x14ac:dyDescent="0.2">
      <c r="A333" s="57" t="s">
        <v>376</v>
      </c>
      <c r="B333" s="58">
        <v>332</v>
      </c>
      <c r="C333" s="59" t="s">
        <v>384</v>
      </c>
    </row>
    <row r="334" spans="1:3" ht="15.95" customHeight="1" x14ac:dyDescent="0.2">
      <c r="A334" s="57" t="s">
        <v>376</v>
      </c>
      <c r="B334" s="58">
        <v>333</v>
      </c>
      <c r="C334" s="59" t="s">
        <v>385</v>
      </c>
    </row>
    <row r="335" spans="1:3" ht="15.95" customHeight="1" x14ac:dyDescent="0.2">
      <c r="A335" s="57" t="s">
        <v>376</v>
      </c>
      <c r="B335" s="58">
        <v>334</v>
      </c>
      <c r="C335" s="59" t="s">
        <v>386</v>
      </c>
    </row>
    <row r="336" spans="1:3" ht="15.95" customHeight="1" x14ac:dyDescent="0.2">
      <c r="A336" s="57" t="s">
        <v>376</v>
      </c>
      <c r="B336" s="58">
        <v>335</v>
      </c>
      <c r="C336" s="59" t="s">
        <v>387</v>
      </c>
    </row>
    <row r="337" spans="1:3" ht="15.95" customHeight="1" x14ac:dyDescent="0.2">
      <c r="A337" s="57" t="s">
        <v>376</v>
      </c>
      <c r="B337" s="58">
        <v>336</v>
      </c>
      <c r="C337" s="59" t="s">
        <v>388</v>
      </c>
    </row>
    <row r="338" spans="1:3" ht="15.95" customHeight="1" x14ac:dyDescent="0.2">
      <c r="A338" s="57" t="s">
        <v>376</v>
      </c>
      <c r="B338" s="58">
        <v>337</v>
      </c>
      <c r="C338" s="59" t="s">
        <v>389</v>
      </c>
    </row>
    <row r="339" spans="1:3" ht="15.95" customHeight="1" x14ac:dyDescent="0.2">
      <c r="A339" s="57" t="s">
        <v>376</v>
      </c>
      <c r="B339" s="58">
        <v>338</v>
      </c>
      <c r="C339" s="59" t="s">
        <v>390</v>
      </c>
    </row>
    <row r="340" spans="1:3" ht="15.95" customHeight="1" x14ac:dyDescent="0.2">
      <c r="A340" s="57" t="s">
        <v>376</v>
      </c>
      <c r="B340" s="58">
        <v>339</v>
      </c>
      <c r="C340" s="59" t="s">
        <v>391</v>
      </c>
    </row>
    <row r="341" spans="1:3" ht="15.95" customHeight="1" x14ac:dyDescent="0.2">
      <c r="A341" s="57" t="s">
        <v>376</v>
      </c>
      <c r="B341" s="58">
        <v>340</v>
      </c>
      <c r="C341" s="59" t="s">
        <v>392</v>
      </c>
    </row>
    <row r="342" spans="1:3" ht="15.95" customHeight="1" x14ac:dyDescent="0.2">
      <c r="A342" s="57" t="s">
        <v>376</v>
      </c>
      <c r="B342" s="58">
        <v>341</v>
      </c>
      <c r="C342" s="59" t="s">
        <v>393</v>
      </c>
    </row>
    <row r="343" spans="1:3" ht="15.95" customHeight="1" x14ac:dyDescent="0.2">
      <c r="A343" s="57" t="s">
        <v>376</v>
      </c>
      <c r="B343" s="58">
        <v>342</v>
      </c>
      <c r="C343" s="59" t="s">
        <v>394</v>
      </c>
    </row>
    <row r="344" spans="1:3" ht="15.95" customHeight="1" x14ac:dyDescent="0.2">
      <c r="A344" s="57" t="s">
        <v>376</v>
      </c>
      <c r="B344" s="58">
        <v>343</v>
      </c>
      <c r="C344" s="59" t="s">
        <v>395</v>
      </c>
    </row>
    <row r="345" spans="1:3" ht="15.95" customHeight="1" x14ac:dyDescent="0.2">
      <c r="A345" s="57" t="s">
        <v>376</v>
      </c>
      <c r="B345" s="58">
        <v>344</v>
      </c>
      <c r="C345" s="59" t="s">
        <v>396</v>
      </c>
    </row>
    <row r="346" spans="1:3" ht="15.95" customHeight="1" x14ac:dyDescent="0.2">
      <c r="A346" s="57" t="s">
        <v>376</v>
      </c>
      <c r="B346" s="58">
        <v>345</v>
      </c>
      <c r="C346" s="59" t="s">
        <v>397</v>
      </c>
    </row>
    <row r="347" spans="1:3" ht="15.95" customHeight="1" x14ac:dyDescent="0.2">
      <c r="A347" s="57" t="s">
        <v>376</v>
      </c>
      <c r="B347" s="58">
        <v>346</v>
      </c>
      <c r="C347" s="59" t="s">
        <v>398</v>
      </c>
    </row>
    <row r="348" spans="1:3" ht="15.95" customHeight="1" x14ac:dyDescent="0.2">
      <c r="A348" s="57" t="s">
        <v>376</v>
      </c>
      <c r="B348" s="58">
        <v>347</v>
      </c>
      <c r="C348" s="59" t="s">
        <v>399</v>
      </c>
    </row>
    <row r="349" spans="1:3" ht="15.95" customHeight="1" x14ac:dyDescent="0.2">
      <c r="A349" s="57" t="s">
        <v>376</v>
      </c>
      <c r="B349" s="58">
        <v>348</v>
      </c>
      <c r="C349" s="59" t="s">
        <v>400</v>
      </c>
    </row>
    <row r="350" spans="1:3" ht="15.95" customHeight="1" x14ac:dyDescent="0.2">
      <c r="A350" s="57" t="s">
        <v>376</v>
      </c>
      <c r="B350" s="58">
        <v>349</v>
      </c>
      <c r="C350" s="59" t="s">
        <v>401</v>
      </c>
    </row>
    <row r="351" spans="1:3" ht="15.95" customHeight="1" x14ac:dyDescent="0.2">
      <c r="A351" s="57" t="s">
        <v>376</v>
      </c>
      <c r="B351" s="58">
        <v>350</v>
      </c>
      <c r="C351" s="59" t="s">
        <v>402</v>
      </c>
    </row>
    <row r="352" spans="1:3" ht="15.95" customHeight="1" x14ac:dyDescent="0.2">
      <c r="A352" s="57" t="s">
        <v>376</v>
      </c>
      <c r="B352" s="58">
        <v>351</v>
      </c>
      <c r="C352" s="59" t="s">
        <v>403</v>
      </c>
    </row>
    <row r="353" spans="1:3" ht="15.95" customHeight="1" x14ac:dyDescent="0.2">
      <c r="A353" s="57" t="s">
        <v>376</v>
      </c>
      <c r="B353" s="58">
        <v>352</v>
      </c>
      <c r="C353" s="59" t="s">
        <v>404</v>
      </c>
    </row>
    <row r="354" spans="1:3" ht="15.95" customHeight="1" x14ac:dyDescent="0.2">
      <c r="A354" s="57" t="s">
        <v>376</v>
      </c>
      <c r="B354" s="58">
        <v>353</v>
      </c>
      <c r="C354" s="59" t="s">
        <v>405</v>
      </c>
    </row>
    <row r="355" spans="1:3" ht="15.95" customHeight="1" x14ac:dyDescent="0.2">
      <c r="A355" s="57" t="s">
        <v>376</v>
      </c>
      <c r="B355" s="58">
        <v>354</v>
      </c>
      <c r="C355" s="59" t="s">
        <v>406</v>
      </c>
    </row>
    <row r="356" spans="1:3" ht="15.95" customHeight="1" x14ac:dyDescent="0.2">
      <c r="A356" s="57" t="s">
        <v>376</v>
      </c>
      <c r="B356" s="58">
        <v>355</v>
      </c>
      <c r="C356" s="59" t="s">
        <v>407</v>
      </c>
    </row>
    <row r="357" spans="1:3" ht="15.95" customHeight="1" x14ac:dyDescent="0.2">
      <c r="A357" s="57" t="s">
        <v>376</v>
      </c>
      <c r="B357" s="58">
        <v>356</v>
      </c>
      <c r="C357" s="59" t="s">
        <v>408</v>
      </c>
    </row>
    <row r="358" spans="1:3" ht="15.95" customHeight="1" x14ac:dyDescent="0.2">
      <c r="A358" s="57" t="s">
        <v>376</v>
      </c>
      <c r="B358" s="58">
        <v>357</v>
      </c>
      <c r="C358" s="59" t="s">
        <v>409</v>
      </c>
    </row>
    <row r="359" spans="1:3" ht="15.95" customHeight="1" x14ac:dyDescent="0.2">
      <c r="A359" s="57" t="s">
        <v>376</v>
      </c>
      <c r="B359" s="58">
        <v>358</v>
      </c>
      <c r="C359" s="59" t="s">
        <v>410</v>
      </c>
    </row>
    <row r="360" spans="1:3" ht="15.95" customHeight="1" x14ac:dyDescent="0.2">
      <c r="A360" s="57" t="s">
        <v>376</v>
      </c>
      <c r="B360" s="58">
        <v>359</v>
      </c>
      <c r="C360" s="59" t="s">
        <v>411</v>
      </c>
    </row>
    <row r="361" spans="1:3" ht="15.95" customHeight="1" x14ac:dyDescent="0.2">
      <c r="A361" s="57" t="s">
        <v>412</v>
      </c>
      <c r="B361" s="58">
        <v>360</v>
      </c>
      <c r="C361" s="59" t="s">
        <v>413</v>
      </c>
    </row>
    <row r="362" spans="1:3" ht="15.95" customHeight="1" x14ac:dyDescent="0.2">
      <c r="A362" s="57" t="s">
        <v>412</v>
      </c>
      <c r="B362" s="58">
        <v>361</v>
      </c>
      <c r="C362" s="59" t="s">
        <v>414</v>
      </c>
    </row>
    <row r="363" spans="1:3" ht="15.95" customHeight="1" x14ac:dyDescent="0.2">
      <c r="A363" s="57" t="s">
        <v>412</v>
      </c>
      <c r="B363" s="58">
        <v>362</v>
      </c>
      <c r="C363" s="59" t="s">
        <v>415</v>
      </c>
    </row>
    <row r="364" spans="1:3" ht="15.95" customHeight="1" x14ac:dyDescent="0.2">
      <c r="A364" s="57" t="s">
        <v>412</v>
      </c>
      <c r="B364" s="58">
        <v>363</v>
      </c>
      <c r="C364" s="59" t="s">
        <v>416</v>
      </c>
    </row>
    <row r="365" spans="1:3" ht="15.95" customHeight="1" x14ac:dyDescent="0.2">
      <c r="A365" s="57" t="s">
        <v>412</v>
      </c>
      <c r="B365" s="58">
        <v>364</v>
      </c>
      <c r="C365" s="59" t="s">
        <v>417</v>
      </c>
    </row>
    <row r="366" spans="1:3" ht="15.95" customHeight="1" x14ac:dyDescent="0.2">
      <c r="A366" s="57" t="s">
        <v>412</v>
      </c>
      <c r="B366" s="58">
        <v>365</v>
      </c>
      <c r="C366" s="59" t="s">
        <v>418</v>
      </c>
    </row>
    <row r="367" spans="1:3" ht="15.95" customHeight="1" x14ac:dyDescent="0.2">
      <c r="A367" s="57" t="s">
        <v>412</v>
      </c>
      <c r="B367" s="58">
        <v>366</v>
      </c>
      <c r="C367" s="59" t="s">
        <v>419</v>
      </c>
    </row>
    <row r="368" spans="1:3" ht="15.95" customHeight="1" x14ac:dyDescent="0.2">
      <c r="A368" s="57" t="s">
        <v>412</v>
      </c>
      <c r="B368" s="58">
        <v>367</v>
      </c>
      <c r="C368" s="59" t="s">
        <v>420</v>
      </c>
    </row>
    <row r="369" spans="1:3" ht="15.95" customHeight="1" x14ac:dyDescent="0.2">
      <c r="A369" s="57" t="s">
        <v>412</v>
      </c>
      <c r="B369" s="58">
        <v>368</v>
      </c>
      <c r="C369" s="59" t="s">
        <v>421</v>
      </c>
    </row>
    <row r="370" spans="1:3" ht="15.95" customHeight="1" x14ac:dyDescent="0.2">
      <c r="A370" s="57" t="s">
        <v>412</v>
      </c>
      <c r="B370" s="58">
        <v>369</v>
      </c>
      <c r="C370" s="59" t="s">
        <v>422</v>
      </c>
    </row>
    <row r="371" spans="1:3" ht="15.95" customHeight="1" x14ac:dyDescent="0.2">
      <c r="A371" s="57" t="s">
        <v>412</v>
      </c>
      <c r="B371" s="58">
        <v>370</v>
      </c>
      <c r="C371" s="59" t="s">
        <v>423</v>
      </c>
    </row>
    <row r="372" spans="1:3" ht="15.95" customHeight="1" x14ac:dyDescent="0.2">
      <c r="A372" s="57" t="s">
        <v>412</v>
      </c>
      <c r="B372" s="58">
        <v>371</v>
      </c>
      <c r="C372" s="59" t="s">
        <v>424</v>
      </c>
    </row>
    <row r="373" spans="1:3" ht="15.95" customHeight="1" x14ac:dyDescent="0.2">
      <c r="A373" s="57" t="s">
        <v>412</v>
      </c>
      <c r="B373" s="58">
        <v>372</v>
      </c>
      <c r="C373" s="59" t="s">
        <v>425</v>
      </c>
    </row>
    <row r="374" spans="1:3" ht="15.95" customHeight="1" x14ac:dyDescent="0.2">
      <c r="A374" s="57" t="s">
        <v>412</v>
      </c>
      <c r="B374" s="58">
        <v>373</v>
      </c>
      <c r="C374" s="59" t="s">
        <v>426</v>
      </c>
    </row>
    <row r="375" spans="1:3" ht="15.95" customHeight="1" x14ac:dyDescent="0.2">
      <c r="A375" s="57" t="s">
        <v>412</v>
      </c>
      <c r="B375" s="58">
        <v>374</v>
      </c>
      <c r="C375" s="59" t="s">
        <v>427</v>
      </c>
    </row>
    <row r="376" spans="1:3" ht="15.95" customHeight="1" x14ac:dyDescent="0.2">
      <c r="A376" s="57" t="s">
        <v>412</v>
      </c>
      <c r="B376" s="58">
        <v>375</v>
      </c>
      <c r="C376" s="59" t="s">
        <v>428</v>
      </c>
    </row>
    <row r="377" spans="1:3" ht="15.95" customHeight="1" x14ac:dyDescent="0.2">
      <c r="A377" s="57" t="s">
        <v>412</v>
      </c>
      <c r="B377" s="58">
        <v>376</v>
      </c>
      <c r="C377" s="59" t="s">
        <v>429</v>
      </c>
    </row>
    <row r="378" spans="1:3" ht="15.95" customHeight="1" x14ac:dyDescent="0.2">
      <c r="A378" s="57" t="s">
        <v>412</v>
      </c>
      <c r="B378" s="58">
        <v>377</v>
      </c>
      <c r="C378" s="59" t="s">
        <v>430</v>
      </c>
    </row>
    <row r="379" spans="1:3" ht="15.95" customHeight="1" x14ac:dyDescent="0.2">
      <c r="A379" s="57" t="s">
        <v>412</v>
      </c>
      <c r="B379" s="58">
        <v>378</v>
      </c>
      <c r="C379" s="59" t="s">
        <v>431</v>
      </c>
    </row>
    <row r="380" spans="1:3" ht="15.95" customHeight="1" x14ac:dyDescent="0.2">
      <c r="A380" s="57" t="s">
        <v>412</v>
      </c>
      <c r="B380" s="58">
        <v>379</v>
      </c>
      <c r="C380" s="59" t="s">
        <v>432</v>
      </c>
    </row>
    <row r="381" spans="1:3" ht="15.95" customHeight="1" x14ac:dyDescent="0.2">
      <c r="A381" s="60" t="s">
        <v>412</v>
      </c>
      <c r="B381" s="61">
        <v>380</v>
      </c>
      <c r="C381" s="62" t="s">
        <v>433</v>
      </c>
    </row>
    <row r="382" spans="1:3" ht="14.25" customHeight="1" x14ac:dyDescent="0.2"/>
  </sheetData>
  <sheetProtection password="DFC8" sheet="1" objects="1" scenarios="1"/>
  <pageMargins left="0.98425196850393704" right="0.70866141732283472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451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41978</v>
      </c>
      <c r="J16" s="10">
        <v>6</v>
      </c>
      <c r="K16" s="7">
        <f t="shared" si="1"/>
        <v>6996.333333333333</v>
      </c>
      <c r="L16" s="8">
        <f t="shared" si="0"/>
        <v>1.9063907551538129E-2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500</v>
      </c>
      <c r="J19" s="10">
        <v>1</v>
      </c>
      <c r="K19" s="7">
        <f t="shared" si="1"/>
        <v>500</v>
      </c>
      <c r="L19" s="8">
        <f t="shared" si="0"/>
        <v>2.2707022192026928E-4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42478</v>
      </c>
      <c r="J22" s="13" t="s">
        <v>6</v>
      </c>
      <c r="K22" s="13" t="s">
        <v>6</v>
      </c>
      <c r="L22" s="14">
        <f t="shared" si="0"/>
        <v>1.9290977773458399E-2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169273</v>
      </c>
      <c r="J23" s="10">
        <v>197</v>
      </c>
      <c r="K23" s="18">
        <f t="shared" ref="K23:K35" si="3">IF(J23=0,"-",I23/J23)</f>
        <v>859.25380710659897</v>
      </c>
      <c r="L23" s="19">
        <f t="shared" si="0"/>
        <v>7.6873715350219488E-2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46879</v>
      </c>
      <c r="J24" s="10">
        <v>56</v>
      </c>
      <c r="K24" s="7">
        <f t="shared" si="3"/>
        <v>837.125</v>
      </c>
      <c r="L24" s="8">
        <f t="shared" si="0"/>
        <v>2.1289649866800608E-2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497341</v>
      </c>
      <c r="J25" s="10">
        <v>93</v>
      </c>
      <c r="K25" s="18">
        <f t="shared" si="3"/>
        <v>5347.7526881720432</v>
      </c>
      <c r="L25" s="19">
        <f t="shared" si="0"/>
        <v>0.22586266248009729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73893</v>
      </c>
      <c r="J26" s="10">
        <v>12</v>
      </c>
      <c r="K26" s="7">
        <f t="shared" si="3"/>
        <v>6157.75</v>
      </c>
      <c r="L26" s="8">
        <f t="shared" si="0"/>
        <v>3.3557799816708915E-2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5128</v>
      </c>
      <c r="J27" s="10">
        <v>7</v>
      </c>
      <c r="K27" s="18">
        <f t="shared" si="3"/>
        <v>732.57142857142856</v>
      </c>
      <c r="L27" s="19">
        <f t="shared" si="0"/>
        <v>2.3288321960142819E-3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1600</v>
      </c>
      <c r="J28" s="10">
        <v>1</v>
      </c>
      <c r="K28" s="18">
        <f t="shared" si="3"/>
        <v>1600</v>
      </c>
      <c r="L28" s="19">
        <f t="shared" si="0"/>
        <v>7.2662471014486169E-4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918714</v>
      </c>
      <c r="J29" s="10">
        <v>797</v>
      </c>
      <c r="K29" s="7">
        <f t="shared" si="3"/>
        <v>1152.715181932246</v>
      </c>
      <c r="L29" s="8">
        <f t="shared" si="0"/>
        <v>0.41722518372251655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218882</v>
      </c>
      <c r="J30" s="10">
        <v>109</v>
      </c>
      <c r="K30" s="7">
        <f t="shared" si="3"/>
        <v>2008.0917431192661</v>
      </c>
      <c r="L30" s="8">
        <f t="shared" si="0"/>
        <v>9.9403168628704769E-2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29148</v>
      </c>
      <c r="J31" s="10">
        <v>125</v>
      </c>
      <c r="K31" s="7">
        <f t="shared" si="3"/>
        <v>233.184</v>
      </c>
      <c r="L31" s="8">
        <f>I31/I$42</f>
        <v>1.3237285657064019E-2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4600</v>
      </c>
      <c r="J32" s="10">
        <v>96</v>
      </c>
      <c r="K32" s="7">
        <f t="shared" si="3"/>
        <v>47.916666666666664</v>
      </c>
      <c r="L32" s="8">
        <f>I32/I$42</f>
        <v>2.0890460416664773E-3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0.21793291619019764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60000</v>
      </c>
      <c r="J40" s="28">
        <v>9</v>
      </c>
      <c r="K40" s="24" t="s">
        <v>6</v>
      </c>
      <c r="L40" s="27">
        <f t="shared" si="4"/>
        <v>2.7248426630432313E-2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2159484</v>
      </c>
      <c r="J41" s="31" t="s">
        <v>6</v>
      </c>
      <c r="K41" s="31" t="s">
        <v>6</v>
      </c>
      <c r="L41" s="14">
        <f t="shared" si="4"/>
        <v>0.98070902222654155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2201962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55049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2201967</v>
      </c>
      <c r="J46" s="116" t="s">
        <v>36</v>
      </c>
      <c r="K46" s="117"/>
      <c r="L46" s="121">
        <f>I42/I46</f>
        <v>0.99999772930293684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541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144556</v>
      </c>
      <c r="J12" s="6">
        <v>4</v>
      </c>
      <c r="K12" s="7">
        <f t="shared" ref="K12:K21" si="1">IF(J12=0,"-",I12/J12)</f>
        <v>36139</v>
      </c>
      <c r="L12" s="8">
        <f t="shared" si="0"/>
        <v>0.10503920186599429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32450</v>
      </c>
      <c r="J17" s="10">
        <v>1</v>
      </c>
      <c r="K17" s="7">
        <f t="shared" si="1"/>
        <v>32450</v>
      </c>
      <c r="L17" s="8">
        <f t="shared" si="0"/>
        <v>2.3579250259771402E-2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177006</v>
      </c>
      <c r="J22" s="13" t="s">
        <v>6</v>
      </c>
      <c r="K22" s="13" t="s">
        <v>6</v>
      </c>
      <c r="L22" s="14">
        <f t="shared" si="0"/>
        <v>0.1286184521257657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47104</v>
      </c>
      <c r="J23" s="10">
        <v>58</v>
      </c>
      <c r="K23" s="18">
        <f t="shared" ref="K23:K35" si="3">IF(J23=0,"-",I23/J23)</f>
        <v>812.13793103448279</v>
      </c>
      <c r="L23" s="19">
        <f t="shared" si="0"/>
        <v>3.4227334491102372E-2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47104</v>
      </c>
      <c r="J24" s="10">
        <v>58</v>
      </c>
      <c r="K24" s="7">
        <f t="shared" si="3"/>
        <v>812.13793103448279</v>
      </c>
      <c r="L24" s="8">
        <f t="shared" si="0"/>
        <v>3.4227334491102372E-2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134908</v>
      </c>
      <c r="J25" s="10">
        <v>11</v>
      </c>
      <c r="K25" s="18">
        <f t="shared" si="3"/>
        <v>12264.363636363636</v>
      </c>
      <c r="L25" s="19">
        <f t="shared" si="0"/>
        <v>9.8028643884290917E-2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30024</v>
      </c>
      <c r="J26" s="10">
        <v>3</v>
      </c>
      <c r="K26" s="7">
        <f t="shared" si="3"/>
        <v>10008</v>
      </c>
      <c r="L26" s="8">
        <f t="shared" si="0"/>
        <v>2.1816437898285874E-2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17205</v>
      </c>
      <c r="J27" s="10">
        <v>7</v>
      </c>
      <c r="K27" s="18">
        <f t="shared" si="3"/>
        <v>2457.8571428571427</v>
      </c>
      <c r="L27" s="19">
        <f t="shared" si="0"/>
        <v>1.2501725754063697E-2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3733</v>
      </c>
      <c r="J28" s="10">
        <v>1</v>
      </c>
      <c r="K28" s="18">
        <f t="shared" si="3"/>
        <v>3733</v>
      </c>
      <c r="L28" s="19">
        <f t="shared" si="0"/>
        <v>2.7125220714861831E-3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200187</v>
      </c>
      <c r="J29" s="10">
        <v>157</v>
      </c>
      <c r="K29" s="7">
        <f t="shared" si="3"/>
        <v>1275.0764331210191</v>
      </c>
      <c r="L29" s="8">
        <f t="shared" si="0"/>
        <v>0.1454625384207352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49746</v>
      </c>
      <c r="J30" s="10">
        <v>28</v>
      </c>
      <c r="K30" s="7">
        <f t="shared" si="3"/>
        <v>1776.6428571428571</v>
      </c>
      <c r="L30" s="8">
        <f t="shared" si="0"/>
        <v>3.6147099643223053E-2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889200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799800</v>
      </c>
      <c r="J37" s="25">
        <v>1</v>
      </c>
      <c r="K37" s="24" t="s">
        <v>6</v>
      </c>
      <c r="L37" s="27">
        <f t="shared" ref="L37:L42" si="4">I37/I$42</f>
        <v>0.58116130532404209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1199204</v>
      </c>
      <c r="J41" s="31" t="s">
        <v>6</v>
      </c>
      <c r="K41" s="31" t="s">
        <v>6</v>
      </c>
      <c r="L41" s="14">
        <f t="shared" si="4"/>
        <v>0.87138154787423427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1376210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34406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1376240</v>
      </c>
      <c r="J46" s="116" t="s">
        <v>36</v>
      </c>
      <c r="K46" s="117"/>
      <c r="L46" s="121">
        <f>I42/I46</f>
        <v>0.99997820147648664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542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85403</v>
      </c>
      <c r="J12" s="6">
        <v>3</v>
      </c>
      <c r="K12" s="7">
        <f t="shared" ref="K12:K21" si="1">IF(J12=0,"-",I12/J12)</f>
        <v>28467.666666666668</v>
      </c>
      <c r="L12" s="8">
        <f t="shared" si="0"/>
        <v>4.027244721028788E-2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27634</v>
      </c>
      <c r="J16" s="10">
        <v>5</v>
      </c>
      <c r="K16" s="7">
        <f t="shared" si="1"/>
        <v>5526.8</v>
      </c>
      <c r="L16" s="8">
        <f t="shared" si="0"/>
        <v>1.3031027085806064E-2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113037</v>
      </c>
      <c r="J22" s="13" t="s">
        <v>6</v>
      </c>
      <c r="K22" s="13" t="s">
        <v>6</v>
      </c>
      <c r="L22" s="14">
        <f t="shared" si="0"/>
        <v>5.3303474296093944E-2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64410</v>
      </c>
      <c r="J23" s="10">
        <v>59</v>
      </c>
      <c r="K23" s="18">
        <f t="shared" ref="K23:K35" si="3">IF(J23=0,"-",I23/J23)</f>
        <v>1091.6949152542372</v>
      </c>
      <c r="L23" s="19">
        <f t="shared" si="0"/>
        <v>3.0373035195656387E-2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35739</v>
      </c>
      <c r="J24" s="10">
        <v>34</v>
      </c>
      <c r="K24" s="7">
        <f t="shared" si="3"/>
        <v>1051.1470588235295</v>
      </c>
      <c r="L24" s="8">
        <f t="shared" si="0"/>
        <v>1.6853002714758012E-2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140000</v>
      </c>
      <c r="J25" s="10">
        <v>53</v>
      </c>
      <c r="K25" s="18">
        <f t="shared" si="3"/>
        <v>2641.5094339622642</v>
      </c>
      <c r="L25" s="19">
        <f t="shared" si="0"/>
        <v>6.601808612625204E-2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53000</v>
      </c>
      <c r="J26" s="10">
        <v>8</v>
      </c>
      <c r="K26" s="7">
        <f t="shared" si="3"/>
        <v>6625</v>
      </c>
      <c r="L26" s="8">
        <f t="shared" si="0"/>
        <v>2.4992561176366845E-2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11253</v>
      </c>
      <c r="J27" s="10">
        <v>24</v>
      </c>
      <c r="K27" s="18">
        <f t="shared" si="3"/>
        <v>468.875</v>
      </c>
      <c r="L27" s="19">
        <f t="shared" si="0"/>
        <v>5.3064394512765305E-3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1580</v>
      </c>
      <c r="J28" s="10">
        <v>2</v>
      </c>
      <c r="K28" s="18">
        <f t="shared" si="3"/>
        <v>790</v>
      </c>
      <c r="L28" s="19">
        <f t="shared" si="0"/>
        <v>7.4506125771055883E-4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330816</v>
      </c>
      <c r="J29" s="10">
        <v>299</v>
      </c>
      <c r="K29" s="7">
        <f t="shared" si="3"/>
        <v>1106.4080267558529</v>
      </c>
      <c r="L29" s="8">
        <f t="shared" si="0"/>
        <v>0.15599885128530142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71863</v>
      </c>
      <c r="J30" s="10">
        <v>35</v>
      </c>
      <c r="K30" s="7">
        <f t="shared" si="3"/>
        <v>2053.2285714285713</v>
      </c>
      <c r="L30" s="8">
        <f t="shared" si="0"/>
        <v>3.3887555166363222E-2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34489</v>
      </c>
      <c r="J31" s="10">
        <v>238</v>
      </c>
      <c r="K31" s="7">
        <f t="shared" si="3"/>
        <v>144.91176470588235</v>
      </c>
      <c r="L31" s="8">
        <f>I31/I$42</f>
        <v>1.626355551720219E-2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1609712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1407026</v>
      </c>
      <c r="J37" s="25">
        <v>3</v>
      </c>
      <c r="K37" s="24" t="s">
        <v>6</v>
      </c>
      <c r="L37" s="27">
        <f t="shared" ref="L37:L42" si="4">I37/I$42</f>
        <v>0.6634940260705422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19600</v>
      </c>
      <c r="J40" s="28">
        <v>2</v>
      </c>
      <c r="K40" s="24" t="s">
        <v>6</v>
      </c>
      <c r="L40" s="27">
        <f t="shared" si="4"/>
        <v>9.2425320576752859E-3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2007594</v>
      </c>
      <c r="J41" s="31" t="s">
        <v>6</v>
      </c>
      <c r="K41" s="31" t="s">
        <v>6</v>
      </c>
      <c r="L41" s="14">
        <f t="shared" si="4"/>
        <v>0.94669652570390606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2120631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53008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2121653</v>
      </c>
      <c r="J46" s="116" t="s">
        <v>36</v>
      </c>
      <c r="K46" s="117"/>
      <c r="L46" s="121">
        <f>I42/I46</f>
        <v>0.99951830011787979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543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61647</v>
      </c>
      <c r="J12" s="6">
        <v>2</v>
      </c>
      <c r="K12" s="7">
        <f t="shared" ref="K12:K21" si="1">IF(J12=0,"-",I12/J12)</f>
        <v>30823.5</v>
      </c>
      <c r="L12" s="8">
        <f t="shared" si="0"/>
        <v>2.376851692273526E-2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5812</v>
      </c>
      <c r="J16" s="10">
        <v>1</v>
      </c>
      <c r="K16" s="7">
        <f t="shared" si="1"/>
        <v>5812</v>
      </c>
      <c r="L16" s="8">
        <f t="shared" si="0"/>
        <v>2.2408652546747989E-3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67459</v>
      </c>
      <c r="J22" s="13" t="s">
        <v>6</v>
      </c>
      <c r="K22" s="13" t="s">
        <v>6</v>
      </c>
      <c r="L22" s="14">
        <f t="shared" si="0"/>
        <v>2.6009382177410056E-2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190679</v>
      </c>
      <c r="J23" s="10">
        <v>178</v>
      </c>
      <c r="K23" s="18">
        <f t="shared" ref="K23:K35" si="3">IF(J23=0,"-",I23/J23)</f>
        <v>1071.2303370786517</v>
      </c>
      <c r="L23" s="19">
        <f t="shared" si="0"/>
        <v>7.3517884703395722E-2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190679</v>
      </c>
      <c r="J24" s="10">
        <v>178</v>
      </c>
      <c r="K24" s="7">
        <f t="shared" si="3"/>
        <v>1071.2303370786517</v>
      </c>
      <c r="L24" s="8">
        <f t="shared" si="0"/>
        <v>7.3517884703395722E-2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449982</v>
      </c>
      <c r="J25" s="10">
        <v>90</v>
      </c>
      <c r="K25" s="18">
        <f t="shared" si="3"/>
        <v>4999.8</v>
      </c>
      <c r="L25" s="19">
        <f t="shared" si="0"/>
        <v>0.17349432708690216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32027</v>
      </c>
      <c r="J26" s="10">
        <v>10</v>
      </c>
      <c r="K26" s="7">
        <f t="shared" si="3"/>
        <v>3202.7</v>
      </c>
      <c r="L26" s="8">
        <f t="shared" si="0"/>
        <v>1.2348277961367822E-2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7541</v>
      </c>
      <c r="J27" s="10">
        <v>13</v>
      </c>
      <c r="K27" s="18">
        <f t="shared" si="3"/>
        <v>580.07692307692309</v>
      </c>
      <c r="L27" s="19">
        <f t="shared" si="0"/>
        <v>2.9074956788545524E-3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580879</v>
      </c>
      <c r="J29" s="10">
        <v>1016</v>
      </c>
      <c r="K29" s="7">
        <f t="shared" si="3"/>
        <v>571.7312992125984</v>
      </c>
      <c r="L29" s="8">
        <f t="shared" si="0"/>
        <v>0.22396276123025508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66182</v>
      </c>
      <c r="J30" s="10">
        <v>53</v>
      </c>
      <c r="K30" s="7">
        <f t="shared" si="3"/>
        <v>1248.7169811320755</v>
      </c>
      <c r="L30" s="8">
        <f t="shared" si="0"/>
        <v>2.5517024137110725E-2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97515</v>
      </c>
      <c r="J31" s="10">
        <v>790</v>
      </c>
      <c r="K31" s="7">
        <f t="shared" si="3"/>
        <v>123.4367088607595</v>
      </c>
      <c r="L31" s="8">
        <f>I31/I$42</f>
        <v>3.7597724588715249E-2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191</v>
      </c>
      <c r="J32" s="10">
        <v>5</v>
      </c>
      <c r="K32" s="7">
        <f t="shared" si="3"/>
        <v>38.200000000000003</v>
      </c>
      <c r="L32" s="8">
        <f>I32/I$42</f>
        <v>7.3641648940620541E-5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1332874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1199586</v>
      </c>
      <c r="J37" s="25">
        <v>2</v>
      </c>
      <c r="K37" s="24" t="s">
        <v>6</v>
      </c>
      <c r="L37" s="27">
        <f t="shared" ref="L37:L42" si="4">I37/I$42</f>
        <v>0.46251042453446717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2526182</v>
      </c>
      <c r="J41" s="31" t="s">
        <v>6</v>
      </c>
      <c r="K41" s="31" t="s">
        <v>6</v>
      </c>
      <c r="L41" s="14">
        <f t="shared" si="4"/>
        <v>0.97399061782258989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2593641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64362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2597069</v>
      </c>
      <c r="J46" s="116" t="s">
        <v>36</v>
      </c>
      <c r="K46" s="117"/>
      <c r="L46" s="121">
        <f>I42/I46</f>
        <v>0.99868005047228237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544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3233</v>
      </c>
      <c r="J16" s="10">
        <v>1</v>
      </c>
      <c r="K16" s="7">
        <f t="shared" si="1"/>
        <v>3233</v>
      </c>
      <c r="L16" s="8">
        <f t="shared" si="0"/>
        <v>1.2674455072918301E-2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3233</v>
      </c>
      <c r="J22" s="13" t="s">
        <v>6</v>
      </c>
      <c r="K22" s="13" t="s">
        <v>6</v>
      </c>
      <c r="L22" s="14">
        <f t="shared" si="0"/>
        <v>1.2674455072918301E-2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85423</v>
      </c>
      <c r="J23" s="10">
        <v>94</v>
      </c>
      <c r="K23" s="18">
        <f t="shared" ref="K23:K35" si="3">IF(J23=0,"-",I23/J23)</f>
        <v>908.75531914893622</v>
      </c>
      <c r="L23" s="19">
        <f t="shared" si="0"/>
        <v>0.33488709424494278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23486</v>
      </c>
      <c r="J24" s="10">
        <v>23</v>
      </c>
      <c r="K24" s="7">
        <f t="shared" si="3"/>
        <v>1021.1304347826087</v>
      </c>
      <c r="L24" s="8">
        <f t="shared" si="0"/>
        <v>9.2073075113689826E-2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14125</v>
      </c>
      <c r="J25" s="10">
        <v>9</v>
      </c>
      <c r="K25" s="18">
        <f t="shared" si="3"/>
        <v>1569.4444444444443</v>
      </c>
      <c r="L25" s="19">
        <f t="shared" si="0"/>
        <v>5.537478438137055E-2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2500</v>
      </c>
      <c r="J26" s="10">
        <v>1</v>
      </c>
      <c r="K26" s="7">
        <f t="shared" si="3"/>
        <v>2500</v>
      </c>
      <c r="L26" s="8">
        <f t="shared" si="0"/>
        <v>9.8008467931629296E-3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3000</v>
      </c>
      <c r="J27" s="10">
        <v>4</v>
      </c>
      <c r="K27" s="18">
        <f t="shared" si="3"/>
        <v>750</v>
      </c>
      <c r="L27" s="19">
        <f t="shared" si="0"/>
        <v>1.1761016151795515E-2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149299</v>
      </c>
      <c r="J29" s="10">
        <v>278</v>
      </c>
      <c r="K29" s="7">
        <f t="shared" si="3"/>
        <v>537.04676258992811</v>
      </c>
      <c r="L29" s="8">
        <f t="shared" si="0"/>
        <v>0.58530265014897287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31858</v>
      </c>
      <c r="J30" s="10">
        <v>25</v>
      </c>
      <c r="K30" s="7">
        <f t="shared" si="3"/>
        <v>1274.32</v>
      </c>
      <c r="L30" s="8">
        <f t="shared" si="0"/>
        <v>0.12489415085463385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251847</v>
      </c>
      <c r="J41" s="31" t="s">
        <v>6</v>
      </c>
      <c r="K41" s="31" t="s">
        <v>6</v>
      </c>
      <c r="L41" s="14">
        <f t="shared" si="4"/>
        <v>0.98732554492708169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255080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6335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255186</v>
      </c>
      <c r="J46" s="116" t="s">
        <v>36</v>
      </c>
      <c r="K46" s="117"/>
      <c r="L46" s="121">
        <f>I42/I46</f>
        <v>0.99958461671094812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545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25000</v>
      </c>
      <c r="J12" s="6">
        <v>1</v>
      </c>
      <c r="K12" s="7">
        <f t="shared" ref="K12:K21" si="1">IF(J12=0,"-",I12/J12)</f>
        <v>25000</v>
      </c>
      <c r="L12" s="8">
        <f t="shared" si="0"/>
        <v>1.2685680302588995E-2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48468</v>
      </c>
      <c r="J16" s="10">
        <v>7</v>
      </c>
      <c r="K16" s="7">
        <f t="shared" si="1"/>
        <v>6924</v>
      </c>
      <c r="L16" s="8">
        <f t="shared" si="0"/>
        <v>2.4593982116235338E-2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6457</v>
      </c>
      <c r="J19" s="10">
        <v>2</v>
      </c>
      <c r="K19" s="7">
        <f t="shared" si="1"/>
        <v>3228.5</v>
      </c>
      <c r="L19" s="8">
        <f t="shared" si="0"/>
        <v>3.2764575085526856E-3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79925</v>
      </c>
      <c r="J22" s="13" t="s">
        <v>6</v>
      </c>
      <c r="K22" s="13" t="s">
        <v>6</v>
      </c>
      <c r="L22" s="14">
        <f t="shared" si="0"/>
        <v>4.0556119927377017E-2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268683</v>
      </c>
      <c r="J23" s="10">
        <v>320</v>
      </c>
      <c r="K23" s="18">
        <f t="shared" ref="K23:K35" si="3">IF(J23=0,"-",I23/J23)</f>
        <v>839.63437499999998</v>
      </c>
      <c r="L23" s="19">
        <f t="shared" si="0"/>
        <v>0.13633706562962075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96218</v>
      </c>
      <c r="J24" s="10">
        <v>118</v>
      </c>
      <c r="K24" s="7">
        <f t="shared" si="3"/>
        <v>815.40677966101691</v>
      </c>
      <c r="L24" s="8">
        <f t="shared" si="0"/>
        <v>4.8823631494180314E-2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80154</v>
      </c>
      <c r="J25" s="10">
        <v>26</v>
      </c>
      <c r="K25" s="18">
        <f t="shared" si="3"/>
        <v>3082.8461538461538</v>
      </c>
      <c r="L25" s="19">
        <f t="shared" si="0"/>
        <v>4.0672320758948735E-2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2720</v>
      </c>
      <c r="J26" s="10">
        <v>1</v>
      </c>
      <c r="K26" s="7">
        <f t="shared" si="3"/>
        <v>2720</v>
      </c>
      <c r="L26" s="8">
        <f t="shared" si="0"/>
        <v>1.3802020169216827E-3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11271</v>
      </c>
      <c r="J27" s="10">
        <v>13</v>
      </c>
      <c r="K27" s="18">
        <f t="shared" si="3"/>
        <v>867</v>
      </c>
      <c r="L27" s="19">
        <f t="shared" si="0"/>
        <v>5.719212107619223E-3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4000</v>
      </c>
      <c r="J28" s="10">
        <v>4</v>
      </c>
      <c r="K28" s="18">
        <f t="shared" si="3"/>
        <v>1000</v>
      </c>
      <c r="L28" s="19">
        <f t="shared" si="0"/>
        <v>2.0297088484142393E-3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312211</v>
      </c>
      <c r="J29" s="10">
        <v>157</v>
      </c>
      <c r="K29" s="7">
        <f t="shared" si="3"/>
        <v>1988.6050955414012</v>
      </c>
      <c r="L29" s="8">
        <f t="shared" si="0"/>
        <v>0.15842435731806451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56304</v>
      </c>
      <c r="J30" s="10">
        <v>26</v>
      </c>
      <c r="K30" s="7">
        <f t="shared" si="3"/>
        <v>2165.5384615384614</v>
      </c>
      <c r="L30" s="8">
        <f t="shared" si="0"/>
        <v>2.8570181750278832E-2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18782</v>
      </c>
      <c r="J31" s="10">
        <v>208</v>
      </c>
      <c r="K31" s="7">
        <f t="shared" si="3"/>
        <v>90.29807692307692</v>
      </c>
      <c r="L31" s="8">
        <f>I31/I$42</f>
        <v>9.5304978977290601E-3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1138</v>
      </c>
      <c r="J32" s="10">
        <v>21</v>
      </c>
      <c r="K32" s="7">
        <f t="shared" si="3"/>
        <v>54.19047619047619</v>
      </c>
      <c r="L32" s="8">
        <f>I32/I$42</f>
        <v>5.7745216737385111E-4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1352000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1199700</v>
      </c>
      <c r="J37" s="25">
        <v>1</v>
      </c>
      <c r="K37" s="24" t="s">
        <v>6</v>
      </c>
      <c r="L37" s="27">
        <f t="shared" ref="L37:L42" si="4">I37/I$42</f>
        <v>0.60876042636064065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1890801</v>
      </c>
      <c r="J41" s="31" t="s">
        <v>6</v>
      </c>
      <c r="K41" s="31" t="s">
        <v>6</v>
      </c>
      <c r="L41" s="14">
        <f t="shared" si="4"/>
        <v>0.95944388007262293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1970726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34849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1973789</v>
      </c>
      <c r="J46" s="116" t="s">
        <v>36</v>
      </c>
      <c r="K46" s="117"/>
      <c r="L46" s="121">
        <f>I42/I46</f>
        <v>0.99844816239223144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546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5121</v>
      </c>
      <c r="J16" s="10">
        <v>1</v>
      </c>
      <c r="K16" s="7">
        <f t="shared" si="1"/>
        <v>5121</v>
      </c>
      <c r="L16" s="8">
        <f t="shared" si="0"/>
        <v>5.7233032657809943E-3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25000</v>
      </c>
      <c r="J17" s="10">
        <v>1</v>
      </c>
      <c r="K17" s="7">
        <f t="shared" si="1"/>
        <v>25000</v>
      </c>
      <c r="L17" s="8">
        <f t="shared" si="0"/>
        <v>2.7940359625956819E-2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30121</v>
      </c>
      <c r="J22" s="13" t="s">
        <v>6</v>
      </c>
      <c r="K22" s="13" t="s">
        <v>6</v>
      </c>
      <c r="L22" s="14">
        <f t="shared" si="0"/>
        <v>3.3663662891737813E-2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104733</v>
      </c>
      <c r="J23" s="10">
        <v>103</v>
      </c>
      <c r="K23" s="18">
        <f t="shared" ref="K23:K35" si="3">IF(J23=0,"-",I23/J23)</f>
        <v>1016.8252427184466</v>
      </c>
      <c r="L23" s="19">
        <f t="shared" si="0"/>
        <v>0.11705110738821342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13466</v>
      </c>
      <c r="J24" s="10">
        <v>13</v>
      </c>
      <c r="K24" s="7">
        <f t="shared" si="3"/>
        <v>1035.8461538461538</v>
      </c>
      <c r="L24" s="8">
        <f t="shared" si="0"/>
        <v>1.504979530892538E-2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108234</v>
      </c>
      <c r="J25" s="10">
        <v>44</v>
      </c>
      <c r="K25" s="18">
        <f t="shared" si="3"/>
        <v>2459.8636363636365</v>
      </c>
      <c r="L25" s="19">
        <f t="shared" si="0"/>
        <v>0.12096387535023241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7500</v>
      </c>
      <c r="J26" s="10">
        <v>3</v>
      </c>
      <c r="K26" s="7">
        <f t="shared" si="3"/>
        <v>2500</v>
      </c>
      <c r="L26" s="8">
        <f t="shared" si="0"/>
        <v>8.382107887787045E-3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8174</v>
      </c>
      <c r="J27" s="10">
        <v>8</v>
      </c>
      <c r="K27" s="18">
        <f t="shared" si="3"/>
        <v>1021.75</v>
      </c>
      <c r="L27" s="19">
        <f t="shared" si="0"/>
        <v>9.135379983302841E-3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1750</v>
      </c>
      <c r="J28" s="10">
        <v>1</v>
      </c>
      <c r="K28" s="18">
        <f t="shared" si="3"/>
        <v>1750</v>
      </c>
      <c r="L28" s="19">
        <f t="shared" si="0"/>
        <v>1.9558251738169773E-3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163621</v>
      </c>
      <c r="J29" s="10">
        <v>323</v>
      </c>
      <c r="K29" s="7">
        <f t="shared" si="3"/>
        <v>506.56656346749224</v>
      </c>
      <c r="L29" s="8">
        <f t="shared" si="0"/>
        <v>0.18286518329434723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26286</v>
      </c>
      <c r="J30" s="10">
        <v>28</v>
      </c>
      <c r="K30" s="7">
        <f t="shared" si="3"/>
        <v>938.78571428571433</v>
      </c>
      <c r="L30" s="8">
        <f t="shared" si="0"/>
        <v>2.9377611725116035E-2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0.53632079109216635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864642</v>
      </c>
      <c r="J41" s="31" t="s">
        <v>6</v>
      </c>
      <c r="K41" s="31" t="s">
        <v>6</v>
      </c>
      <c r="L41" s="14">
        <f t="shared" si="4"/>
        <v>0.96633633710826217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894763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22369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894805</v>
      </c>
      <c r="J46" s="116" t="s">
        <v>36</v>
      </c>
      <c r="K46" s="117"/>
      <c r="L46" s="121">
        <f>I42/I46</f>
        <v>0.99995306239907022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547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129353</v>
      </c>
      <c r="J12" s="6">
        <v>4</v>
      </c>
      <c r="K12" s="7">
        <f t="shared" ref="K12:K21" si="1">IF(J12=0,"-",I12/J12)</f>
        <v>32338.25</v>
      </c>
      <c r="L12" s="8">
        <f t="shared" si="0"/>
        <v>9.9047906374142014E-2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60000</v>
      </c>
      <c r="J17" s="10">
        <v>2</v>
      </c>
      <c r="K17" s="7">
        <f t="shared" si="1"/>
        <v>30000</v>
      </c>
      <c r="L17" s="8">
        <f t="shared" si="0"/>
        <v>4.5943073469100218E-2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189353</v>
      </c>
      <c r="J22" s="13" t="s">
        <v>6</v>
      </c>
      <c r="K22" s="13" t="s">
        <v>6</v>
      </c>
      <c r="L22" s="14">
        <f t="shared" si="0"/>
        <v>0.14499097984324225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65835</v>
      </c>
      <c r="J23" s="10">
        <v>64</v>
      </c>
      <c r="K23" s="18">
        <f t="shared" ref="K23:K35" si="3">IF(J23=0,"-",I23/J23)</f>
        <v>1028.671875</v>
      </c>
      <c r="L23" s="19">
        <f t="shared" si="0"/>
        <v>5.0411037363970214E-2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65835</v>
      </c>
      <c r="J24" s="10">
        <v>64</v>
      </c>
      <c r="K24" s="7">
        <f t="shared" si="3"/>
        <v>1028.671875</v>
      </c>
      <c r="L24" s="8">
        <f t="shared" si="0"/>
        <v>5.0411037363970214E-2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83879</v>
      </c>
      <c r="J25" s="10">
        <v>40</v>
      </c>
      <c r="K25" s="18">
        <f t="shared" si="3"/>
        <v>2096.9749999999999</v>
      </c>
      <c r="L25" s="19">
        <f t="shared" si="0"/>
        <v>6.4227650991910953E-2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17714</v>
      </c>
      <c r="J26" s="10">
        <v>15</v>
      </c>
      <c r="K26" s="7">
        <f t="shared" si="3"/>
        <v>1180.9333333333334</v>
      </c>
      <c r="L26" s="8">
        <f t="shared" si="0"/>
        <v>1.3563926723860689E-2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5000</v>
      </c>
      <c r="J27" s="10">
        <v>11</v>
      </c>
      <c r="K27" s="18">
        <f t="shared" si="3"/>
        <v>454.54545454545456</v>
      </c>
      <c r="L27" s="19">
        <f t="shared" si="0"/>
        <v>3.8285894557583515E-3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1000</v>
      </c>
      <c r="J28" s="10">
        <v>2</v>
      </c>
      <c r="K28" s="18">
        <f t="shared" si="3"/>
        <v>500</v>
      </c>
      <c r="L28" s="19">
        <f t="shared" si="0"/>
        <v>7.6571789115167032E-4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438664</v>
      </c>
      <c r="J29" s="10">
        <v>934</v>
      </c>
      <c r="K29" s="7">
        <f t="shared" si="3"/>
        <v>469.66167023554601</v>
      </c>
      <c r="L29" s="8">
        <f t="shared" si="0"/>
        <v>0.33589287300415632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70275</v>
      </c>
      <c r="J30" s="10">
        <v>55</v>
      </c>
      <c r="K30" s="7">
        <f t="shared" si="3"/>
        <v>1277.7272727272727</v>
      </c>
      <c r="L30" s="8">
        <f t="shared" si="0"/>
        <v>5.3810824800683631E-2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4000</v>
      </c>
      <c r="J31" s="10">
        <v>260</v>
      </c>
      <c r="K31" s="7">
        <f t="shared" si="3"/>
        <v>15.384615384615385</v>
      </c>
      <c r="L31" s="8">
        <f>I31/I$42</f>
        <v>3.0628715646066813E-3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3076</v>
      </c>
      <c r="J32" s="10">
        <v>200</v>
      </c>
      <c r="K32" s="7">
        <f t="shared" si="3"/>
        <v>15.38</v>
      </c>
      <c r="L32" s="8">
        <f>I32/I$42</f>
        <v>2.3553482331825381E-3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0.36745270160586357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39353</v>
      </c>
      <c r="J40" s="28">
        <v>5</v>
      </c>
      <c r="K40" s="24" t="s">
        <v>6</v>
      </c>
      <c r="L40" s="27">
        <f t="shared" si="4"/>
        <v>3.0133296170491684E-2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1116611</v>
      </c>
      <c r="J41" s="31" t="s">
        <v>6</v>
      </c>
      <c r="K41" s="31" t="s">
        <v>6</v>
      </c>
      <c r="L41" s="14">
        <f t="shared" si="4"/>
        <v>0.85500902015675773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1305964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32649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1305965</v>
      </c>
      <c r="J46" s="116" t="s">
        <v>36</v>
      </c>
      <c r="K46" s="117"/>
      <c r="L46" s="121">
        <f>I42/I46</f>
        <v>0.99999923428269522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548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5115</v>
      </c>
      <c r="J16" s="10">
        <v>1</v>
      </c>
      <c r="K16" s="7">
        <f t="shared" si="1"/>
        <v>5115</v>
      </c>
      <c r="L16" s="8">
        <f t="shared" si="0"/>
        <v>4.9835683518564891E-3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29885</v>
      </c>
      <c r="J17" s="10">
        <v>1</v>
      </c>
      <c r="K17" s="7">
        <f t="shared" si="1"/>
        <v>29885</v>
      </c>
      <c r="L17" s="8">
        <f t="shared" si="0"/>
        <v>2.9117094857327698E-2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35000</v>
      </c>
      <c r="J22" s="13" t="s">
        <v>6</v>
      </c>
      <c r="K22" s="13" t="s">
        <v>6</v>
      </c>
      <c r="L22" s="14">
        <f t="shared" si="0"/>
        <v>3.4100663209184187E-2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46046</v>
      </c>
      <c r="J23" s="10">
        <v>54</v>
      </c>
      <c r="K23" s="18">
        <f t="shared" ref="K23:K35" si="3">IF(J23=0,"-",I23/J23)</f>
        <v>852.7037037037037</v>
      </c>
      <c r="L23" s="19">
        <f t="shared" si="0"/>
        <v>4.4862832518002715E-2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46046</v>
      </c>
      <c r="J24" s="10">
        <v>54</v>
      </c>
      <c r="K24" s="7">
        <f t="shared" si="3"/>
        <v>852.7037037037037</v>
      </c>
      <c r="L24" s="8">
        <f t="shared" si="0"/>
        <v>4.4862832518002715E-2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35143</v>
      </c>
      <c r="J25" s="10">
        <v>12</v>
      </c>
      <c r="K25" s="18">
        <f t="shared" si="3"/>
        <v>2928.5833333333335</v>
      </c>
      <c r="L25" s="19">
        <f t="shared" si="0"/>
        <v>3.4239988776010283E-2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6763</v>
      </c>
      <c r="J26" s="10">
        <v>6</v>
      </c>
      <c r="K26" s="7">
        <f t="shared" si="3"/>
        <v>1127.1666666666667</v>
      </c>
      <c r="L26" s="8">
        <f t="shared" si="0"/>
        <v>6.5892224366775045E-3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8610</v>
      </c>
      <c r="J27" s="10">
        <v>5</v>
      </c>
      <c r="K27" s="18">
        <f t="shared" si="3"/>
        <v>1722</v>
      </c>
      <c r="L27" s="19">
        <f t="shared" si="0"/>
        <v>8.38876314945931E-3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4195</v>
      </c>
      <c r="J28" s="10">
        <v>1</v>
      </c>
      <c r="K28" s="18">
        <f t="shared" si="3"/>
        <v>4195</v>
      </c>
      <c r="L28" s="19">
        <f t="shared" si="0"/>
        <v>4.0872080617865049E-3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341714</v>
      </c>
      <c r="J29" s="10">
        <v>280</v>
      </c>
      <c r="K29" s="7">
        <f t="shared" si="3"/>
        <v>1220.4071428571428</v>
      </c>
      <c r="L29" s="8">
        <f t="shared" si="0"/>
        <v>0.3329335436532333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56717</v>
      </c>
      <c r="J30" s="10">
        <v>29</v>
      </c>
      <c r="K30" s="7">
        <f t="shared" si="3"/>
        <v>1955.7586206896551</v>
      </c>
      <c r="L30" s="8">
        <f t="shared" si="0"/>
        <v>5.5259637578151416E-2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0.54547420869411023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991373</v>
      </c>
      <c r="J41" s="31" t="s">
        <v>6</v>
      </c>
      <c r="K41" s="31" t="s">
        <v>6</v>
      </c>
      <c r="L41" s="14">
        <f t="shared" si="4"/>
        <v>0.96589933679081585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1026373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25659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1026373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549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40000</v>
      </c>
      <c r="J12" s="6">
        <v>2</v>
      </c>
      <c r="K12" s="7">
        <f t="shared" ref="K12:K21" si="1">IF(J12=0,"-",I12/J12)</f>
        <v>20000</v>
      </c>
      <c r="L12" s="8">
        <f t="shared" si="0"/>
        <v>2.9814968306688689E-2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40000</v>
      </c>
      <c r="J13" s="6">
        <v>2</v>
      </c>
      <c r="K13" s="7">
        <f t="shared" si="1"/>
        <v>20000</v>
      </c>
      <c r="L13" s="8">
        <f t="shared" si="0"/>
        <v>2.9814968306688689E-2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2725</v>
      </c>
      <c r="J16" s="10">
        <v>1</v>
      </c>
      <c r="K16" s="7">
        <f t="shared" si="1"/>
        <v>2725</v>
      </c>
      <c r="L16" s="8">
        <f t="shared" si="0"/>
        <v>2.0311447158931671E-3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22000</v>
      </c>
      <c r="J17" s="10">
        <v>1</v>
      </c>
      <c r="K17" s="7">
        <f t="shared" si="1"/>
        <v>22000</v>
      </c>
      <c r="L17" s="8">
        <f t="shared" si="0"/>
        <v>1.639823256867878E-2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4171</v>
      </c>
      <c r="J19" s="10">
        <v>2</v>
      </c>
      <c r="K19" s="7">
        <f t="shared" si="1"/>
        <v>2085.5</v>
      </c>
      <c r="L19" s="8">
        <f t="shared" si="0"/>
        <v>3.1089558201799631E-3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68896</v>
      </c>
      <c r="J22" s="13" t="s">
        <v>6</v>
      </c>
      <c r="K22" s="13" t="s">
        <v>6</v>
      </c>
      <c r="L22" s="14">
        <f t="shared" si="0"/>
        <v>5.1353301411440601E-2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196987</v>
      </c>
      <c r="J23" s="10">
        <v>231</v>
      </c>
      <c r="K23" s="18">
        <f t="shared" ref="K23:K35" si="3">IF(J23=0,"-",I23/J23)</f>
        <v>852.75757575757575</v>
      </c>
      <c r="L23" s="19">
        <f t="shared" si="0"/>
        <v>0.14682902904574213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96792</v>
      </c>
      <c r="J24" s="10">
        <v>115</v>
      </c>
      <c r="K24" s="7">
        <f t="shared" si="3"/>
        <v>841.66956521739132</v>
      </c>
      <c r="L24" s="8">
        <f t="shared" si="0"/>
        <v>7.2146260308525292E-2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163517</v>
      </c>
      <c r="J25" s="10">
        <v>69</v>
      </c>
      <c r="K25" s="18">
        <f t="shared" si="3"/>
        <v>2369.8115942028985</v>
      </c>
      <c r="L25" s="19">
        <f t="shared" si="0"/>
        <v>0.12188135431512036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41290</v>
      </c>
      <c r="J26" s="10">
        <v>8</v>
      </c>
      <c r="K26" s="7">
        <f t="shared" si="3"/>
        <v>5161.25</v>
      </c>
      <c r="L26" s="8">
        <f t="shared" si="0"/>
        <v>3.07765010345794E-2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5345</v>
      </c>
      <c r="J27" s="10">
        <v>11</v>
      </c>
      <c r="K27" s="18">
        <f t="shared" si="3"/>
        <v>485.90909090909093</v>
      </c>
      <c r="L27" s="19">
        <f t="shared" si="0"/>
        <v>3.9840251399812761E-3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2160</v>
      </c>
      <c r="J28" s="10">
        <v>2</v>
      </c>
      <c r="K28" s="18">
        <f t="shared" si="3"/>
        <v>1080</v>
      </c>
      <c r="L28" s="19">
        <f t="shared" si="0"/>
        <v>1.6100082885611893E-3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406138</v>
      </c>
      <c r="J29" s="10">
        <v>631</v>
      </c>
      <c r="K29" s="7">
        <f t="shared" si="3"/>
        <v>643.64183835182246</v>
      </c>
      <c r="L29" s="8">
        <f t="shared" si="0"/>
        <v>0.30272478995354829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38099</v>
      </c>
      <c r="J30" s="10">
        <v>24</v>
      </c>
      <c r="K30" s="7">
        <f t="shared" si="3"/>
        <v>1587.4583333333333</v>
      </c>
      <c r="L30" s="8">
        <f t="shared" si="0"/>
        <v>2.839801193791331E-2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132817</v>
      </c>
      <c r="J31" s="10">
        <v>1588</v>
      </c>
      <c r="K31" s="7">
        <f t="shared" si="3"/>
        <v>83.637909319899251</v>
      </c>
      <c r="L31" s="8">
        <f>I31/I$42</f>
        <v>9.8998366139736796E-2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6449</v>
      </c>
      <c r="J32" s="10">
        <v>262</v>
      </c>
      <c r="K32" s="7">
        <f t="shared" si="3"/>
        <v>24.614503816793892</v>
      </c>
      <c r="L32" s="8">
        <f>I32/I$42</f>
        <v>4.8069182652458837E-3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408787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367908</v>
      </c>
      <c r="J37" s="25">
        <v>1</v>
      </c>
      <c r="K37" s="24" t="s">
        <v>6</v>
      </c>
      <c r="L37" s="27">
        <f t="shared" ref="L37:L42" si="4">I37/I$42</f>
        <v>0.27422913399443055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1272712</v>
      </c>
      <c r="J41" s="31" t="s">
        <v>6</v>
      </c>
      <c r="K41" s="31" t="s">
        <v>6</v>
      </c>
      <c r="L41" s="14">
        <f t="shared" si="4"/>
        <v>0.94864669858855943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1341608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33535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1343021</v>
      </c>
      <c r="J46" s="116" t="s">
        <v>36</v>
      </c>
      <c r="K46" s="117"/>
      <c r="L46" s="121">
        <f>I42/I46</f>
        <v>0.99894789433672293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550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50171</v>
      </c>
      <c r="J23" s="10">
        <v>59</v>
      </c>
      <c r="K23" s="18">
        <f t="shared" ref="K23:K35" si="3">IF(J23=0,"-",I23/J23)</f>
        <v>850.35593220338978</v>
      </c>
      <c r="L23" s="19">
        <f t="shared" si="0"/>
        <v>0.20840152528432929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18568</v>
      </c>
      <c r="J24" s="10">
        <v>22</v>
      </c>
      <c r="K24" s="7">
        <f t="shared" si="3"/>
        <v>844</v>
      </c>
      <c r="L24" s="8">
        <f t="shared" si="0"/>
        <v>7.7128211944737526E-2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66968</v>
      </c>
      <c r="J25" s="10">
        <v>13</v>
      </c>
      <c r="K25" s="18">
        <f t="shared" si="3"/>
        <v>5151.3846153846152</v>
      </c>
      <c r="L25" s="19">
        <f t="shared" si="0"/>
        <v>0.27817331417035662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1311</v>
      </c>
      <c r="J27" s="10">
        <v>2</v>
      </c>
      <c r="K27" s="18">
        <f t="shared" si="3"/>
        <v>655.5</v>
      </c>
      <c r="L27" s="19">
        <f t="shared" si="0"/>
        <v>5.4456638226815426E-3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122292</v>
      </c>
      <c r="J29" s="10">
        <v>247</v>
      </c>
      <c r="K29" s="7">
        <f t="shared" si="3"/>
        <v>495.10931174089069</v>
      </c>
      <c r="L29" s="8">
        <f t="shared" si="0"/>
        <v>0.50797949672263254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38047</v>
      </c>
      <c r="J30" s="10">
        <v>45</v>
      </c>
      <c r="K30" s="7">
        <f t="shared" si="3"/>
        <v>845.48888888888894</v>
      </c>
      <c r="L30" s="8">
        <f t="shared" si="0"/>
        <v>0.15804055794169691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240742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240742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6019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240742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452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37200</v>
      </c>
      <c r="J16" s="10">
        <v>5</v>
      </c>
      <c r="K16" s="7">
        <f t="shared" si="1"/>
        <v>7440</v>
      </c>
      <c r="L16" s="8">
        <f t="shared" si="0"/>
        <v>2.8292566432391034E-2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1922</v>
      </c>
      <c r="J19" s="10">
        <v>2</v>
      </c>
      <c r="K19" s="7">
        <f t="shared" si="1"/>
        <v>961</v>
      </c>
      <c r="L19" s="8">
        <f t="shared" si="0"/>
        <v>1.4617825990068702E-3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39122</v>
      </c>
      <c r="J22" s="13" t="s">
        <v>6</v>
      </c>
      <c r="K22" s="13" t="s">
        <v>6</v>
      </c>
      <c r="L22" s="14">
        <f t="shared" si="0"/>
        <v>2.9754349031397904E-2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113652</v>
      </c>
      <c r="J23" s="10">
        <v>129</v>
      </c>
      <c r="K23" s="18">
        <f t="shared" ref="K23:K35" si="3">IF(J23=0,"-",I23/J23)</f>
        <v>881.02325581395348</v>
      </c>
      <c r="L23" s="19">
        <f t="shared" si="0"/>
        <v>8.6438353768121118E-2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21301</v>
      </c>
      <c r="J24" s="10">
        <v>26</v>
      </c>
      <c r="K24" s="7">
        <f t="shared" si="3"/>
        <v>819.26923076923072</v>
      </c>
      <c r="L24" s="8">
        <f t="shared" si="0"/>
        <v>1.6200536493988209E-2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56914</v>
      </c>
      <c r="J25" s="10">
        <v>20</v>
      </c>
      <c r="K25" s="18">
        <f t="shared" si="3"/>
        <v>2845.7</v>
      </c>
      <c r="L25" s="19">
        <f t="shared" si="0"/>
        <v>4.328610553583611E-2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15920</v>
      </c>
      <c r="J26" s="10">
        <v>5</v>
      </c>
      <c r="K26" s="7">
        <f t="shared" si="3"/>
        <v>3184</v>
      </c>
      <c r="L26" s="8">
        <f t="shared" si="0"/>
        <v>1.2108001548485625E-2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17219</v>
      </c>
      <c r="J27" s="10">
        <v>8</v>
      </c>
      <c r="K27" s="18">
        <f t="shared" si="3"/>
        <v>2152.375</v>
      </c>
      <c r="L27" s="19">
        <f t="shared" si="0"/>
        <v>1.3095959715036054E-2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6339</v>
      </c>
      <c r="J28" s="10">
        <v>3</v>
      </c>
      <c r="K28" s="18">
        <f t="shared" si="3"/>
        <v>2113</v>
      </c>
      <c r="L28" s="19">
        <f t="shared" si="0"/>
        <v>4.8211445864227622E-3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282626</v>
      </c>
      <c r="J29" s="10">
        <v>161</v>
      </c>
      <c r="K29" s="7">
        <f t="shared" si="3"/>
        <v>1755.4409937888199</v>
      </c>
      <c r="L29" s="8">
        <f t="shared" si="0"/>
        <v>0.21495201291722979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27492</v>
      </c>
      <c r="J30" s="10">
        <v>16</v>
      </c>
      <c r="K30" s="7">
        <f t="shared" si="3"/>
        <v>1718.25</v>
      </c>
      <c r="L30" s="8">
        <f t="shared" si="0"/>
        <v>2.0909119256970275E-2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5500</v>
      </c>
      <c r="J31" s="10">
        <v>866</v>
      </c>
      <c r="K31" s="7">
        <f t="shared" si="3"/>
        <v>6.3510392609699773</v>
      </c>
      <c r="L31" s="8">
        <f>I31/I$42</f>
        <v>4.1830407359717929E-3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863</v>
      </c>
      <c r="J32" s="10">
        <v>193</v>
      </c>
      <c r="K32" s="7">
        <f t="shared" si="3"/>
        <v>4.471502590673575</v>
      </c>
      <c r="L32" s="8">
        <f>I32/I$42</f>
        <v>6.5635711911702851E-4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982059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799800</v>
      </c>
      <c r="J37" s="25">
        <v>2</v>
      </c>
      <c r="K37" s="24" t="s">
        <v>6</v>
      </c>
      <c r="L37" s="27">
        <f t="shared" ref="L37:L42" si="4">I37/I$42</f>
        <v>0.60829017829640719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1275711</v>
      </c>
      <c r="J41" s="31" t="s">
        <v>6</v>
      </c>
      <c r="K41" s="31" t="s">
        <v>6</v>
      </c>
      <c r="L41" s="14">
        <f t="shared" si="4"/>
        <v>0.97024565096860205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1314833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32871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1314844</v>
      </c>
      <c r="J46" s="116" t="s">
        <v>36</v>
      </c>
      <c r="K46" s="117"/>
      <c r="L46" s="121">
        <f>I42/I46</f>
        <v>0.99999163398851876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551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355615</v>
      </c>
      <c r="J12" s="6">
        <v>11</v>
      </c>
      <c r="K12" s="7">
        <f t="shared" ref="K12:K21" si="1">IF(J12=0,"-",I12/J12)</f>
        <v>32328.636363636364</v>
      </c>
      <c r="L12" s="8">
        <f t="shared" si="0"/>
        <v>9.8958888434681674E-2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56910</v>
      </c>
      <c r="J13" s="6">
        <v>2</v>
      </c>
      <c r="K13" s="7">
        <f t="shared" si="1"/>
        <v>28455</v>
      </c>
      <c r="L13" s="8">
        <f t="shared" si="0"/>
        <v>1.5836650143603994E-2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64016</v>
      </c>
      <c r="J16" s="10">
        <v>14</v>
      </c>
      <c r="K16" s="7">
        <f t="shared" si="1"/>
        <v>4572.5714285714284</v>
      </c>
      <c r="L16" s="8">
        <f t="shared" si="0"/>
        <v>1.7814074777595383E-2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149392</v>
      </c>
      <c r="J17" s="10">
        <v>6</v>
      </c>
      <c r="K17" s="7">
        <f t="shared" si="1"/>
        <v>24898.666666666668</v>
      </c>
      <c r="L17" s="8">
        <f t="shared" si="0"/>
        <v>4.1572111021846561E-2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3045</v>
      </c>
      <c r="J19" s="10">
        <v>1</v>
      </c>
      <c r="K19" s="7">
        <f t="shared" si="1"/>
        <v>3045</v>
      </c>
      <c r="L19" s="8">
        <f t="shared" si="0"/>
        <v>8.4734843941792592E-4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572068</v>
      </c>
      <c r="J22" s="13" t="s">
        <v>6</v>
      </c>
      <c r="K22" s="13" t="s">
        <v>6</v>
      </c>
      <c r="L22" s="14">
        <f t="shared" si="0"/>
        <v>0.15919242267354156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49977</v>
      </c>
      <c r="J23" s="10">
        <v>61</v>
      </c>
      <c r="K23" s="18">
        <f t="shared" ref="K23:K35" si="3">IF(J23=0,"-",I23/J23)</f>
        <v>819.29508196721315</v>
      </c>
      <c r="L23" s="19">
        <f t="shared" si="0"/>
        <v>1.3907367145086924E-2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45703</v>
      </c>
      <c r="J24" s="10">
        <v>56</v>
      </c>
      <c r="K24" s="7">
        <f t="shared" si="3"/>
        <v>816.125</v>
      </c>
      <c r="L24" s="8">
        <f t="shared" si="0"/>
        <v>1.2718018301056639E-2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204939</v>
      </c>
      <c r="J25" s="10">
        <v>54</v>
      </c>
      <c r="K25" s="18">
        <f t="shared" si="3"/>
        <v>3795.1666666666665</v>
      </c>
      <c r="L25" s="19">
        <f t="shared" si="0"/>
        <v>5.7029471863996817E-2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8281</v>
      </c>
      <c r="J26" s="10">
        <v>3</v>
      </c>
      <c r="K26" s="7">
        <f t="shared" si="3"/>
        <v>2760.3333333333335</v>
      </c>
      <c r="L26" s="8">
        <f t="shared" si="0"/>
        <v>2.3043981697273706E-3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23766</v>
      </c>
      <c r="J27" s="10">
        <v>17</v>
      </c>
      <c r="K27" s="18">
        <f t="shared" si="3"/>
        <v>1398</v>
      </c>
      <c r="L27" s="19">
        <f t="shared" si="0"/>
        <v>6.6134919577032596E-3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4800</v>
      </c>
      <c r="J28" s="10">
        <v>4</v>
      </c>
      <c r="K28" s="18">
        <f t="shared" si="3"/>
        <v>1200</v>
      </c>
      <c r="L28" s="19">
        <f t="shared" si="0"/>
        <v>1.3357216779001787E-3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544653</v>
      </c>
      <c r="J29" s="10">
        <v>547</v>
      </c>
      <c r="K29" s="7">
        <f t="shared" si="3"/>
        <v>995.709323583181</v>
      </c>
      <c r="L29" s="8">
        <f t="shared" si="0"/>
        <v>0.15156350396528459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82807</v>
      </c>
      <c r="J30" s="10">
        <v>66</v>
      </c>
      <c r="K30" s="7">
        <f t="shared" si="3"/>
        <v>1254.6515151515152</v>
      </c>
      <c r="L30" s="8">
        <f t="shared" si="0"/>
        <v>2.304314687122502E-2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38700</v>
      </c>
      <c r="J31" s="10">
        <v>985</v>
      </c>
      <c r="K31" s="7">
        <f t="shared" si="3"/>
        <v>39.289340101522839</v>
      </c>
      <c r="L31" s="8">
        <f>I31/I$42</f>
        <v>1.0769256028070192E-2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1304</v>
      </c>
      <c r="J32" s="10">
        <v>19</v>
      </c>
      <c r="K32" s="7">
        <f t="shared" si="3"/>
        <v>68.631578947368425</v>
      </c>
      <c r="L32" s="8">
        <f>I32/I$42</f>
        <v>3.6287105582954857E-4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2434710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2159460</v>
      </c>
      <c r="J37" s="25">
        <v>3</v>
      </c>
      <c r="K37" s="24" t="s">
        <v>6</v>
      </c>
      <c r="L37" s="27">
        <f t="shared" ref="L37:L42" si="4">I37/I$42</f>
        <v>0.60092448636631668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3021495</v>
      </c>
      <c r="J41" s="31" t="s">
        <v>6</v>
      </c>
      <c r="K41" s="31" t="s">
        <v>6</v>
      </c>
      <c r="L41" s="14">
        <f t="shared" si="4"/>
        <v>0.8408075773264585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3593563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89839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3595080</v>
      </c>
      <c r="J46" s="116" t="s">
        <v>36</v>
      </c>
      <c r="K46" s="117"/>
      <c r="L46" s="121">
        <f>I42/I46</f>
        <v>0.99957803442482507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552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8620</v>
      </c>
      <c r="J16" s="10">
        <v>1</v>
      </c>
      <c r="K16" s="7">
        <f t="shared" si="1"/>
        <v>8620</v>
      </c>
      <c r="L16" s="8">
        <f t="shared" si="0"/>
        <v>9.3190398145705667E-3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29380</v>
      </c>
      <c r="J17" s="10">
        <v>1</v>
      </c>
      <c r="K17" s="7">
        <f t="shared" si="1"/>
        <v>29380</v>
      </c>
      <c r="L17" s="8">
        <f t="shared" si="0"/>
        <v>3.1762574217179033E-2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38000</v>
      </c>
      <c r="J22" s="13" t="s">
        <v>6</v>
      </c>
      <c r="K22" s="13" t="s">
        <v>6</v>
      </c>
      <c r="L22" s="14">
        <f t="shared" si="0"/>
        <v>4.1081614031749598E-2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50000</v>
      </c>
      <c r="J23" s="10">
        <v>47</v>
      </c>
      <c r="K23" s="18">
        <f t="shared" ref="K23:K35" si="3">IF(J23=0,"-",I23/J23)</f>
        <v>1063.8297872340424</v>
      </c>
      <c r="L23" s="19">
        <f t="shared" si="0"/>
        <v>5.4054755304933685E-2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50000</v>
      </c>
      <c r="J24" s="10">
        <v>47</v>
      </c>
      <c r="K24" s="7">
        <f t="shared" si="3"/>
        <v>1063.8297872340424</v>
      </c>
      <c r="L24" s="8">
        <f t="shared" si="0"/>
        <v>5.4054755304933685E-2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33805</v>
      </c>
      <c r="J25" s="10">
        <v>13</v>
      </c>
      <c r="K25" s="18">
        <f t="shared" si="3"/>
        <v>2600.3846153846152</v>
      </c>
      <c r="L25" s="19">
        <f t="shared" si="0"/>
        <v>3.6546420061665662E-2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6825</v>
      </c>
      <c r="J27" s="10">
        <v>5</v>
      </c>
      <c r="K27" s="18">
        <f t="shared" si="3"/>
        <v>1365</v>
      </c>
      <c r="L27" s="19">
        <f t="shared" si="0"/>
        <v>7.3784740991234485E-3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6825</v>
      </c>
      <c r="J28" s="10">
        <v>5</v>
      </c>
      <c r="K28" s="18">
        <f t="shared" si="3"/>
        <v>1365</v>
      </c>
      <c r="L28" s="19">
        <f t="shared" si="0"/>
        <v>7.3784740991234485E-3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369413</v>
      </c>
      <c r="J29" s="10">
        <v>611</v>
      </c>
      <c r="K29" s="7">
        <f t="shared" si="3"/>
        <v>604.60392798690668</v>
      </c>
      <c r="L29" s="8">
        <f t="shared" si="0"/>
        <v>0.39937058642922935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39826</v>
      </c>
      <c r="J30" s="10">
        <v>39</v>
      </c>
      <c r="K30" s="7">
        <f t="shared" si="3"/>
        <v>1021.1794871794872</v>
      </c>
      <c r="L30" s="8">
        <f t="shared" si="0"/>
        <v>4.3055693695485779E-2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9142</v>
      </c>
      <c r="J31" s="10">
        <v>256</v>
      </c>
      <c r="K31" s="7">
        <f t="shared" si="3"/>
        <v>35.7109375</v>
      </c>
      <c r="L31" s="8">
        <f>I31/I$42</f>
        <v>9.883371459954075E-3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444334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399900</v>
      </c>
      <c r="J37" s="25">
        <v>1</v>
      </c>
      <c r="K37" s="24" t="s">
        <v>6</v>
      </c>
      <c r="L37" s="27">
        <f t="shared" ref="L37:L42" si="4">I37/I$42</f>
        <v>0.43232993292885963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17903</v>
      </c>
      <c r="J40" s="28">
        <v>4</v>
      </c>
      <c r="K40" s="24" t="s">
        <v>6</v>
      </c>
      <c r="L40" s="27">
        <f t="shared" si="4"/>
        <v>1.9354845684484555E-2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886988</v>
      </c>
      <c r="J41" s="31" t="s">
        <v>6</v>
      </c>
      <c r="K41" s="31" t="s">
        <v>6</v>
      </c>
      <c r="L41" s="14">
        <f t="shared" si="4"/>
        <v>0.95891838596825041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924988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23124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924988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553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14979</v>
      </c>
      <c r="J16" s="10">
        <v>3</v>
      </c>
      <c r="K16" s="7">
        <f t="shared" si="1"/>
        <v>4993</v>
      </c>
      <c r="L16" s="8">
        <f t="shared" si="0"/>
        <v>1.3354957088318001E-2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14979</v>
      </c>
      <c r="J22" s="13" t="s">
        <v>6</v>
      </c>
      <c r="K22" s="13" t="s">
        <v>6</v>
      </c>
      <c r="L22" s="14">
        <f t="shared" si="0"/>
        <v>1.3354957088318001E-2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122873</v>
      </c>
      <c r="J23" s="10">
        <v>119</v>
      </c>
      <c r="K23" s="18">
        <f t="shared" ref="K23:K35" si="3">IF(J23=0,"-",I23/J23)</f>
        <v>1032.546218487395</v>
      </c>
      <c r="L23" s="19">
        <f t="shared" si="0"/>
        <v>0.10955094748066611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32534</v>
      </c>
      <c r="J24" s="10">
        <v>32</v>
      </c>
      <c r="K24" s="7">
        <f t="shared" si="3"/>
        <v>1016.6875</v>
      </c>
      <c r="L24" s="8">
        <f t="shared" si="0"/>
        <v>2.9006620863297809E-2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75022</v>
      </c>
      <c r="J25" s="10">
        <v>9</v>
      </c>
      <c r="K25" s="18">
        <f t="shared" si="3"/>
        <v>8335.7777777777774</v>
      </c>
      <c r="L25" s="19">
        <f t="shared" si="0"/>
        <v>6.688801593429422E-2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1871</v>
      </c>
      <c r="J26" s="10">
        <v>2</v>
      </c>
      <c r="K26" s="7">
        <f t="shared" si="3"/>
        <v>935.5</v>
      </c>
      <c r="L26" s="8">
        <f t="shared" si="0"/>
        <v>1.6681437153510234E-3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7100</v>
      </c>
      <c r="J27" s="10">
        <v>4</v>
      </c>
      <c r="K27" s="18">
        <f t="shared" si="3"/>
        <v>1775</v>
      </c>
      <c r="L27" s="19">
        <f t="shared" si="0"/>
        <v>6.3302086472433279E-3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4100</v>
      </c>
      <c r="J28" s="10">
        <v>1</v>
      </c>
      <c r="K28" s="18">
        <f t="shared" si="3"/>
        <v>4100</v>
      </c>
      <c r="L28" s="19">
        <f t="shared" si="0"/>
        <v>3.6554725991123443E-3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95880</v>
      </c>
      <c r="J29" s="10">
        <v>126</v>
      </c>
      <c r="K29" s="7">
        <f t="shared" si="3"/>
        <v>760.95238095238096</v>
      </c>
      <c r="L29" s="8">
        <f t="shared" si="0"/>
        <v>8.5484564098266241E-2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14784</v>
      </c>
      <c r="J30" s="10">
        <v>12</v>
      </c>
      <c r="K30" s="7">
        <f t="shared" si="3"/>
        <v>1232</v>
      </c>
      <c r="L30" s="8">
        <f t="shared" si="0"/>
        <v>1.3181099245189487E-2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5952</v>
      </c>
      <c r="J31" s="10">
        <v>445</v>
      </c>
      <c r="K31" s="7">
        <f t="shared" si="3"/>
        <v>13.375280898876404</v>
      </c>
      <c r="L31" s="8">
        <f>I31/I$42</f>
        <v>5.3066763194918711E-3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1993</v>
      </c>
      <c r="J32" s="10">
        <v>149</v>
      </c>
      <c r="K32" s="7">
        <f t="shared" si="3"/>
        <v>13.375838926174497</v>
      </c>
      <c r="L32" s="8">
        <f>I32/I$42</f>
        <v>1.7769163146416835E-3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890944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799800</v>
      </c>
      <c r="J37" s="25">
        <v>1</v>
      </c>
      <c r="K37" s="24" t="s">
        <v>6</v>
      </c>
      <c r="L37" s="27">
        <f t="shared" ref="L37:L42" si="4">I37/I$42</f>
        <v>0.71308463043172021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1106627</v>
      </c>
      <c r="J41" s="31" t="s">
        <v>6</v>
      </c>
      <c r="K41" s="31" t="s">
        <v>6</v>
      </c>
      <c r="L41" s="14">
        <f t="shared" si="4"/>
        <v>0.98664504291168198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1121606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28040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1121646</v>
      </c>
      <c r="J46" s="116" t="s">
        <v>36</v>
      </c>
      <c r="K46" s="117"/>
      <c r="L46" s="121">
        <f>I42/I46</f>
        <v>0.99996433812450636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554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70000</v>
      </c>
      <c r="J12" s="6">
        <v>2</v>
      </c>
      <c r="K12" s="7">
        <f t="shared" ref="K12:K21" si="1">IF(J12=0,"-",I12/J12)</f>
        <v>35000</v>
      </c>
      <c r="L12" s="8">
        <f t="shared" si="0"/>
        <v>5.245760114387546E-2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5238</v>
      </c>
      <c r="J16" s="10">
        <v>1</v>
      </c>
      <c r="K16" s="7">
        <f t="shared" si="1"/>
        <v>5238</v>
      </c>
      <c r="L16" s="8">
        <f t="shared" si="0"/>
        <v>3.9253273541659953E-3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35000</v>
      </c>
      <c r="J17" s="10">
        <v>1</v>
      </c>
      <c r="K17" s="7">
        <f t="shared" si="1"/>
        <v>35000</v>
      </c>
      <c r="L17" s="8">
        <f t="shared" si="0"/>
        <v>2.622880057193773E-2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3748</v>
      </c>
      <c r="J19" s="10">
        <v>2</v>
      </c>
      <c r="K19" s="7">
        <f t="shared" si="1"/>
        <v>1874</v>
      </c>
      <c r="L19" s="8">
        <f t="shared" si="0"/>
        <v>2.8087298441035035E-3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113986</v>
      </c>
      <c r="J22" s="13" t="s">
        <v>6</v>
      </c>
      <c r="K22" s="13" t="s">
        <v>6</v>
      </c>
      <c r="L22" s="14">
        <f t="shared" si="0"/>
        <v>8.5420458914082689E-2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163227</v>
      </c>
      <c r="J23" s="10">
        <v>152</v>
      </c>
      <c r="K23" s="18">
        <f t="shared" ref="K23:K35" si="3">IF(J23=0,"-",I23/J23)</f>
        <v>1073.8618421052631</v>
      </c>
      <c r="L23" s="19">
        <f t="shared" si="0"/>
        <v>0.12232138374159086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101982</v>
      </c>
      <c r="J24" s="10">
        <v>96</v>
      </c>
      <c r="K24" s="7">
        <f t="shared" si="3"/>
        <v>1062.3125</v>
      </c>
      <c r="L24" s="8">
        <f t="shared" si="0"/>
        <v>7.6424729712210107E-2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153530</v>
      </c>
      <c r="J25" s="10">
        <v>29</v>
      </c>
      <c r="K25" s="18">
        <f t="shared" si="3"/>
        <v>5294.1379310344828</v>
      </c>
      <c r="L25" s="19">
        <f t="shared" si="0"/>
        <v>0.11505450719455999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50316</v>
      </c>
      <c r="J26" s="10">
        <v>4</v>
      </c>
      <c r="K26" s="7">
        <f t="shared" si="3"/>
        <v>12579</v>
      </c>
      <c r="L26" s="8">
        <f t="shared" si="0"/>
        <v>3.7706523702217686E-2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6444</v>
      </c>
      <c r="J27" s="10">
        <v>6</v>
      </c>
      <c r="K27" s="18">
        <f t="shared" si="3"/>
        <v>1074</v>
      </c>
      <c r="L27" s="19">
        <f t="shared" si="0"/>
        <v>4.8290968824447637E-3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1266</v>
      </c>
      <c r="J28" s="10">
        <v>2</v>
      </c>
      <c r="K28" s="18">
        <f t="shared" si="3"/>
        <v>633</v>
      </c>
      <c r="L28" s="19">
        <f t="shared" si="0"/>
        <v>9.4873318640209048E-4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465233</v>
      </c>
      <c r="J29" s="10">
        <v>622</v>
      </c>
      <c r="K29" s="7">
        <f t="shared" si="3"/>
        <v>747.96302250803853</v>
      </c>
      <c r="L29" s="8">
        <f t="shared" si="0"/>
        <v>0.34864295932812306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102491</v>
      </c>
      <c r="J30" s="10">
        <v>72</v>
      </c>
      <c r="K30" s="7">
        <f t="shared" si="3"/>
        <v>1423.4861111111111</v>
      </c>
      <c r="L30" s="8">
        <f t="shared" si="0"/>
        <v>7.6806171411956281E-2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32091</v>
      </c>
      <c r="J31" s="10">
        <v>695</v>
      </c>
      <c r="K31" s="7">
        <f t="shared" si="3"/>
        <v>46.174100719424459</v>
      </c>
      <c r="L31" s="8">
        <f>I31/I$42</f>
        <v>2.4048812547258679E-2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7200</v>
      </c>
      <c r="J32" s="10">
        <v>300</v>
      </c>
      <c r="K32" s="7">
        <f t="shared" si="3"/>
        <v>24</v>
      </c>
      <c r="L32" s="8">
        <f>I32/I$42</f>
        <v>5.3956389747986189E-3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444333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399900</v>
      </c>
      <c r="J37" s="25">
        <v>1</v>
      </c>
      <c r="K37" s="24" t="s">
        <v>6</v>
      </c>
      <c r="L37" s="27">
        <f t="shared" ref="L37:L42" si="4">I37/I$42</f>
        <v>0.29968278139193999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1220425</v>
      </c>
      <c r="J41" s="31" t="s">
        <v>6</v>
      </c>
      <c r="K41" s="31" t="s">
        <v>6</v>
      </c>
      <c r="L41" s="14">
        <f t="shared" si="4"/>
        <v>0.91457954108591732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1334411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33360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1334415</v>
      </c>
      <c r="J46" s="116" t="s">
        <v>36</v>
      </c>
      <c r="K46" s="117"/>
      <c r="L46" s="121">
        <f>I42/I46</f>
        <v>0.99999700243177725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555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204011</v>
      </c>
      <c r="J12" s="6">
        <v>4</v>
      </c>
      <c r="K12" s="7">
        <f t="shared" ref="K12:K21" si="1">IF(J12=0,"-",I12/J12)</f>
        <v>51002.75</v>
      </c>
      <c r="L12" s="8">
        <f t="shared" si="0"/>
        <v>6.5186730742193985E-2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7559</v>
      </c>
      <c r="J16" s="10">
        <v>1</v>
      </c>
      <c r="K16" s="7">
        <f t="shared" si="1"/>
        <v>7559</v>
      </c>
      <c r="L16" s="8">
        <f t="shared" si="0"/>
        <v>2.4152937718076202E-3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188430</v>
      </c>
      <c r="J17" s="10">
        <v>4</v>
      </c>
      <c r="K17" s="7">
        <f t="shared" si="1"/>
        <v>47107.5</v>
      </c>
      <c r="L17" s="8">
        <f t="shared" si="0"/>
        <v>6.0208202860392891E-2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400000</v>
      </c>
      <c r="J22" s="13" t="s">
        <v>6</v>
      </c>
      <c r="K22" s="13" t="s">
        <v>6</v>
      </c>
      <c r="L22" s="14">
        <f t="shared" si="0"/>
        <v>0.12781022737439449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121928</v>
      </c>
      <c r="J23" s="10">
        <v>140</v>
      </c>
      <c r="K23" s="18">
        <f t="shared" ref="K23:K35" si="3">IF(J23=0,"-",I23/J23)</f>
        <v>870.91428571428571</v>
      </c>
      <c r="L23" s="19">
        <f t="shared" si="0"/>
        <v>3.8959113508262928E-2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38574</v>
      </c>
      <c r="J24" s="10">
        <v>45</v>
      </c>
      <c r="K24" s="7">
        <f t="shared" si="3"/>
        <v>857.2</v>
      </c>
      <c r="L24" s="8">
        <f t="shared" si="0"/>
        <v>1.2325379276849733E-2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129999</v>
      </c>
      <c r="J25" s="10">
        <v>28</v>
      </c>
      <c r="K25" s="18">
        <f t="shared" si="3"/>
        <v>4642.8214285714284</v>
      </c>
      <c r="L25" s="19">
        <f t="shared" si="0"/>
        <v>4.1538004371109778E-2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15000</v>
      </c>
      <c r="J26" s="10">
        <v>3</v>
      </c>
      <c r="K26" s="7">
        <f t="shared" si="3"/>
        <v>5000</v>
      </c>
      <c r="L26" s="8">
        <f t="shared" si="0"/>
        <v>4.7928835265397939E-3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26799</v>
      </c>
      <c r="J27" s="10">
        <v>22</v>
      </c>
      <c r="K27" s="18">
        <f t="shared" si="3"/>
        <v>1218.1363636363637</v>
      </c>
      <c r="L27" s="19">
        <f t="shared" si="0"/>
        <v>8.5629657085159946E-3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1500</v>
      </c>
      <c r="J28" s="10">
        <v>3</v>
      </c>
      <c r="K28" s="18">
        <f t="shared" si="3"/>
        <v>500</v>
      </c>
      <c r="L28" s="19">
        <f t="shared" si="0"/>
        <v>4.7928835265397939E-4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559197</v>
      </c>
      <c r="J29" s="10">
        <v>1041</v>
      </c>
      <c r="K29" s="7">
        <f t="shared" si="3"/>
        <v>537.17291066282417</v>
      </c>
      <c r="L29" s="8">
        <f t="shared" si="0"/>
        <v>0.1786777392926982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115486</v>
      </c>
      <c r="J30" s="10">
        <v>124</v>
      </c>
      <c r="K30" s="7">
        <f t="shared" si="3"/>
        <v>931.33870967741939</v>
      </c>
      <c r="L30" s="8">
        <f t="shared" si="0"/>
        <v>3.6900729796398309E-2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2083369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1873646</v>
      </c>
      <c r="J37" s="25">
        <v>4</v>
      </c>
      <c r="K37" s="24" t="s">
        <v>6</v>
      </c>
      <c r="L37" s="27">
        <f t="shared" ref="L37:L42" si="4">I37/I$42</f>
        <v>0.59867780319781194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18071</v>
      </c>
      <c r="J40" s="28">
        <v>2</v>
      </c>
      <c r="K40" s="24" t="s">
        <v>6</v>
      </c>
      <c r="L40" s="27">
        <f t="shared" si="4"/>
        <v>5.7741465472067079E-3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2729640</v>
      </c>
      <c r="J41" s="31" t="s">
        <v>6</v>
      </c>
      <c r="K41" s="31" t="s">
        <v>6</v>
      </c>
      <c r="L41" s="14">
        <f t="shared" si="4"/>
        <v>0.87218977262560549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3129640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78242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3143526</v>
      </c>
      <c r="J46" s="116" t="s">
        <v>36</v>
      </c>
      <c r="K46" s="117"/>
      <c r="L46" s="121">
        <f>I42/I46</f>
        <v>0.99558266736142786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556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1746382</v>
      </c>
      <c r="J12" s="6">
        <v>33</v>
      </c>
      <c r="K12" s="7">
        <f t="shared" ref="K12:K21" si="1">IF(J12=0,"-",I12/J12)</f>
        <v>52920.666666666664</v>
      </c>
      <c r="L12" s="8">
        <f t="shared" si="0"/>
        <v>0.11722086493834363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157430</v>
      </c>
      <c r="J13" s="6">
        <v>4</v>
      </c>
      <c r="K13" s="7">
        <f t="shared" si="1"/>
        <v>39357.5</v>
      </c>
      <c r="L13" s="8">
        <f t="shared" si="0"/>
        <v>1.0567035601170557E-2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85825</v>
      </c>
      <c r="J16" s="10">
        <v>44</v>
      </c>
      <c r="K16" s="7">
        <f t="shared" si="1"/>
        <v>1950.5681818181818</v>
      </c>
      <c r="L16" s="8">
        <f t="shared" si="0"/>
        <v>5.7607560850566151E-3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615978</v>
      </c>
      <c r="J17" s="10">
        <v>13</v>
      </c>
      <c r="K17" s="7">
        <f t="shared" si="1"/>
        <v>47382.923076923078</v>
      </c>
      <c r="L17" s="8">
        <f t="shared" si="0"/>
        <v>4.1345750209857313E-2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31</v>
      </c>
      <c r="J18" s="10">
        <v>1</v>
      </c>
      <c r="K18" s="7">
        <f t="shared" si="1"/>
        <v>31</v>
      </c>
      <c r="L18" s="8">
        <f t="shared" si="0"/>
        <v>2.0807857691436652E-6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33615</v>
      </c>
      <c r="J19" s="10">
        <v>35</v>
      </c>
      <c r="K19" s="7">
        <f t="shared" si="1"/>
        <v>960.42857142857144</v>
      </c>
      <c r="L19" s="8">
        <f t="shared" si="0"/>
        <v>2.2563101170891713E-3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2481831</v>
      </c>
      <c r="J22" s="13" t="s">
        <v>6</v>
      </c>
      <c r="K22" s="13" t="s">
        <v>6</v>
      </c>
      <c r="L22" s="14">
        <f t="shared" si="0"/>
        <v>0.16658576213611587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1805841</v>
      </c>
      <c r="J23" s="10">
        <v>1991</v>
      </c>
      <c r="K23" s="18">
        <f t="shared" ref="K23:K35" si="3">IF(J23=0,"-",I23/J23)</f>
        <v>907.00200904068311</v>
      </c>
      <c r="L23" s="19">
        <f t="shared" si="0"/>
        <v>0.12121187916568277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684018</v>
      </c>
      <c r="J24" s="10">
        <v>708</v>
      </c>
      <c r="K24" s="7">
        <f t="shared" si="3"/>
        <v>966.12711864406776</v>
      </c>
      <c r="L24" s="8">
        <f t="shared" si="0"/>
        <v>4.5912739362519731E-2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1799181</v>
      </c>
      <c r="J25" s="10">
        <v>494</v>
      </c>
      <c r="K25" s="18">
        <f t="shared" si="3"/>
        <v>3642.0668016194331</v>
      </c>
      <c r="L25" s="19">
        <f t="shared" si="0"/>
        <v>0.12076484583592481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194070</v>
      </c>
      <c r="J26" s="10">
        <v>77</v>
      </c>
      <c r="K26" s="7">
        <f t="shared" si="3"/>
        <v>2520.3896103896104</v>
      </c>
      <c r="L26" s="8">
        <f t="shared" si="0"/>
        <v>1.3026390136055197E-2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456487</v>
      </c>
      <c r="J27" s="10">
        <v>217</v>
      </c>
      <c r="K27" s="18">
        <f t="shared" si="3"/>
        <v>2103.6267281105993</v>
      </c>
      <c r="L27" s="19">
        <f t="shared" si="0"/>
        <v>3.0640375916099496E-2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66749</v>
      </c>
      <c r="J28" s="10">
        <v>27</v>
      </c>
      <c r="K28" s="18">
        <f t="shared" si="3"/>
        <v>2472.1851851851852</v>
      </c>
      <c r="L28" s="19">
        <f t="shared" si="0"/>
        <v>4.4803344936958228E-3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3403197</v>
      </c>
      <c r="J29" s="10">
        <v>2566</v>
      </c>
      <c r="K29" s="7">
        <f t="shared" si="3"/>
        <v>1326.2653936087295</v>
      </c>
      <c r="L29" s="8">
        <f t="shared" si="0"/>
        <v>0.22842980281265854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677712</v>
      </c>
      <c r="J30" s="10">
        <v>267</v>
      </c>
      <c r="K30" s="7">
        <f t="shared" si="3"/>
        <v>2538.2471910112358</v>
      </c>
      <c r="L30" s="8">
        <f t="shared" si="0"/>
        <v>4.5489467263802957E-2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99995</v>
      </c>
      <c r="J31" s="10">
        <v>1222</v>
      </c>
      <c r="K31" s="7">
        <f t="shared" si="3"/>
        <v>81.828968903436987</v>
      </c>
      <c r="L31" s="8">
        <f>I31/I$42</f>
        <v>6.7118765479200265E-3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6870</v>
      </c>
      <c r="J33" s="10">
        <v>10</v>
      </c>
      <c r="K33" s="7">
        <f t="shared" si="3"/>
        <v>687</v>
      </c>
      <c r="L33" s="8">
        <f>I33/I$42</f>
        <v>4.6112897529087036E-4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5260938</v>
      </c>
      <c r="J36" s="25">
        <v>9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4734816</v>
      </c>
      <c r="J37" s="25">
        <v>9</v>
      </c>
      <c r="K37" s="24" t="s">
        <v>6</v>
      </c>
      <c r="L37" s="27">
        <f t="shared" ref="L37:L42" si="4">I37/I$42</f>
        <v>0.31781089523592687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10000</v>
      </c>
      <c r="J38" s="28">
        <v>2</v>
      </c>
      <c r="K38" s="7">
        <f t="shared" ref="K38:K39" si="5">IF(J38=0,"-",I38/J38)</f>
        <v>5000</v>
      </c>
      <c r="L38" s="27">
        <f t="shared" si="4"/>
        <v>6.7122121585279533E-4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100000</v>
      </c>
      <c r="J40" s="28">
        <v>8</v>
      </c>
      <c r="K40" s="24" t="s">
        <v>6</v>
      </c>
      <c r="L40" s="27">
        <f t="shared" si="4"/>
        <v>6.7122121585279524E-3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12416387</v>
      </c>
      <c r="J41" s="31" t="s">
        <v>6</v>
      </c>
      <c r="K41" s="31" t="s">
        <v>6</v>
      </c>
      <c r="L41" s="14">
        <f t="shared" si="4"/>
        <v>0.83341423786388413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14898218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372455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14957439</v>
      </c>
      <c r="J46" s="116" t="s">
        <v>36</v>
      </c>
      <c r="K46" s="117"/>
      <c r="L46" s="121">
        <f>I42/I46</f>
        <v>0.99604069921328109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557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123128</v>
      </c>
      <c r="J12" s="6">
        <v>4</v>
      </c>
      <c r="K12" s="7">
        <f t="shared" ref="K12:K21" si="1">IF(J12=0,"-",I12/J12)</f>
        <v>30782</v>
      </c>
      <c r="L12" s="8">
        <f t="shared" si="0"/>
        <v>4.4743782900641967E-2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37916</v>
      </c>
      <c r="J16" s="10">
        <v>5</v>
      </c>
      <c r="K16" s="7">
        <f t="shared" si="1"/>
        <v>7583.2</v>
      </c>
      <c r="L16" s="8">
        <f t="shared" si="0"/>
        <v>1.3778387308010695E-2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4652</v>
      </c>
      <c r="J19" s="10">
        <v>3</v>
      </c>
      <c r="K19" s="7">
        <f t="shared" si="1"/>
        <v>1550.6666666666667</v>
      </c>
      <c r="L19" s="8">
        <f t="shared" si="0"/>
        <v>1.6905015760329612E-3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165696</v>
      </c>
      <c r="J22" s="13" t="s">
        <v>6</v>
      </c>
      <c r="K22" s="13" t="s">
        <v>6</v>
      </c>
      <c r="L22" s="14">
        <f t="shared" si="0"/>
        <v>6.0212671784685624E-2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454940</v>
      </c>
      <c r="J23" s="10">
        <v>444</v>
      </c>
      <c r="K23" s="18">
        <f t="shared" ref="K23:K35" si="3">IF(J23=0,"-",I23/J23)</f>
        <v>1024.6396396396397</v>
      </c>
      <c r="L23" s="19">
        <f t="shared" si="0"/>
        <v>0.16532175128986143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100985</v>
      </c>
      <c r="J24" s="10">
        <v>96</v>
      </c>
      <c r="K24" s="7">
        <f t="shared" si="3"/>
        <v>1051.9270833333333</v>
      </c>
      <c r="L24" s="8">
        <f t="shared" si="0"/>
        <v>3.6697184362787745E-2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37010</v>
      </c>
      <c r="J25" s="10">
        <v>11</v>
      </c>
      <c r="K25" s="18">
        <f t="shared" si="3"/>
        <v>3364.5454545454545</v>
      </c>
      <c r="L25" s="19">
        <f t="shared" si="0"/>
        <v>1.3449153768052427E-2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1275</v>
      </c>
      <c r="J27" s="10">
        <v>3</v>
      </c>
      <c r="K27" s="18">
        <f t="shared" si="3"/>
        <v>425</v>
      </c>
      <c r="L27" s="19">
        <f t="shared" si="0"/>
        <v>4.6332534596776128E-4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575</v>
      </c>
      <c r="J28" s="10">
        <v>1</v>
      </c>
      <c r="K28" s="18">
        <f t="shared" si="3"/>
        <v>575</v>
      </c>
      <c r="L28" s="19">
        <f t="shared" si="0"/>
        <v>2.0895064622075509E-4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588877</v>
      </c>
      <c r="J29" s="10">
        <v>453</v>
      </c>
      <c r="K29" s="7">
        <f t="shared" si="3"/>
        <v>1299.9492273730684</v>
      </c>
      <c r="L29" s="8">
        <f t="shared" si="0"/>
        <v>0.21399344294702538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107830</v>
      </c>
      <c r="J30" s="10">
        <v>64</v>
      </c>
      <c r="K30" s="7">
        <f t="shared" si="3"/>
        <v>1684.84375</v>
      </c>
      <c r="L30" s="8">
        <f t="shared" si="0"/>
        <v>3.9184605533885253E-2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61240</v>
      </c>
      <c r="J31" s="10">
        <v>531</v>
      </c>
      <c r="K31" s="7">
        <f t="shared" si="3"/>
        <v>115.32956685499059</v>
      </c>
      <c r="L31" s="8">
        <f>I31/I$42</f>
        <v>2.2254152303580941E-2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2736</v>
      </c>
      <c r="J32" s="10">
        <v>17</v>
      </c>
      <c r="K32" s="7">
        <f t="shared" si="3"/>
        <v>160.94117647058823</v>
      </c>
      <c r="L32" s="8">
        <f>I32/I$42</f>
        <v>9.9424168358258429E-4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1603120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1442808</v>
      </c>
      <c r="J37" s="25">
        <v>1</v>
      </c>
      <c r="K37" s="24" t="s">
        <v>6</v>
      </c>
      <c r="L37" s="27">
        <f t="shared" ref="L37:L42" si="4">I37/I$42</f>
        <v>0.52430550256082642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2586150</v>
      </c>
      <c r="J41" s="31" t="s">
        <v>6</v>
      </c>
      <c r="K41" s="31" t="s">
        <v>6</v>
      </c>
      <c r="L41" s="14">
        <f t="shared" si="4"/>
        <v>0.93978732821531441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2751846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66841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2751952</v>
      </c>
      <c r="J46" s="116" t="s">
        <v>36</v>
      </c>
      <c r="K46" s="117"/>
      <c r="L46" s="121">
        <f>I42/I46</f>
        <v>0.99996148188631195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558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100000</v>
      </c>
      <c r="J12" s="6">
        <v>3</v>
      </c>
      <c r="K12" s="7">
        <f t="shared" ref="K12:K21" si="1">IF(J12=0,"-",I12/J12)</f>
        <v>33333.333333333336</v>
      </c>
      <c r="L12" s="8">
        <f t="shared" si="0"/>
        <v>8.2205609381961794E-2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40000</v>
      </c>
      <c r="J13" s="6">
        <v>1</v>
      </c>
      <c r="K13" s="7">
        <f t="shared" si="1"/>
        <v>40000</v>
      </c>
      <c r="L13" s="8">
        <f t="shared" si="0"/>
        <v>3.2882243752784715E-2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100000</v>
      </c>
      <c r="J22" s="13" t="s">
        <v>6</v>
      </c>
      <c r="K22" s="13" t="s">
        <v>6</v>
      </c>
      <c r="L22" s="14">
        <f t="shared" si="0"/>
        <v>8.2205609381961794E-2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71294</v>
      </c>
      <c r="J23" s="10">
        <v>76</v>
      </c>
      <c r="K23" s="18">
        <f t="shared" ref="K23:K35" si="3">IF(J23=0,"-",I23/J23)</f>
        <v>938.07894736842104</v>
      </c>
      <c r="L23" s="19">
        <f t="shared" si="0"/>
        <v>5.8607667152775836E-2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53659</v>
      </c>
      <c r="J24" s="10">
        <v>53</v>
      </c>
      <c r="K24" s="7">
        <f t="shared" si="3"/>
        <v>1012.433962264151</v>
      </c>
      <c r="L24" s="8">
        <f t="shared" si="0"/>
        <v>4.4110707938266873E-2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57295</v>
      </c>
      <c r="J25" s="10">
        <v>35</v>
      </c>
      <c r="K25" s="18">
        <f t="shared" si="3"/>
        <v>1637</v>
      </c>
      <c r="L25" s="19">
        <f t="shared" si="0"/>
        <v>4.7099703895395008E-2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21783</v>
      </c>
      <c r="J26" s="10">
        <v>16</v>
      </c>
      <c r="K26" s="7">
        <f t="shared" si="3"/>
        <v>1361.4375</v>
      </c>
      <c r="L26" s="8">
        <f t="shared" si="0"/>
        <v>1.7906847891672736E-2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19646</v>
      </c>
      <c r="J27" s="10">
        <v>20</v>
      </c>
      <c r="K27" s="18">
        <f t="shared" si="3"/>
        <v>982.3</v>
      </c>
      <c r="L27" s="19">
        <f t="shared" si="0"/>
        <v>1.6150114019180213E-2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3473</v>
      </c>
      <c r="J28" s="10">
        <v>3</v>
      </c>
      <c r="K28" s="18">
        <f t="shared" si="3"/>
        <v>1157.6666666666667</v>
      </c>
      <c r="L28" s="19">
        <f t="shared" si="0"/>
        <v>2.8550008138355327E-3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328387</v>
      </c>
      <c r="J29" s="10">
        <v>659</v>
      </c>
      <c r="K29" s="7">
        <f t="shared" si="3"/>
        <v>498.3110773899848</v>
      </c>
      <c r="L29" s="8">
        <f t="shared" si="0"/>
        <v>0.26995253448114287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80739</v>
      </c>
      <c r="J30" s="10">
        <v>51</v>
      </c>
      <c r="K30" s="7">
        <f t="shared" si="3"/>
        <v>1583.1176470588234</v>
      </c>
      <c r="L30" s="8">
        <f t="shared" si="0"/>
        <v>6.6371986958902132E-2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710934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1</v>
      </c>
      <c r="K37" s="24" t="s">
        <v>6</v>
      </c>
      <c r="L37" s="27">
        <f t="shared" ref="L37:L42" si="4">I37/I$42</f>
        <v>0.52598437106954432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1116462</v>
      </c>
      <c r="J41" s="31" t="s">
        <v>6</v>
      </c>
      <c r="K41" s="31" t="s">
        <v>6</v>
      </c>
      <c r="L41" s="14">
        <f t="shared" si="4"/>
        <v>0.91779439061803825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1216462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30000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1216462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559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160002</v>
      </c>
      <c r="J25" s="10">
        <v>66</v>
      </c>
      <c r="K25" s="18">
        <f t="shared" si="3"/>
        <v>2424.2727272727275</v>
      </c>
      <c r="L25" s="19">
        <f t="shared" si="0"/>
        <v>7.4030684409749165E-2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10959</v>
      </c>
      <c r="J26" s="10">
        <v>9</v>
      </c>
      <c r="K26" s="7">
        <f t="shared" si="3"/>
        <v>1217.6666666666667</v>
      </c>
      <c r="L26" s="8">
        <f t="shared" si="0"/>
        <v>5.0705758080926561E-3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12777</v>
      </c>
      <c r="J27" s="10">
        <v>17</v>
      </c>
      <c r="K27" s="18">
        <f t="shared" si="3"/>
        <v>751.58823529411768</v>
      </c>
      <c r="L27" s="19">
        <f t="shared" si="0"/>
        <v>5.9117389451592171E-3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1186</v>
      </c>
      <c r="J28" s="10">
        <v>2</v>
      </c>
      <c r="K28" s="18">
        <f t="shared" si="3"/>
        <v>593</v>
      </c>
      <c r="L28" s="19">
        <f t="shared" si="0"/>
        <v>5.4874558886740482E-4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515889</v>
      </c>
      <c r="J29" s="10">
        <v>1204</v>
      </c>
      <c r="K29" s="7">
        <f t="shared" si="3"/>
        <v>428.47923588039868</v>
      </c>
      <c r="L29" s="8">
        <f t="shared" si="0"/>
        <v>0.2386946147514474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129275</v>
      </c>
      <c r="J30" s="10">
        <v>79</v>
      </c>
      <c r="K30" s="7">
        <f t="shared" si="3"/>
        <v>1636.3924050632911</v>
      </c>
      <c r="L30" s="8">
        <f t="shared" si="0"/>
        <v>5.9813731872541111E-2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32985</v>
      </c>
      <c r="J31" s="10">
        <v>93</v>
      </c>
      <c r="K31" s="7">
        <f t="shared" si="3"/>
        <v>354.67741935483872</v>
      </c>
      <c r="L31" s="8">
        <f>I31/I$42</f>
        <v>1.5261697511628456E-2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1599600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1439640</v>
      </c>
      <c r="J37" s="25">
        <v>2</v>
      </c>
      <c r="K37" s="24" t="s">
        <v>6</v>
      </c>
      <c r="L37" s="27">
        <f t="shared" ref="L37:L42" si="4">I37/I$42</f>
        <v>0.66610126438201578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2161293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2161293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54033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2161293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560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21591</v>
      </c>
      <c r="J12" s="6">
        <v>1</v>
      </c>
      <c r="K12" s="7">
        <f t="shared" ref="K12:K21" si="1">IF(J12=0,"-",I12/J12)</f>
        <v>21591</v>
      </c>
      <c r="L12" s="8">
        <f t="shared" si="0"/>
        <v>9.3336860862325219E-3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21591</v>
      </c>
      <c r="J22" s="13" t="s">
        <v>6</v>
      </c>
      <c r="K22" s="13" t="s">
        <v>6</v>
      </c>
      <c r="L22" s="14">
        <f t="shared" si="0"/>
        <v>9.3336860862325219E-3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90852</v>
      </c>
      <c r="J23" s="10">
        <v>86</v>
      </c>
      <c r="K23" s="18">
        <f t="shared" ref="K23:K35" si="3">IF(J23=0,"-",I23/J23)</f>
        <v>1056.4186046511627</v>
      </c>
      <c r="L23" s="19">
        <f t="shared" si="0"/>
        <v>3.9274885290463482E-2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24214</v>
      </c>
      <c r="J24" s="10">
        <v>24</v>
      </c>
      <c r="K24" s="7">
        <f t="shared" si="3"/>
        <v>1008.9166666666666</v>
      </c>
      <c r="L24" s="8">
        <f t="shared" si="0"/>
        <v>1.0467596447224968E-2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85266</v>
      </c>
      <c r="J25" s="10">
        <v>57</v>
      </c>
      <c r="K25" s="18">
        <f t="shared" si="3"/>
        <v>1495.8947368421052</v>
      </c>
      <c r="L25" s="19">
        <f t="shared" si="0"/>
        <v>3.6860084193816971E-2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800</v>
      </c>
      <c r="J26" s="10">
        <v>2</v>
      </c>
      <c r="K26" s="7">
        <f t="shared" si="3"/>
        <v>400</v>
      </c>
      <c r="L26" s="8">
        <f t="shared" si="0"/>
        <v>3.4583617567440214E-4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505925</v>
      </c>
      <c r="J29" s="10">
        <v>643</v>
      </c>
      <c r="K29" s="7">
        <f t="shared" si="3"/>
        <v>786.81959564541216</v>
      </c>
      <c r="L29" s="8">
        <f t="shared" si="0"/>
        <v>0.21870895897258988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70434</v>
      </c>
      <c r="J30" s="10">
        <v>47</v>
      </c>
      <c r="K30" s="7">
        <f t="shared" si="3"/>
        <v>1498.5957446808511</v>
      </c>
      <c r="L30" s="8">
        <f t="shared" si="0"/>
        <v>3.0448281496813553E-2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10000</v>
      </c>
      <c r="J31" s="10">
        <v>250</v>
      </c>
      <c r="K31" s="7">
        <f t="shared" si="3"/>
        <v>40</v>
      </c>
      <c r="L31" s="8">
        <f>I31/I$42</f>
        <v>4.3229521959300271E-3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1777334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1599600</v>
      </c>
      <c r="J37" s="25">
        <v>2</v>
      </c>
      <c r="K37" s="24" t="s">
        <v>6</v>
      </c>
      <c r="L37" s="27">
        <f t="shared" ref="L37:L42" si="4">I37/I$42</f>
        <v>0.69149943326096708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2291643</v>
      </c>
      <c r="J41" s="31" t="s">
        <v>6</v>
      </c>
      <c r="K41" s="31" t="s">
        <v>6</v>
      </c>
      <c r="L41" s="14">
        <f t="shared" si="4"/>
        <v>0.99066631391376747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2313234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57832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2313488</v>
      </c>
      <c r="J46" s="116" t="s">
        <v>36</v>
      </c>
      <c r="K46" s="117"/>
      <c r="L46" s="121">
        <f>I42/I46</f>
        <v>0.99989020906959536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453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92000</v>
      </c>
      <c r="J12" s="6">
        <v>2</v>
      </c>
      <c r="K12" s="7">
        <f t="shared" ref="K12:K21" si="1">IF(J12=0,"-",I12/J12)</f>
        <v>46000</v>
      </c>
      <c r="L12" s="8">
        <f t="shared" si="0"/>
        <v>7.6228037832306597E-2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3937</v>
      </c>
      <c r="J16" s="10">
        <v>1</v>
      </c>
      <c r="K16" s="7">
        <f t="shared" si="1"/>
        <v>3937</v>
      </c>
      <c r="L16" s="8">
        <f t="shared" si="0"/>
        <v>3.2620628798455554E-3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49999</v>
      </c>
      <c r="J17" s="10">
        <v>1</v>
      </c>
      <c r="K17" s="7">
        <f t="shared" si="1"/>
        <v>49999</v>
      </c>
      <c r="L17" s="8">
        <f t="shared" si="0"/>
        <v>4.1427452864972805E-2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145936</v>
      </c>
      <c r="J22" s="13" t="s">
        <v>6</v>
      </c>
      <c r="K22" s="13" t="s">
        <v>6</v>
      </c>
      <c r="L22" s="14">
        <f t="shared" si="0"/>
        <v>0.12091755357712496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249367</v>
      </c>
      <c r="J23" s="10">
        <v>239</v>
      </c>
      <c r="K23" s="18">
        <f t="shared" ref="K23:K35" si="3">IF(J23=0,"-",I23/J23)</f>
        <v>1043.376569037657</v>
      </c>
      <c r="L23" s="19">
        <f t="shared" si="0"/>
        <v>0.20661692511009566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50179</v>
      </c>
      <c r="J24" s="10">
        <v>49</v>
      </c>
      <c r="K24" s="7">
        <f t="shared" si="3"/>
        <v>1024.0612244897959</v>
      </c>
      <c r="L24" s="8">
        <f t="shared" si="0"/>
        <v>4.1576594678122969E-2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140192</v>
      </c>
      <c r="J25" s="10">
        <v>50</v>
      </c>
      <c r="K25" s="18">
        <f t="shared" si="3"/>
        <v>2803.84</v>
      </c>
      <c r="L25" s="19">
        <f t="shared" si="0"/>
        <v>0.11615827260637747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24000</v>
      </c>
      <c r="J26" s="10">
        <v>12</v>
      </c>
      <c r="K26" s="7">
        <f t="shared" si="3"/>
        <v>2000</v>
      </c>
      <c r="L26" s="8">
        <f t="shared" si="0"/>
        <v>1.988557508668868E-2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3298</v>
      </c>
      <c r="J27" s="10">
        <v>4</v>
      </c>
      <c r="K27" s="18">
        <f t="shared" si="3"/>
        <v>824.5</v>
      </c>
      <c r="L27" s="19">
        <f t="shared" si="0"/>
        <v>2.7326094431624694E-3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2019</v>
      </c>
      <c r="J28" s="10">
        <v>1</v>
      </c>
      <c r="K28" s="18">
        <f t="shared" si="3"/>
        <v>2019</v>
      </c>
      <c r="L28" s="19">
        <f t="shared" si="0"/>
        <v>1.6728740041676851E-3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176232</v>
      </c>
      <c r="J29" s="10">
        <v>246</v>
      </c>
      <c r="K29" s="7">
        <f t="shared" si="3"/>
        <v>716.39024390243901</v>
      </c>
      <c r="L29" s="8">
        <f t="shared" si="0"/>
        <v>0.14601977786155496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20773</v>
      </c>
      <c r="J30" s="10">
        <v>14</v>
      </c>
      <c r="K30" s="7">
        <f t="shared" si="3"/>
        <v>1483.7857142857142</v>
      </c>
      <c r="L30" s="8">
        <f t="shared" si="0"/>
        <v>1.7211793803157665E-2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12000</v>
      </c>
      <c r="J31" s="10">
        <v>179</v>
      </c>
      <c r="K31" s="7">
        <f t="shared" si="3"/>
        <v>67.039106145251395</v>
      </c>
      <c r="L31" s="8">
        <f>I31/I$42</f>
        <v>9.9427875433443398E-3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1433</v>
      </c>
      <c r="J32" s="10">
        <v>43</v>
      </c>
      <c r="K32" s="7">
        <f t="shared" si="3"/>
        <v>33.325581395348834</v>
      </c>
      <c r="L32" s="8">
        <f>I32/I$42</f>
        <v>1.1873345458010365E-3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544622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0.39761207385834013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1060969</v>
      </c>
      <c r="J41" s="31" t="s">
        <v>6</v>
      </c>
      <c r="K41" s="31" t="s">
        <v>6</v>
      </c>
      <c r="L41" s="14">
        <f t="shared" si="4"/>
        <v>0.87908244642287503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1206905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30172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1206938</v>
      </c>
      <c r="J46" s="116" t="s">
        <v>36</v>
      </c>
      <c r="K46" s="117"/>
      <c r="L46" s="121">
        <f>I42/I46</f>
        <v>0.99997265808185676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561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29000</v>
      </c>
      <c r="J12" s="6">
        <v>1</v>
      </c>
      <c r="K12" s="7">
        <f t="shared" ref="K12:K21" si="1">IF(J12=0,"-",I12/J12)</f>
        <v>29000</v>
      </c>
      <c r="L12" s="8">
        <f t="shared" si="0"/>
        <v>1.1221689901369085E-2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20705</v>
      </c>
      <c r="J14" s="10">
        <v>1</v>
      </c>
      <c r="K14" s="7">
        <f t="shared" si="1"/>
        <v>20705</v>
      </c>
      <c r="L14" s="8">
        <f t="shared" si="0"/>
        <v>8.0118996347533413E-3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17471</v>
      </c>
      <c r="J16" s="10">
        <v>4</v>
      </c>
      <c r="K16" s="7">
        <f t="shared" si="1"/>
        <v>4367.75</v>
      </c>
      <c r="L16" s="8">
        <f t="shared" si="0"/>
        <v>6.7604877333385955E-3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27000</v>
      </c>
      <c r="J17" s="10">
        <v>1</v>
      </c>
      <c r="K17" s="7">
        <f t="shared" si="1"/>
        <v>27000</v>
      </c>
      <c r="L17" s="8">
        <f t="shared" si="0"/>
        <v>1.0447780252998803E-2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94176</v>
      </c>
      <c r="J22" s="13" t="s">
        <v>6</v>
      </c>
      <c r="K22" s="13" t="s">
        <v>6</v>
      </c>
      <c r="L22" s="14">
        <f t="shared" si="0"/>
        <v>3.6441857522459827E-2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164809</v>
      </c>
      <c r="J23" s="10">
        <v>177</v>
      </c>
      <c r="K23" s="18">
        <f t="shared" ref="K23:K35" si="3">IF(J23=0,"-",I23/J23)</f>
        <v>931.12429378531078</v>
      </c>
      <c r="L23" s="19">
        <f t="shared" si="0"/>
        <v>6.3773637619128881E-2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51752</v>
      </c>
      <c r="J24" s="10">
        <v>50</v>
      </c>
      <c r="K24" s="7">
        <f t="shared" si="3"/>
        <v>1035.04</v>
      </c>
      <c r="L24" s="8">
        <f t="shared" si="0"/>
        <v>2.0025686061229411E-2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169500</v>
      </c>
      <c r="J25" s="10">
        <v>62</v>
      </c>
      <c r="K25" s="18">
        <f t="shared" si="3"/>
        <v>2733.8709677419356</v>
      </c>
      <c r="L25" s="19">
        <f t="shared" si="0"/>
        <v>6.5588842699381381E-2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9741</v>
      </c>
      <c r="J26" s="10">
        <v>6</v>
      </c>
      <c r="K26" s="7">
        <f t="shared" si="3"/>
        <v>1623.5</v>
      </c>
      <c r="L26" s="8">
        <f t="shared" si="0"/>
        <v>3.7693269423874571E-3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12758</v>
      </c>
      <c r="J27" s="10">
        <v>9</v>
      </c>
      <c r="K27" s="18">
        <f t="shared" si="3"/>
        <v>1417.5555555555557</v>
      </c>
      <c r="L27" s="19">
        <f t="shared" si="0"/>
        <v>4.9367696469540274E-3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448439</v>
      </c>
      <c r="J29" s="10">
        <v>380</v>
      </c>
      <c r="K29" s="7">
        <f t="shared" si="3"/>
        <v>1180.1026315789475</v>
      </c>
      <c r="L29" s="8">
        <f t="shared" si="0"/>
        <v>0.17352563440276039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124349</v>
      </c>
      <c r="J30" s="10">
        <v>48</v>
      </c>
      <c r="K30" s="7">
        <f t="shared" si="3"/>
        <v>2590.6041666666665</v>
      </c>
      <c r="L30" s="8">
        <f t="shared" si="0"/>
        <v>4.8117445432598077E-2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89999</v>
      </c>
      <c r="J31" s="10">
        <v>2233</v>
      </c>
      <c r="K31" s="7">
        <f t="shared" si="3"/>
        <v>40.304075235109721</v>
      </c>
      <c r="L31" s="8">
        <f>I31/I$42</f>
        <v>3.482554722183849E-2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38171</v>
      </c>
      <c r="J32" s="10">
        <v>498</v>
      </c>
      <c r="K32" s="7">
        <f t="shared" si="3"/>
        <v>76.648594377510037</v>
      </c>
      <c r="L32" s="8">
        <f>I32/I$42</f>
        <v>1.4770452593971011E-2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1822497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1599600</v>
      </c>
      <c r="J37" s="25">
        <v>3</v>
      </c>
      <c r="K37" s="24" t="s">
        <v>6</v>
      </c>
      <c r="L37" s="27">
        <f t="shared" ref="L37:L42" si="4">I37/I$42</f>
        <v>0.6189729367665513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5000</v>
      </c>
      <c r="J40" s="28">
        <v>1</v>
      </c>
      <c r="K40" s="24" t="s">
        <v>6</v>
      </c>
      <c r="L40" s="27">
        <f t="shared" si="4"/>
        <v>1.9347741209257043E-3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2490105</v>
      </c>
      <c r="J41" s="31" t="s">
        <v>6</v>
      </c>
      <c r="K41" s="31" t="s">
        <v>6</v>
      </c>
      <c r="L41" s="14">
        <f t="shared" si="4"/>
        <v>0.96355814247754012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2584281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64574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2590462</v>
      </c>
      <c r="J46" s="116" t="s">
        <v>36</v>
      </c>
      <c r="K46" s="117"/>
      <c r="L46" s="121">
        <f>I42/I46</f>
        <v>0.99761393913518126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562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35489</v>
      </c>
      <c r="J16" s="10">
        <v>6</v>
      </c>
      <c r="K16" s="7">
        <f t="shared" si="1"/>
        <v>5914.833333333333</v>
      </c>
      <c r="L16" s="8">
        <f t="shared" si="0"/>
        <v>3.6957006200287836E-2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35489</v>
      </c>
      <c r="J22" s="13" t="s">
        <v>6</v>
      </c>
      <c r="K22" s="13" t="s">
        <v>6</v>
      </c>
      <c r="L22" s="14">
        <f t="shared" si="0"/>
        <v>3.6957006200287836E-2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100725</v>
      </c>
      <c r="J23" s="10">
        <v>132</v>
      </c>
      <c r="K23" s="18">
        <f t="shared" ref="K23:K35" si="3">IF(J23=0,"-",I23/J23)</f>
        <v>763.06818181818187</v>
      </c>
      <c r="L23" s="19">
        <f t="shared" si="0"/>
        <v>0.10489150016974251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23378</v>
      </c>
      <c r="J24" s="10">
        <v>27</v>
      </c>
      <c r="K24" s="7">
        <f t="shared" si="3"/>
        <v>865.85185185185185</v>
      </c>
      <c r="L24" s="8">
        <f t="shared" si="0"/>
        <v>2.4345033417406209E-2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61572</v>
      </c>
      <c r="J25" s="10">
        <v>41</v>
      </c>
      <c r="K25" s="18">
        <f t="shared" si="3"/>
        <v>1501.7560975609756</v>
      </c>
      <c r="L25" s="19">
        <f t="shared" si="0"/>
        <v>6.4118932225876252E-2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7375</v>
      </c>
      <c r="J27" s="10">
        <v>12</v>
      </c>
      <c r="K27" s="18">
        <f t="shared" si="3"/>
        <v>614.58333333333337</v>
      </c>
      <c r="L27" s="19">
        <f t="shared" si="0"/>
        <v>7.6800676470772005E-3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1669</v>
      </c>
      <c r="J28" s="10">
        <v>2</v>
      </c>
      <c r="K28" s="18">
        <f t="shared" si="3"/>
        <v>834.5</v>
      </c>
      <c r="L28" s="19">
        <f t="shared" si="0"/>
        <v>1.7380383597249962E-3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180598</v>
      </c>
      <c r="J29" s="10">
        <v>346</v>
      </c>
      <c r="K29" s="7">
        <f t="shared" si="3"/>
        <v>521.95953757225436</v>
      </c>
      <c r="L29" s="8">
        <f t="shared" si="0"/>
        <v>0.18806845517652179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47151</v>
      </c>
      <c r="J30" s="10">
        <v>34</v>
      </c>
      <c r="K30" s="7">
        <f t="shared" si="3"/>
        <v>1386.7941176470588</v>
      </c>
      <c r="L30" s="8">
        <f t="shared" si="0"/>
        <v>4.9101406051164351E-2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14659</v>
      </c>
      <c r="J31" s="10">
        <v>135</v>
      </c>
      <c r="K31" s="7">
        <f t="shared" si="3"/>
        <v>108.58518518518518</v>
      </c>
      <c r="L31" s="8">
        <f>I31/I$42</f>
        <v>1.5265371069627753E-2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622068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0.58301866751086662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924789</v>
      </c>
      <c r="J41" s="31" t="s">
        <v>6</v>
      </c>
      <c r="K41" s="31" t="s">
        <v>6</v>
      </c>
      <c r="L41" s="14">
        <f t="shared" si="4"/>
        <v>0.96304299379971214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960278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23994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960290</v>
      </c>
      <c r="J46" s="116" t="s">
        <v>36</v>
      </c>
      <c r="K46" s="117"/>
      <c r="L46" s="121">
        <f>I42/I46</f>
        <v>0.99998750377490131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563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150000</v>
      </c>
      <c r="J12" s="6">
        <v>5</v>
      </c>
      <c r="K12" s="7">
        <f t="shared" ref="K12:K21" si="1">IF(J12=0,"-",I12/J12)</f>
        <v>30000</v>
      </c>
      <c r="L12" s="8">
        <f t="shared" si="0"/>
        <v>3.5110699353635429E-2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6456</v>
      </c>
      <c r="J16" s="10">
        <v>1</v>
      </c>
      <c r="K16" s="7">
        <f t="shared" si="1"/>
        <v>6456</v>
      </c>
      <c r="L16" s="8">
        <f t="shared" si="0"/>
        <v>1.511164500180469E-3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25000</v>
      </c>
      <c r="J17" s="10">
        <v>1</v>
      </c>
      <c r="K17" s="7">
        <f t="shared" si="1"/>
        <v>25000</v>
      </c>
      <c r="L17" s="8">
        <f t="shared" si="0"/>
        <v>5.8517832256059056E-3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181456</v>
      </c>
      <c r="J22" s="13" t="s">
        <v>6</v>
      </c>
      <c r="K22" s="13" t="s">
        <v>6</v>
      </c>
      <c r="L22" s="14">
        <f t="shared" si="0"/>
        <v>4.2473647079421806E-2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56086</v>
      </c>
      <c r="J23" s="10">
        <v>53</v>
      </c>
      <c r="K23" s="18">
        <f t="shared" ref="K23:K35" si="3">IF(J23=0,"-",I23/J23)</f>
        <v>1058.2264150943397</v>
      </c>
      <c r="L23" s="19">
        <f t="shared" si="0"/>
        <v>1.3128124559653313E-2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56086</v>
      </c>
      <c r="J24" s="10">
        <v>53</v>
      </c>
      <c r="K24" s="7">
        <f t="shared" si="3"/>
        <v>1058.2264150943397</v>
      </c>
      <c r="L24" s="8">
        <f t="shared" si="0"/>
        <v>1.3128124559653313E-2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483936</v>
      </c>
      <c r="J25" s="10">
        <v>180</v>
      </c>
      <c r="K25" s="18">
        <f t="shared" si="3"/>
        <v>2688.5333333333333</v>
      </c>
      <c r="L25" s="19">
        <f t="shared" si="0"/>
        <v>0.11327554268267277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45674</v>
      </c>
      <c r="J26" s="10">
        <v>13</v>
      </c>
      <c r="K26" s="7">
        <f t="shared" si="3"/>
        <v>3513.3846153846152</v>
      </c>
      <c r="L26" s="8">
        <f t="shared" si="0"/>
        <v>1.0690973881852965E-2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33447</v>
      </c>
      <c r="J27" s="10">
        <v>48</v>
      </c>
      <c r="K27" s="18">
        <f t="shared" si="3"/>
        <v>696.8125</v>
      </c>
      <c r="L27" s="19">
        <f t="shared" si="0"/>
        <v>7.8289837418736279E-3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12179</v>
      </c>
      <c r="J28" s="10">
        <v>8</v>
      </c>
      <c r="K28" s="18">
        <f t="shared" si="3"/>
        <v>1522.375</v>
      </c>
      <c r="L28" s="19">
        <f t="shared" si="0"/>
        <v>2.8507547161861729E-3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782680</v>
      </c>
      <c r="J29" s="10">
        <v>1907</v>
      </c>
      <c r="K29" s="7">
        <f t="shared" si="3"/>
        <v>410.42475091767176</v>
      </c>
      <c r="L29" s="8">
        <f t="shared" si="0"/>
        <v>0.18320294780068919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163421</v>
      </c>
      <c r="J30" s="10">
        <v>115</v>
      </c>
      <c r="K30" s="7">
        <f t="shared" si="3"/>
        <v>1421.0521739130436</v>
      </c>
      <c r="L30" s="8">
        <f t="shared" si="0"/>
        <v>3.8252170660469709E-2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13882</v>
      </c>
      <c r="J31" s="10">
        <v>429</v>
      </c>
      <c r="K31" s="7">
        <f t="shared" si="3"/>
        <v>32.358974358974358</v>
      </c>
      <c r="L31" s="8">
        <f>I31/I$42</f>
        <v>3.2493781895144469E-3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1400</v>
      </c>
      <c r="J33" s="10">
        <v>1</v>
      </c>
      <c r="K33" s="7">
        <f t="shared" si="3"/>
        <v>1400</v>
      </c>
      <c r="L33" s="8">
        <f>I33/I$42</f>
        <v>3.2769986063393069E-4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3021574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2719315</v>
      </c>
      <c r="J37" s="25">
        <v>6</v>
      </c>
      <c r="K37" s="24" t="s">
        <v>6</v>
      </c>
      <c r="L37" s="27">
        <f t="shared" ref="L37:L42" si="4">I37/I$42</f>
        <v>0.63651367608554088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4090746</v>
      </c>
      <c r="J41" s="31" t="s">
        <v>6</v>
      </c>
      <c r="K41" s="31" t="s">
        <v>6</v>
      </c>
      <c r="L41" s="14">
        <f t="shared" si="4"/>
        <v>0.95752635292057819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4272202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106805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4272242</v>
      </c>
      <c r="J46" s="116" t="s">
        <v>36</v>
      </c>
      <c r="K46" s="117"/>
      <c r="L46" s="121">
        <f>I42/I46</f>
        <v>0.99999063723450121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564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20000</v>
      </c>
      <c r="J16" s="10">
        <v>5</v>
      </c>
      <c r="K16" s="7">
        <f t="shared" si="1"/>
        <v>4000</v>
      </c>
      <c r="L16" s="8">
        <f t="shared" si="0"/>
        <v>3.8665439167857884E-3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50000</v>
      </c>
      <c r="J17" s="10">
        <v>1</v>
      </c>
      <c r="K17" s="7">
        <f t="shared" si="1"/>
        <v>50000</v>
      </c>
      <c r="L17" s="8">
        <f t="shared" si="0"/>
        <v>9.6663597919644708E-3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70000</v>
      </c>
      <c r="J22" s="13" t="s">
        <v>6</v>
      </c>
      <c r="K22" s="13" t="s">
        <v>6</v>
      </c>
      <c r="L22" s="14">
        <f t="shared" si="0"/>
        <v>1.3532903708750259E-2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420616</v>
      </c>
      <c r="J23" s="10">
        <v>485</v>
      </c>
      <c r="K23" s="18">
        <f t="shared" ref="K23:K35" si="3">IF(J23=0,"-",I23/J23)</f>
        <v>867.24948453608249</v>
      </c>
      <c r="L23" s="19">
        <f t="shared" si="0"/>
        <v>8.1316511805138561E-2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60645</v>
      </c>
      <c r="J24" s="10">
        <v>71</v>
      </c>
      <c r="K24" s="7">
        <f t="shared" si="3"/>
        <v>854.15492957746483</v>
      </c>
      <c r="L24" s="8">
        <f t="shared" si="0"/>
        <v>1.1724327791673707E-2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613998</v>
      </c>
      <c r="J25" s="10">
        <v>134</v>
      </c>
      <c r="K25" s="18">
        <f t="shared" si="3"/>
        <v>4582.0746268656712</v>
      </c>
      <c r="L25" s="19">
        <f t="shared" si="0"/>
        <v>0.11870251159093202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89121</v>
      </c>
      <c r="J26" s="10">
        <v>19</v>
      </c>
      <c r="K26" s="7">
        <f t="shared" si="3"/>
        <v>4690.5789473684208</v>
      </c>
      <c r="L26" s="8">
        <f t="shared" si="0"/>
        <v>1.7229513020393314E-2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55662</v>
      </c>
      <c r="J27" s="10">
        <v>64</v>
      </c>
      <c r="K27" s="18">
        <f t="shared" si="3"/>
        <v>869.71875</v>
      </c>
      <c r="L27" s="19">
        <f t="shared" si="0"/>
        <v>1.0760978374806527E-2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13784</v>
      </c>
      <c r="J28" s="10">
        <v>16</v>
      </c>
      <c r="K28" s="18">
        <f t="shared" si="3"/>
        <v>861.5</v>
      </c>
      <c r="L28" s="19">
        <f t="shared" si="0"/>
        <v>2.6648220674487656E-3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756082</v>
      </c>
      <c r="J29" s="10">
        <v>674</v>
      </c>
      <c r="K29" s="7">
        <f t="shared" si="3"/>
        <v>1121.7833827893176</v>
      </c>
      <c r="L29" s="8">
        <f t="shared" si="0"/>
        <v>0.14617121288456161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146681</v>
      </c>
      <c r="J30" s="10">
        <v>72</v>
      </c>
      <c r="K30" s="7">
        <f t="shared" si="3"/>
        <v>2037.2361111111111</v>
      </c>
      <c r="L30" s="8">
        <f t="shared" si="0"/>
        <v>2.8357426412902811E-2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117000</v>
      </c>
      <c r="J31" s="10">
        <v>2245</v>
      </c>
      <c r="K31" s="7">
        <f t="shared" si="3"/>
        <v>52.115812917594653</v>
      </c>
      <c r="L31" s="8">
        <f>I31/I$42</f>
        <v>2.2619281913196863E-2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3465800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3119220</v>
      </c>
      <c r="J37" s="25">
        <v>4</v>
      </c>
      <c r="K37" s="24" t="s">
        <v>6</v>
      </c>
      <c r="L37" s="27">
        <f t="shared" ref="L37:L42" si="4">I37/I$42</f>
        <v>0.60303005580582836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20000</v>
      </c>
      <c r="J40" s="28">
        <v>3</v>
      </c>
      <c r="K40" s="24" t="s">
        <v>6</v>
      </c>
      <c r="L40" s="27">
        <f t="shared" si="4"/>
        <v>3.8665439167857884E-3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5102578</v>
      </c>
      <c r="J41" s="31" t="s">
        <v>6</v>
      </c>
      <c r="K41" s="31" t="s">
        <v>6</v>
      </c>
      <c r="L41" s="14">
        <f t="shared" si="4"/>
        <v>0.98646709629124973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5172578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129314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5172601</v>
      </c>
      <c r="J46" s="116" t="s">
        <v>36</v>
      </c>
      <c r="K46" s="117"/>
      <c r="L46" s="121">
        <f>I42/I46</f>
        <v>0.99999555349426716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565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20000</v>
      </c>
      <c r="J12" s="6">
        <v>1</v>
      </c>
      <c r="K12" s="7">
        <f t="shared" ref="K12:K21" si="1">IF(J12=0,"-",I12/J12)</f>
        <v>20000</v>
      </c>
      <c r="L12" s="8">
        <f t="shared" si="0"/>
        <v>1.0309267722404409E-2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4925</v>
      </c>
      <c r="J16" s="10">
        <v>1</v>
      </c>
      <c r="K16" s="7">
        <f t="shared" si="1"/>
        <v>4925</v>
      </c>
      <c r="L16" s="8">
        <f t="shared" si="0"/>
        <v>2.5386571766420861E-3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24925</v>
      </c>
      <c r="J22" s="13" t="s">
        <v>6</v>
      </c>
      <c r="K22" s="13" t="s">
        <v>6</v>
      </c>
      <c r="L22" s="14">
        <f t="shared" si="0"/>
        <v>1.2847924899046495E-2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217906</v>
      </c>
      <c r="J25" s="10">
        <v>116</v>
      </c>
      <c r="K25" s="18">
        <f t="shared" si="3"/>
        <v>1878.5</v>
      </c>
      <c r="L25" s="19">
        <f t="shared" si="0"/>
        <v>0.11232256461591276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38389</v>
      </c>
      <c r="J26" s="10">
        <v>17</v>
      </c>
      <c r="K26" s="7">
        <f t="shared" si="3"/>
        <v>2258.1764705882351</v>
      </c>
      <c r="L26" s="8">
        <f t="shared" si="0"/>
        <v>1.9788123929769145E-2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3857</v>
      </c>
      <c r="J27" s="10">
        <v>12</v>
      </c>
      <c r="K27" s="18">
        <f t="shared" si="3"/>
        <v>321.41666666666669</v>
      </c>
      <c r="L27" s="19">
        <f t="shared" si="0"/>
        <v>1.9881422802656905E-3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1618</v>
      </c>
      <c r="J28" s="10">
        <v>3</v>
      </c>
      <c r="K28" s="18">
        <f t="shared" si="3"/>
        <v>539.33333333333337</v>
      </c>
      <c r="L28" s="19">
        <f t="shared" si="0"/>
        <v>8.3401975874251681E-4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726554</v>
      </c>
      <c r="J29" s="10">
        <v>1243</v>
      </c>
      <c r="K29" s="7">
        <f t="shared" si="3"/>
        <v>584.51649235720038</v>
      </c>
      <c r="L29" s="8">
        <f t="shared" si="0"/>
        <v>0.3745119850391907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207198</v>
      </c>
      <c r="J30" s="10">
        <v>136</v>
      </c>
      <c r="K30" s="7">
        <f t="shared" si="3"/>
        <v>1523.5147058823529</v>
      </c>
      <c r="L30" s="8">
        <f t="shared" si="0"/>
        <v>0.10680298267733744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7000</v>
      </c>
      <c r="J31" s="10">
        <v>290</v>
      </c>
      <c r="K31" s="7">
        <f t="shared" si="3"/>
        <v>24.137931034482758</v>
      </c>
      <c r="L31" s="8">
        <f>I31/I$42</f>
        <v>3.6082437028415433E-3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1457</v>
      </c>
      <c r="J32" s="10">
        <v>65</v>
      </c>
      <c r="K32" s="7">
        <f t="shared" si="3"/>
        <v>22.415384615384614</v>
      </c>
      <c r="L32" s="8">
        <f>I32/I$42</f>
        <v>7.5103015357716127E-4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1066400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959760</v>
      </c>
      <c r="J37" s="25">
        <v>1</v>
      </c>
      <c r="K37" s="24" t="s">
        <v>6</v>
      </c>
      <c r="L37" s="27">
        <f t="shared" ref="L37:L42" si="4">I37/I$42</f>
        <v>0.49472113946274282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1915077</v>
      </c>
      <c r="J41" s="31" t="s">
        <v>6</v>
      </c>
      <c r="K41" s="31" t="s">
        <v>6</v>
      </c>
      <c r="L41" s="14">
        <f t="shared" si="4"/>
        <v>0.98715207510095349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1940002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48500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1940002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566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26947</v>
      </c>
      <c r="J23" s="10">
        <v>32</v>
      </c>
      <c r="K23" s="18">
        <f t="shared" ref="K23:K35" si="3">IF(J23=0,"-",I23/J23)</f>
        <v>842.09375</v>
      </c>
      <c r="L23" s="19">
        <f t="shared" si="0"/>
        <v>1.3354173780187138E-2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26947</v>
      </c>
      <c r="J24" s="10">
        <v>32</v>
      </c>
      <c r="K24" s="7">
        <f t="shared" si="3"/>
        <v>842.09375</v>
      </c>
      <c r="L24" s="8">
        <f t="shared" si="0"/>
        <v>1.3354173780187138E-2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114553</v>
      </c>
      <c r="J25" s="10">
        <v>29</v>
      </c>
      <c r="K25" s="18">
        <f t="shared" si="3"/>
        <v>3950.1034482758619</v>
      </c>
      <c r="L25" s="19">
        <f t="shared" si="0"/>
        <v>5.6769238469654405E-2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8553</v>
      </c>
      <c r="J26" s="10">
        <v>5</v>
      </c>
      <c r="K26" s="7">
        <f t="shared" si="3"/>
        <v>1710.6</v>
      </c>
      <c r="L26" s="8">
        <f t="shared" si="0"/>
        <v>4.2386257595257576E-3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244779</v>
      </c>
      <c r="J29" s="10">
        <v>318</v>
      </c>
      <c r="K29" s="7">
        <f t="shared" si="3"/>
        <v>769.74528301886789</v>
      </c>
      <c r="L29" s="8">
        <f t="shared" si="0"/>
        <v>0.12130557404313755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24252</v>
      </c>
      <c r="J30" s="10">
        <v>17</v>
      </c>
      <c r="K30" s="7">
        <f t="shared" si="3"/>
        <v>1426.5882352941176</v>
      </c>
      <c r="L30" s="8">
        <f t="shared" si="0"/>
        <v>1.2018607730623018E-2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1819041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1631592</v>
      </c>
      <c r="J37" s="25">
        <v>3</v>
      </c>
      <c r="K37" s="24" t="s">
        <v>6</v>
      </c>
      <c r="L37" s="27">
        <f t="shared" ref="L37:L42" si="4">I37/I$42</f>
        <v>0.80857101370702089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2017871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2017871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50447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2018327</v>
      </c>
      <c r="J46" s="116" t="s">
        <v>36</v>
      </c>
      <c r="K46" s="117"/>
      <c r="L46" s="121">
        <f>I42/I46</f>
        <v>0.99977407030674414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567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37128</v>
      </c>
      <c r="J16" s="10">
        <v>5</v>
      </c>
      <c r="K16" s="7">
        <f t="shared" si="1"/>
        <v>7425.6</v>
      </c>
      <c r="L16" s="8">
        <f t="shared" si="0"/>
        <v>1.7568457029725083E-2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61592</v>
      </c>
      <c r="J17" s="10">
        <v>2</v>
      </c>
      <c r="K17" s="7">
        <f t="shared" si="1"/>
        <v>30796</v>
      </c>
      <c r="L17" s="8">
        <f t="shared" si="0"/>
        <v>2.9144484092189921E-2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98720</v>
      </c>
      <c r="J22" s="13" t="s">
        <v>6</v>
      </c>
      <c r="K22" s="13" t="s">
        <v>6</v>
      </c>
      <c r="L22" s="14">
        <f t="shared" si="0"/>
        <v>4.6712941121915007E-2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19967</v>
      </c>
      <c r="J23" s="10">
        <v>23</v>
      </c>
      <c r="K23" s="18">
        <f t="shared" ref="K23:K35" si="3">IF(J23=0,"-",I23/J23)</f>
        <v>868.13043478260875</v>
      </c>
      <c r="L23" s="19">
        <f t="shared" si="0"/>
        <v>9.4481087457584777E-3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5064</v>
      </c>
      <c r="J24" s="10">
        <v>6</v>
      </c>
      <c r="K24" s="7">
        <f t="shared" si="3"/>
        <v>844</v>
      </c>
      <c r="L24" s="8">
        <f t="shared" si="0"/>
        <v>2.3962148889928848E-3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243308</v>
      </c>
      <c r="J25" s="10">
        <v>113</v>
      </c>
      <c r="K25" s="18">
        <f t="shared" si="3"/>
        <v>2153.1681415929202</v>
      </c>
      <c r="L25" s="19">
        <f t="shared" si="0"/>
        <v>0.11512998661356255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27449</v>
      </c>
      <c r="J26" s="10">
        <v>10</v>
      </c>
      <c r="K26" s="7">
        <f t="shared" si="3"/>
        <v>2744.9</v>
      </c>
      <c r="L26" s="8">
        <f t="shared" si="0"/>
        <v>1.2988487853073794E-2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14075</v>
      </c>
      <c r="J27" s="10">
        <v>15</v>
      </c>
      <c r="K27" s="18">
        <f t="shared" si="3"/>
        <v>938.33333333333337</v>
      </c>
      <c r="L27" s="19">
        <f t="shared" si="0"/>
        <v>6.6600956877122539E-3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3457</v>
      </c>
      <c r="J28" s="10">
        <v>3</v>
      </c>
      <c r="K28" s="18">
        <f t="shared" si="3"/>
        <v>1152.3333333333333</v>
      </c>
      <c r="L28" s="19">
        <f t="shared" si="0"/>
        <v>1.6358046744171411E-3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286689</v>
      </c>
      <c r="J29" s="10">
        <v>451</v>
      </c>
      <c r="K29" s="7">
        <f t="shared" si="3"/>
        <v>635.67405764966736</v>
      </c>
      <c r="L29" s="8">
        <f t="shared" si="0"/>
        <v>0.13565727691755156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53532</v>
      </c>
      <c r="J30" s="10">
        <v>34</v>
      </c>
      <c r="K30" s="7">
        <f t="shared" si="3"/>
        <v>1574.4705882352941</v>
      </c>
      <c r="L30" s="8">
        <f t="shared" si="0"/>
        <v>2.5330603364448478E-2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11017</v>
      </c>
      <c r="J31" s="10">
        <v>346</v>
      </c>
      <c r="K31" s="7">
        <f t="shared" si="3"/>
        <v>31.841040462427745</v>
      </c>
      <c r="L31" s="8">
        <f>I31/I$42</f>
        <v>5.2130923049041487E-3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2182</v>
      </c>
      <c r="J32" s="10">
        <v>53</v>
      </c>
      <c r="K32" s="7">
        <f t="shared" si="3"/>
        <v>41.169811320754718</v>
      </c>
      <c r="L32" s="8">
        <f>I32/I$42</f>
        <v>1.0324922764183401E-3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1599508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1439557</v>
      </c>
      <c r="J37" s="25">
        <v>1</v>
      </c>
      <c r="K37" s="24" t="s">
        <v>6</v>
      </c>
      <c r="L37" s="27">
        <f t="shared" ref="L37:L42" si="4">I37/I$42</f>
        <v>0.68117849860859603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2014613</v>
      </c>
      <c r="J41" s="31" t="s">
        <v>6</v>
      </c>
      <c r="K41" s="31" t="s">
        <v>6</v>
      </c>
      <c r="L41" s="14">
        <f t="shared" si="4"/>
        <v>0.95328705887808496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2113333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52834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2113952</v>
      </c>
      <c r="J46" s="116" t="s">
        <v>36</v>
      </c>
      <c r="K46" s="117"/>
      <c r="L46" s="121">
        <f>I42/I46</f>
        <v>0.99970718351220844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568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155000</v>
      </c>
      <c r="J12" s="6">
        <v>5</v>
      </c>
      <c r="K12" s="7">
        <f t="shared" ref="K12:K21" si="1">IF(J12=0,"-",I12/J12)</f>
        <v>31000</v>
      </c>
      <c r="L12" s="8">
        <f t="shared" si="0"/>
        <v>3.1824672744836961E-2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15406</v>
      </c>
      <c r="J16" s="10">
        <v>2</v>
      </c>
      <c r="K16" s="7">
        <f t="shared" si="1"/>
        <v>7703</v>
      </c>
      <c r="L16" s="8">
        <f t="shared" si="0"/>
        <v>3.1631671503674721E-3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280000</v>
      </c>
      <c r="J17" s="10">
        <v>8</v>
      </c>
      <c r="K17" s="7">
        <f t="shared" si="1"/>
        <v>35000</v>
      </c>
      <c r="L17" s="8">
        <f t="shared" si="0"/>
        <v>5.7489731410028055E-2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4313</v>
      </c>
      <c r="J19" s="10">
        <v>1</v>
      </c>
      <c r="K19" s="7">
        <f t="shared" si="1"/>
        <v>4313</v>
      </c>
      <c r="L19" s="8">
        <f t="shared" si="0"/>
        <v>8.8554718418375363E-4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454719</v>
      </c>
      <c r="J22" s="13" t="s">
        <v>6</v>
      </c>
      <c r="K22" s="13" t="s">
        <v>6</v>
      </c>
      <c r="L22" s="14">
        <f t="shared" si="0"/>
        <v>9.3363118489416239E-2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179645</v>
      </c>
      <c r="J23" s="10">
        <v>208</v>
      </c>
      <c r="K23" s="18">
        <f t="shared" ref="K23:K35" si="3">IF(J23=0,"-",I23/J23)</f>
        <v>863.67788461538464</v>
      </c>
      <c r="L23" s="19">
        <f t="shared" si="0"/>
        <v>3.6884795711266037E-2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38083</v>
      </c>
      <c r="J24" s="10">
        <v>46</v>
      </c>
      <c r="K24" s="7">
        <f t="shared" si="3"/>
        <v>827.89130434782612</v>
      </c>
      <c r="L24" s="8">
        <f t="shared" si="0"/>
        <v>7.8192194331717802E-3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304406</v>
      </c>
      <c r="J25" s="10">
        <v>74</v>
      </c>
      <c r="K25" s="18">
        <f t="shared" si="3"/>
        <v>4113.594594594595</v>
      </c>
      <c r="L25" s="19">
        <f t="shared" si="0"/>
        <v>6.2500782784289291E-2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94689</v>
      </c>
      <c r="J26" s="10">
        <v>13</v>
      </c>
      <c r="K26" s="7">
        <f t="shared" si="3"/>
        <v>7283.7692307692305</v>
      </c>
      <c r="L26" s="8">
        <f t="shared" si="0"/>
        <v>1.9441589919586239E-2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9664</v>
      </c>
      <c r="J27" s="10">
        <v>13</v>
      </c>
      <c r="K27" s="18">
        <f t="shared" si="3"/>
        <v>743.38461538461536</v>
      </c>
      <c r="L27" s="19">
        <f t="shared" si="0"/>
        <v>1.984217015523254E-3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3951</v>
      </c>
      <c r="J28" s="10">
        <v>5</v>
      </c>
      <c r="K28" s="18">
        <f t="shared" si="3"/>
        <v>790.2</v>
      </c>
      <c r="L28" s="19">
        <f t="shared" si="0"/>
        <v>8.1122117428936017E-4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568825</v>
      </c>
      <c r="J29" s="10">
        <v>1357</v>
      </c>
      <c r="K29" s="7">
        <f t="shared" si="3"/>
        <v>419.17833456153278</v>
      </c>
      <c r="L29" s="8">
        <f t="shared" si="0"/>
        <v>0.11679141596181861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124760</v>
      </c>
      <c r="J30" s="10">
        <v>134</v>
      </c>
      <c r="K30" s="7">
        <f t="shared" si="3"/>
        <v>931.04477611940297</v>
      </c>
      <c r="L30" s="8">
        <f t="shared" si="0"/>
        <v>2.561578175255393E-2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58000</v>
      </c>
      <c r="J31" s="10">
        <v>1105</v>
      </c>
      <c r="K31" s="7">
        <f t="shared" si="3"/>
        <v>52.488687782805428</v>
      </c>
      <c r="L31" s="8">
        <f>I31/I$42</f>
        <v>1.1908587220648669E-2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12276</v>
      </c>
      <c r="J32" s="10">
        <v>65</v>
      </c>
      <c r="K32" s="7">
        <f t="shared" si="3"/>
        <v>188.86153846153846</v>
      </c>
      <c r="L32" s="8">
        <f>I32/I$42</f>
        <v>2.5205140813910872E-3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3665746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3295176</v>
      </c>
      <c r="J37" s="25">
        <v>6</v>
      </c>
      <c r="K37" s="24" t="s">
        <v>6</v>
      </c>
      <c r="L37" s="27">
        <f t="shared" ref="L37:L42" si="4">I37/I$42</f>
        <v>0.67656708281703792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4415716</v>
      </c>
      <c r="J41" s="31" t="s">
        <v>6</v>
      </c>
      <c r="K41" s="31" t="s">
        <v>6</v>
      </c>
      <c r="L41" s="14">
        <f t="shared" si="4"/>
        <v>0.90663688151058375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4870435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121761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4870435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569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181764</v>
      </c>
      <c r="J23" s="10">
        <v>167</v>
      </c>
      <c r="K23" s="18">
        <f t="shared" ref="K23:K35" si="3">IF(J23=0,"-",I23/J23)</f>
        <v>1088.4071856287426</v>
      </c>
      <c r="L23" s="19">
        <f t="shared" si="0"/>
        <v>9.0827594271031653E-2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69755</v>
      </c>
      <c r="J24" s="10">
        <v>64</v>
      </c>
      <c r="K24" s="7">
        <f t="shared" si="3"/>
        <v>1089.921875</v>
      </c>
      <c r="L24" s="8">
        <f t="shared" si="0"/>
        <v>3.4856620884090431E-2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194681</v>
      </c>
      <c r="J25" s="10">
        <v>71</v>
      </c>
      <c r="K25" s="18">
        <f t="shared" si="3"/>
        <v>2741.9859154929577</v>
      </c>
      <c r="L25" s="19">
        <f t="shared" si="0"/>
        <v>9.7282227945460667E-2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9783</v>
      </c>
      <c r="J26" s="10">
        <v>4</v>
      </c>
      <c r="K26" s="7">
        <f t="shared" si="3"/>
        <v>2445.75</v>
      </c>
      <c r="L26" s="8">
        <f t="shared" si="0"/>
        <v>4.8885717455244308E-3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6314</v>
      </c>
      <c r="J27" s="10">
        <v>9</v>
      </c>
      <c r="K27" s="18">
        <f t="shared" si="3"/>
        <v>701.55555555555554</v>
      </c>
      <c r="L27" s="19">
        <f t="shared" si="0"/>
        <v>3.1551100890566549E-3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2579</v>
      </c>
      <c r="J28" s="10">
        <v>3</v>
      </c>
      <c r="K28" s="18">
        <f t="shared" si="3"/>
        <v>859.66666666666663</v>
      </c>
      <c r="L28" s="19">
        <f t="shared" si="0"/>
        <v>1.2887280518969137E-3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568774</v>
      </c>
      <c r="J29" s="10">
        <v>568</v>
      </c>
      <c r="K29" s="7">
        <f t="shared" si="3"/>
        <v>1001.362676056338</v>
      </c>
      <c r="L29" s="8">
        <f t="shared" si="0"/>
        <v>0.28421675416425562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114747</v>
      </c>
      <c r="J30" s="10">
        <v>67</v>
      </c>
      <c r="K30" s="7">
        <f t="shared" si="3"/>
        <v>1712.641791044776</v>
      </c>
      <c r="L30" s="8">
        <f t="shared" si="0"/>
        <v>5.7339153846845736E-2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9925</v>
      </c>
      <c r="J31" s="10">
        <v>265</v>
      </c>
      <c r="K31" s="7">
        <f t="shared" si="3"/>
        <v>37.452830188679243</v>
      </c>
      <c r="L31" s="8">
        <f>I31/I$42</f>
        <v>4.9595292419840516E-3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310</v>
      </c>
      <c r="J32" s="10">
        <v>5</v>
      </c>
      <c r="K32" s="7">
        <f t="shared" si="3"/>
        <v>62</v>
      </c>
      <c r="L32" s="8">
        <f>I32/I$42</f>
        <v>1.5490721058086207E-4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1155267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1039740</v>
      </c>
      <c r="J37" s="25">
        <v>2</v>
      </c>
      <c r="K37" s="24" t="s">
        <v>6</v>
      </c>
      <c r="L37" s="27">
        <f t="shared" ref="L37:L42" si="4">I37/I$42</f>
        <v>0.51955878428821134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2001198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2001198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50028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2001198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570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254400</v>
      </c>
      <c r="J12" s="6">
        <v>8</v>
      </c>
      <c r="K12" s="7">
        <f t="shared" ref="K12:K21" si="1">IF(J12=0,"-",I12/J12)</f>
        <v>31800</v>
      </c>
      <c r="L12" s="8">
        <f t="shared" si="0"/>
        <v>0.10483204003397152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4950</v>
      </c>
      <c r="J16" s="10">
        <v>1</v>
      </c>
      <c r="K16" s="7">
        <f t="shared" si="1"/>
        <v>4950</v>
      </c>
      <c r="L16" s="8">
        <f t="shared" si="0"/>
        <v>2.0397743638685497E-3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93800</v>
      </c>
      <c r="J17" s="10">
        <v>3</v>
      </c>
      <c r="K17" s="7">
        <f t="shared" si="1"/>
        <v>31266.666666666668</v>
      </c>
      <c r="L17" s="8">
        <f t="shared" si="0"/>
        <v>3.8652694006236353E-2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353150</v>
      </c>
      <c r="J22" s="13" t="s">
        <v>6</v>
      </c>
      <c r="K22" s="13" t="s">
        <v>6</v>
      </c>
      <c r="L22" s="14">
        <f t="shared" si="0"/>
        <v>0.14552450840407641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48243</v>
      </c>
      <c r="J23" s="10">
        <v>47</v>
      </c>
      <c r="K23" s="18">
        <f t="shared" ref="K23:K35" si="3">IF(J23=0,"-",I23/J23)</f>
        <v>1026.4468085106382</v>
      </c>
      <c r="L23" s="19">
        <f t="shared" si="0"/>
        <v>1.9879764572951604E-2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41913</v>
      </c>
      <c r="J24" s="10">
        <v>41</v>
      </c>
      <c r="K24" s="7">
        <f t="shared" si="3"/>
        <v>1022.2682926829268</v>
      </c>
      <c r="L24" s="8">
        <f t="shared" si="0"/>
        <v>1.7271325840974246E-2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186177</v>
      </c>
      <c r="J25" s="10">
        <v>36</v>
      </c>
      <c r="K25" s="18">
        <f t="shared" si="3"/>
        <v>5171.583333333333</v>
      </c>
      <c r="L25" s="19">
        <f t="shared" si="0"/>
        <v>7.6719004392314133E-2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33838</v>
      </c>
      <c r="J26" s="10">
        <v>4</v>
      </c>
      <c r="K26" s="7">
        <f t="shared" si="3"/>
        <v>8459.5</v>
      </c>
      <c r="L26" s="8">
        <f t="shared" si="0"/>
        <v>1.3943815136279592E-2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29079</v>
      </c>
      <c r="J27" s="10">
        <v>23</v>
      </c>
      <c r="K27" s="18">
        <f t="shared" si="3"/>
        <v>1264.304347826087</v>
      </c>
      <c r="L27" s="19">
        <f t="shared" si="0"/>
        <v>1.1982747217562333E-2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21777</v>
      </c>
      <c r="J28" s="10">
        <v>14</v>
      </c>
      <c r="K28" s="18">
        <f t="shared" si="3"/>
        <v>1555.5</v>
      </c>
      <c r="L28" s="19">
        <f t="shared" si="0"/>
        <v>8.9737709741344249E-3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323667</v>
      </c>
      <c r="J29" s="10">
        <v>272</v>
      </c>
      <c r="K29" s="7">
        <f t="shared" si="3"/>
        <v>1189.9522058823529</v>
      </c>
      <c r="L29" s="8">
        <f t="shared" si="0"/>
        <v>0.13337528263237208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69821</v>
      </c>
      <c r="J30" s="10">
        <v>28</v>
      </c>
      <c r="K30" s="7">
        <f t="shared" si="3"/>
        <v>2493.6071428571427</v>
      </c>
      <c r="L30" s="8">
        <f t="shared" si="0"/>
        <v>2.877153249690222E-2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15000</v>
      </c>
      <c r="J31" s="10">
        <v>356</v>
      </c>
      <c r="K31" s="7">
        <f t="shared" si="3"/>
        <v>42.134831460674157</v>
      </c>
      <c r="L31" s="8">
        <f>I31/I$42</f>
        <v>6.1811344359653016E-3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1645196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1471423</v>
      </c>
      <c r="J37" s="25">
        <v>3</v>
      </c>
      <c r="K37" s="24" t="s">
        <v>6</v>
      </c>
      <c r="L37" s="27">
        <f t="shared" ref="L37:L42" si="4">I37/I$42</f>
        <v>0.60633755834475811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2073589</v>
      </c>
      <c r="J41" s="31" t="s">
        <v>6</v>
      </c>
      <c r="K41" s="31" t="s">
        <v>6</v>
      </c>
      <c r="L41" s="14">
        <f t="shared" si="4"/>
        <v>0.85447549159592362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2426739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60668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2427021</v>
      </c>
      <c r="J46" s="116" t="s">
        <v>36</v>
      </c>
      <c r="K46" s="117"/>
      <c r="L46" s="121">
        <f>I42/I46</f>
        <v>0.9998838081747129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454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1.347926161683204E-2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2300</v>
      </c>
      <c r="J14" s="10">
        <v>1</v>
      </c>
      <c r="K14" s="7">
        <f t="shared" si="1"/>
        <v>2300</v>
      </c>
      <c r="L14" s="8">
        <f t="shared" si="0"/>
        <v>6.2004603437427379E-4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14855</v>
      </c>
      <c r="J16" s="10">
        <v>4</v>
      </c>
      <c r="K16" s="7">
        <f t="shared" si="1"/>
        <v>3713.75</v>
      </c>
      <c r="L16" s="8">
        <f t="shared" si="0"/>
        <v>4.0046886263607985E-3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150000</v>
      </c>
      <c r="J17" s="10">
        <v>4</v>
      </c>
      <c r="K17" s="7">
        <f t="shared" si="1"/>
        <v>37500</v>
      </c>
      <c r="L17" s="8">
        <f t="shared" si="0"/>
        <v>4.0437784850496115E-2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8674</v>
      </c>
      <c r="J19" s="10">
        <v>5</v>
      </c>
      <c r="K19" s="7">
        <f t="shared" si="1"/>
        <v>1734.8</v>
      </c>
      <c r="L19" s="8">
        <f t="shared" si="0"/>
        <v>2.3383823052880223E-3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225829</v>
      </c>
      <c r="J22" s="13" t="s">
        <v>6</v>
      </c>
      <c r="K22" s="13" t="s">
        <v>6</v>
      </c>
      <c r="L22" s="14">
        <f t="shared" si="0"/>
        <v>6.0880163433351252E-2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122405</v>
      </c>
      <c r="J23" s="10">
        <v>113</v>
      </c>
      <c r="K23" s="18">
        <f t="shared" ref="K23:K35" si="3">IF(J23=0,"-",I23/J23)</f>
        <v>1083.2300884955753</v>
      </c>
      <c r="L23" s="19">
        <f t="shared" si="0"/>
        <v>3.2998580364166516E-2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31114</v>
      </c>
      <c r="J24" s="10">
        <v>29</v>
      </c>
      <c r="K24" s="7">
        <f t="shared" si="3"/>
        <v>1072.8965517241379</v>
      </c>
      <c r="L24" s="8">
        <f t="shared" si="0"/>
        <v>8.3878749189222421E-3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84194</v>
      </c>
      <c r="J25" s="10">
        <v>34</v>
      </c>
      <c r="K25" s="18">
        <f t="shared" si="3"/>
        <v>2476.294117647059</v>
      </c>
      <c r="L25" s="19">
        <f t="shared" si="0"/>
        <v>2.2697459051351135E-2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11400</v>
      </c>
      <c r="J26" s="10">
        <v>3</v>
      </c>
      <c r="K26" s="7">
        <f t="shared" si="3"/>
        <v>3800</v>
      </c>
      <c r="L26" s="8">
        <f t="shared" si="0"/>
        <v>3.073271648637705E-3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9912</v>
      </c>
      <c r="J27" s="10">
        <v>4</v>
      </c>
      <c r="K27" s="18">
        <f t="shared" si="3"/>
        <v>2478</v>
      </c>
      <c r="L27" s="19">
        <f t="shared" si="0"/>
        <v>2.6721288229207833E-3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1470</v>
      </c>
      <c r="J28" s="10">
        <v>1</v>
      </c>
      <c r="K28" s="18">
        <f t="shared" si="3"/>
        <v>1470</v>
      </c>
      <c r="L28" s="19">
        <f t="shared" si="0"/>
        <v>3.9629029153486194E-4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442738</v>
      </c>
      <c r="J29" s="10">
        <v>514</v>
      </c>
      <c r="K29" s="7">
        <f t="shared" si="3"/>
        <v>861.35797665369648</v>
      </c>
      <c r="L29" s="8">
        <f t="shared" si="0"/>
        <v>0.11935562659425966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53082</v>
      </c>
      <c r="J30" s="10">
        <v>43</v>
      </c>
      <c r="K30" s="7">
        <f t="shared" si="3"/>
        <v>1234.4651162790697</v>
      </c>
      <c r="L30" s="8">
        <f t="shared" si="0"/>
        <v>1.4310123302893565E-2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25024</v>
      </c>
      <c r="J31" s="10">
        <v>327</v>
      </c>
      <c r="K31" s="7">
        <f t="shared" si="3"/>
        <v>76.525993883792054</v>
      </c>
      <c r="L31" s="8">
        <f>I31/I$42</f>
        <v>6.7461008539920989E-3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4162</v>
      </c>
      <c r="J32" s="10">
        <v>121</v>
      </c>
      <c r="K32" s="7">
        <f t="shared" si="3"/>
        <v>34.396694214876035</v>
      </c>
      <c r="L32" s="8">
        <f>I32/I$42</f>
        <v>1.1220137369850989E-3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3118809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2799300</v>
      </c>
      <c r="J37" s="25">
        <v>6</v>
      </c>
      <c r="K37" s="24" t="s">
        <v>6</v>
      </c>
      <c r="L37" s="27">
        <f t="shared" ref="L37:L42" si="4">I37/I$42</f>
        <v>0.75464994087995851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3483573</v>
      </c>
      <c r="J41" s="31" t="s">
        <v>6</v>
      </c>
      <c r="K41" s="31" t="s">
        <v>6</v>
      </c>
      <c r="L41" s="14">
        <f t="shared" si="4"/>
        <v>0.93911983656664877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3709402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92735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3713233</v>
      </c>
      <c r="J46" s="116" t="s">
        <v>36</v>
      </c>
      <c r="K46" s="117"/>
      <c r="L46" s="121">
        <f>I42/I46</f>
        <v>0.99896828451109854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571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104990</v>
      </c>
      <c r="J12" s="6">
        <v>3</v>
      </c>
      <c r="K12" s="7">
        <f t="shared" ref="K12:K21" si="1">IF(J12=0,"-",I12/J12)</f>
        <v>34996.666666666664</v>
      </c>
      <c r="L12" s="8">
        <f t="shared" si="0"/>
        <v>3.6668736610270598E-2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35000</v>
      </c>
      <c r="J13" s="6">
        <v>1</v>
      </c>
      <c r="K13" s="7">
        <f t="shared" si="1"/>
        <v>35000</v>
      </c>
      <c r="L13" s="8">
        <f t="shared" si="0"/>
        <v>1.2224076401176027E-2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151417</v>
      </c>
      <c r="J16" s="10">
        <v>32</v>
      </c>
      <c r="K16" s="7">
        <f t="shared" si="1"/>
        <v>4731.78125</v>
      </c>
      <c r="L16" s="8">
        <f t="shared" si="0"/>
        <v>5.2883799326767726E-2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35000</v>
      </c>
      <c r="J17" s="10">
        <v>1</v>
      </c>
      <c r="K17" s="7">
        <f t="shared" si="1"/>
        <v>35000</v>
      </c>
      <c r="L17" s="8">
        <f t="shared" si="0"/>
        <v>1.2224076401176027E-2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291407</v>
      </c>
      <c r="J22" s="13" t="s">
        <v>6</v>
      </c>
      <c r="K22" s="13" t="s">
        <v>6</v>
      </c>
      <c r="L22" s="14">
        <f t="shared" si="0"/>
        <v>0.10177661233821435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194227</v>
      </c>
      <c r="J23" s="10">
        <v>171</v>
      </c>
      <c r="K23" s="18">
        <f t="shared" ref="K23:K35" si="3">IF(J23=0,"-",I23/J23)</f>
        <v>1135.8304093567251</v>
      </c>
      <c r="L23" s="19">
        <f t="shared" si="0"/>
        <v>6.7835591062034739E-2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42040</v>
      </c>
      <c r="J24" s="10">
        <v>40</v>
      </c>
      <c r="K24" s="7">
        <f t="shared" si="3"/>
        <v>1051</v>
      </c>
      <c r="L24" s="8">
        <f t="shared" si="0"/>
        <v>1.4682862054441147E-2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230981</v>
      </c>
      <c r="J25" s="10">
        <v>53</v>
      </c>
      <c r="K25" s="18">
        <f t="shared" si="3"/>
        <v>4358.132075471698</v>
      </c>
      <c r="L25" s="19">
        <f t="shared" si="0"/>
        <v>8.067226832057256E-2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21391</v>
      </c>
      <c r="J26" s="10">
        <v>4</v>
      </c>
      <c r="K26" s="7">
        <f t="shared" si="3"/>
        <v>5347.75</v>
      </c>
      <c r="L26" s="8">
        <f t="shared" si="0"/>
        <v>7.4710062370730388E-3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3473</v>
      </c>
      <c r="J27" s="10">
        <v>3</v>
      </c>
      <c r="K27" s="18">
        <f t="shared" si="3"/>
        <v>1157.6666666666667</v>
      </c>
      <c r="L27" s="19">
        <f t="shared" si="0"/>
        <v>1.2129776383224098E-3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543514</v>
      </c>
      <c r="J29" s="10">
        <v>1196</v>
      </c>
      <c r="K29" s="7">
        <f t="shared" si="3"/>
        <v>454.44314381270902</v>
      </c>
      <c r="L29" s="8">
        <f t="shared" si="0"/>
        <v>0.18982733317453676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88867</v>
      </c>
      <c r="J30" s="10">
        <v>73</v>
      </c>
      <c r="K30" s="7">
        <f t="shared" si="3"/>
        <v>1217.3561643835617</v>
      </c>
      <c r="L30" s="8">
        <f t="shared" si="0"/>
        <v>3.1037628501237424E-2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1777334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1599600</v>
      </c>
      <c r="J37" s="25">
        <v>1</v>
      </c>
      <c r="K37" s="24" t="s">
        <v>6</v>
      </c>
      <c r="L37" s="27">
        <f t="shared" ref="L37:L42" si="4">I37/I$42</f>
        <v>0.55867521746631921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2571795</v>
      </c>
      <c r="J41" s="31" t="s">
        <v>6</v>
      </c>
      <c r="K41" s="31" t="s">
        <v>6</v>
      </c>
      <c r="L41" s="14">
        <f t="shared" si="4"/>
        <v>0.89822338766178567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2863202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71580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2863502</v>
      </c>
      <c r="J46" s="116" t="s">
        <v>36</v>
      </c>
      <c r="K46" s="117"/>
      <c r="L46" s="121">
        <f>I42/I46</f>
        <v>0.99989523317951234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572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37253</v>
      </c>
      <c r="J16" s="10">
        <v>9</v>
      </c>
      <c r="K16" s="7">
        <f t="shared" si="1"/>
        <v>4139.2222222222226</v>
      </c>
      <c r="L16" s="8">
        <f t="shared" si="0"/>
        <v>4.6389043852483512E-2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30000</v>
      </c>
      <c r="J17" s="10">
        <v>1</v>
      </c>
      <c r="K17" s="7">
        <f t="shared" si="1"/>
        <v>30000</v>
      </c>
      <c r="L17" s="8">
        <f t="shared" si="0"/>
        <v>3.735729513259349E-2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279</v>
      </c>
      <c r="J19" s="10">
        <v>1</v>
      </c>
      <c r="K19" s="7">
        <f t="shared" si="1"/>
        <v>279</v>
      </c>
      <c r="L19" s="8">
        <f t="shared" si="0"/>
        <v>3.4742284473311951E-4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67532</v>
      </c>
      <c r="J22" s="13" t="s">
        <v>6</v>
      </c>
      <c r="K22" s="13" t="s">
        <v>6</v>
      </c>
      <c r="L22" s="14">
        <f t="shared" si="0"/>
        <v>8.4093761829810126E-2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99887</v>
      </c>
      <c r="J23" s="10">
        <v>105</v>
      </c>
      <c r="K23" s="18">
        <f t="shared" ref="K23:K35" si="3">IF(J23=0,"-",I23/J23)</f>
        <v>951.3047619047619</v>
      </c>
      <c r="L23" s="19">
        <f t="shared" si="0"/>
        <v>0.12438360463031221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14985</v>
      </c>
      <c r="J24" s="10">
        <v>16</v>
      </c>
      <c r="K24" s="7">
        <f t="shared" si="3"/>
        <v>936.5625</v>
      </c>
      <c r="L24" s="8">
        <f t="shared" si="0"/>
        <v>1.8659968918730448E-2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104183</v>
      </c>
      <c r="J25" s="10">
        <v>41</v>
      </c>
      <c r="K25" s="18">
        <f t="shared" si="3"/>
        <v>2541.0487804878048</v>
      </c>
      <c r="L25" s="19">
        <f t="shared" si="0"/>
        <v>0.12973316929329959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14992</v>
      </c>
      <c r="J26" s="10">
        <v>7</v>
      </c>
      <c r="K26" s="7">
        <f t="shared" si="3"/>
        <v>2141.7142857142858</v>
      </c>
      <c r="L26" s="8">
        <f t="shared" si="0"/>
        <v>1.8668685620928056E-2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8025</v>
      </c>
      <c r="J27" s="10">
        <v>12</v>
      </c>
      <c r="K27" s="18">
        <f t="shared" si="3"/>
        <v>668.75</v>
      </c>
      <c r="L27" s="19">
        <f t="shared" si="0"/>
        <v>9.9930764479687594E-3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1350</v>
      </c>
      <c r="J28" s="10">
        <v>1</v>
      </c>
      <c r="K28" s="18">
        <f t="shared" si="3"/>
        <v>1350</v>
      </c>
      <c r="L28" s="19">
        <f t="shared" si="0"/>
        <v>1.6810782809667073E-3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101129</v>
      </c>
      <c r="J29" s="10">
        <v>385</v>
      </c>
      <c r="K29" s="7">
        <f t="shared" si="3"/>
        <v>262.67272727272729</v>
      </c>
      <c r="L29" s="8">
        <f t="shared" si="0"/>
        <v>0.12593019664880159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20034</v>
      </c>
      <c r="J30" s="10">
        <v>14</v>
      </c>
      <c r="K30" s="7">
        <f t="shared" si="3"/>
        <v>1431</v>
      </c>
      <c r="L30" s="8">
        <f t="shared" si="0"/>
        <v>2.4947201689545933E-2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22400</v>
      </c>
      <c r="J31" s="10">
        <v>420</v>
      </c>
      <c r="K31" s="7">
        <f t="shared" si="3"/>
        <v>53.333333333333336</v>
      </c>
      <c r="L31" s="8">
        <f>I31/I$42</f>
        <v>2.7893447032336476E-2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444340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399900</v>
      </c>
      <c r="J37" s="25">
        <v>1</v>
      </c>
      <c r="K37" s="24" t="s">
        <v>6</v>
      </c>
      <c r="L37" s="27">
        <f t="shared" ref="L37:L42" si="4">I37/I$42</f>
        <v>0.49797274411747128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735524</v>
      </c>
      <c r="J41" s="31" t="s">
        <v>6</v>
      </c>
      <c r="K41" s="31" t="s">
        <v>6</v>
      </c>
      <c r="L41" s="14">
        <f t="shared" si="4"/>
        <v>0.9159062381701899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803056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20071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803100</v>
      </c>
      <c r="J46" s="116" t="s">
        <v>36</v>
      </c>
      <c r="K46" s="117"/>
      <c r="L46" s="121">
        <f>I42/I46</f>
        <v>0.99994521230232847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573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12803</v>
      </c>
      <c r="J16" s="10">
        <v>2</v>
      </c>
      <c r="K16" s="7">
        <f t="shared" si="1"/>
        <v>6401.5</v>
      </c>
      <c r="L16" s="8">
        <f t="shared" si="0"/>
        <v>5.7475727806661041E-3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12803</v>
      </c>
      <c r="J22" s="13" t="s">
        <v>6</v>
      </c>
      <c r="K22" s="13" t="s">
        <v>6</v>
      </c>
      <c r="L22" s="14">
        <f t="shared" si="0"/>
        <v>5.7475727806661041E-3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77584</v>
      </c>
      <c r="J23" s="10">
        <v>118</v>
      </c>
      <c r="K23" s="18">
        <f t="shared" ref="K23:K35" si="3">IF(J23=0,"-",I23/J23)</f>
        <v>657.49152542372883</v>
      </c>
      <c r="L23" s="19">
        <f t="shared" si="0"/>
        <v>3.4829312396719443E-2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25322</v>
      </c>
      <c r="J24" s="10">
        <v>39</v>
      </c>
      <c r="K24" s="7">
        <f t="shared" si="3"/>
        <v>649.28205128205127</v>
      </c>
      <c r="L24" s="8">
        <f t="shared" si="0"/>
        <v>1.1367651171758735E-2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177582</v>
      </c>
      <c r="J25" s="10">
        <v>86</v>
      </c>
      <c r="K25" s="18">
        <f t="shared" si="3"/>
        <v>2064.9069767441861</v>
      </c>
      <c r="L25" s="19">
        <f t="shared" si="0"/>
        <v>7.9720805243790369E-2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10700</v>
      </c>
      <c r="J26" s="10">
        <v>10</v>
      </c>
      <c r="K26" s="7">
        <f t="shared" si="3"/>
        <v>1070</v>
      </c>
      <c r="L26" s="8">
        <f t="shared" si="0"/>
        <v>4.8034858043526762E-3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8962</v>
      </c>
      <c r="J27" s="10">
        <v>12</v>
      </c>
      <c r="K27" s="18">
        <f t="shared" si="3"/>
        <v>746.83333333333337</v>
      </c>
      <c r="L27" s="19">
        <f t="shared" si="0"/>
        <v>4.0232560540755784E-3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174558</v>
      </c>
      <c r="J29" s="10">
        <v>388</v>
      </c>
      <c r="K29" s="7">
        <f t="shared" si="3"/>
        <v>449.89175257731961</v>
      </c>
      <c r="L29" s="8">
        <f t="shared" si="0"/>
        <v>7.8363259349177053E-2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39745</v>
      </c>
      <c r="J30" s="10">
        <v>48</v>
      </c>
      <c r="K30" s="7">
        <f t="shared" si="3"/>
        <v>828.02083333333337</v>
      </c>
      <c r="L30" s="8">
        <f t="shared" si="0"/>
        <v>1.7842480681681976E-2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16500</v>
      </c>
      <c r="J31" s="10">
        <v>348</v>
      </c>
      <c r="K31" s="7">
        <f t="shared" si="3"/>
        <v>47.413793103448278</v>
      </c>
      <c r="L31" s="8">
        <f>I31/I$42</f>
        <v>7.4072444646559963E-3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4419</v>
      </c>
      <c r="J32" s="10">
        <v>88</v>
      </c>
      <c r="K32" s="7">
        <f t="shared" si="3"/>
        <v>50.215909090909093</v>
      </c>
      <c r="L32" s="8">
        <f>I32/I$42</f>
        <v>1.9837947448069606E-3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1955066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1759560</v>
      </c>
      <c r="J37" s="25">
        <v>3</v>
      </c>
      <c r="K37" s="24" t="s">
        <v>6</v>
      </c>
      <c r="L37" s="27">
        <f t="shared" ref="L37:L42" si="4">I37/I$42</f>
        <v>0.7899085497109154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2214746</v>
      </c>
      <c r="J41" s="31" t="s">
        <v>6</v>
      </c>
      <c r="K41" s="31" t="s">
        <v>6</v>
      </c>
      <c r="L41" s="14">
        <f t="shared" si="4"/>
        <v>0.99425242721933393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2227549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55638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2227558</v>
      </c>
      <c r="J46" s="116" t="s">
        <v>36</v>
      </c>
      <c r="K46" s="117"/>
      <c r="L46" s="121">
        <f>I42/I46</f>
        <v>0.99999595970116151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574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75000</v>
      </c>
      <c r="J12" s="6">
        <v>2</v>
      </c>
      <c r="K12" s="7">
        <f t="shared" ref="K12:K21" si="1">IF(J12=0,"-",I12/J12)</f>
        <v>37500</v>
      </c>
      <c r="L12" s="8">
        <f t="shared" si="0"/>
        <v>2.6079001292475305E-2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75000</v>
      </c>
      <c r="J17" s="10">
        <v>2</v>
      </c>
      <c r="K17" s="7">
        <f t="shared" si="1"/>
        <v>37500</v>
      </c>
      <c r="L17" s="8">
        <f t="shared" si="0"/>
        <v>2.6079001292475305E-2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150000</v>
      </c>
      <c r="J22" s="13" t="s">
        <v>6</v>
      </c>
      <c r="K22" s="13" t="s">
        <v>6</v>
      </c>
      <c r="L22" s="14">
        <f t="shared" si="0"/>
        <v>5.2158002584950611E-2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500000</v>
      </c>
      <c r="J23" s="10">
        <v>585</v>
      </c>
      <c r="K23" s="18">
        <f t="shared" ref="K23:K35" si="3">IF(J23=0,"-",I23/J23)</f>
        <v>854.70085470085473</v>
      </c>
      <c r="L23" s="19">
        <f t="shared" si="0"/>
        <v>0.17386000861650203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167132</v>
      </c>
      <c r="J24" s="10">
        <v>199</v>
      </c>
      <c r="K24" s="7">
        <f t="shared" si="3"/>
        <v>839.85929648241211</v>
      </c>
      <c r="L24" s="8">
        <f t="shared" si="0"/>
        <v>5.8115141920186436E-2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56352</v>
      </c>
      <c r="J25" s="10">
        <v>25</v>
      </c>
      <c r="K25" s="18">
        <f t="shared" si="3"/>
        <v>2254.08</v>
      </c>
      <c r="L25" s="19">
        <f t="shared" si="0"/>
        <v>1.9594718411114244E-2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6900</v>
      </c>
      <c r="J26" s="10">
        <v>4</v>
      </c>
      <c r="K26" s="7">
        <f t="shared" si="3"/>
        <v>1725</v>
      </c>
      <c r="L26" s="8">
        <f t="shared" si="0"/>
        <v>2.3992681189077278E-3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22380</v>
      </c>
      <c r="J27" s="10">
        <v>24</v>
      </c>
      <c r="K27" s="18">
        <f t="shared" si="3"/>
        <v>932.5</v>
      </c>
      <c r="L27" s="19">
        <f t="shared" si="0"/>
        <v>7.7819739856746306E-3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5404</v>
      </c>
      <c r="J28" s="10">
        <v>6</v>
      </c>
      <c r="K28" s="18">
        <f t="shared" si="3"/>
        <v>900.66666666666663</v>
      </c>
      <c r="L28" s="19">
        <f t="shared" si="0"/>
        <v>1.8790789731271539E-3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737757</v>
      </c>
      <c r="J29" s="10">
        <v>1583</v>
      </c>
      <c r="K29" s="7">
        <f t="shared" si="3"/>
        <v>466.04990524320908</v>
      </c>
      <c r="L29" s="8">
        <f t="shared" si="0"/>
        <v>0.25653287675376935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96641</v>
      </c>
      <c r="J30" s="10">
        <v>102</v>
      </c>
      <c r="K30" s="7">
        <f t="shared" si="3"/>
        <v>947.46078431372553</v>
      </c>
      <c r="L30" s="8">
        <f t="shared" si="0"/>
        <v>3.3604010185414743E-2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49728</v>
      </c>
      <c r="J31" s="10">
        <v>1798</v>
      </c>
      <c r="K31" s="7">
        <f t="shared" si="3"/>
        <v>27.657397107897665</v>
      </c>
      <c r="L31" s="8">
        <f>I31/I$42</f>
        <v>1.7291421016962825E-2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4948</v>
      </c>
      <c r="J32" s="10">
        <v>120</v>
      </c>
      <c r="K32" s="7">
        <f t="shared" si="3"/>
        <v>41.233333333333334</v>
      </c>
      <c r="L32" s="8">
        <f>I32/I$42</f>
        <v>1.7205186452689042E-3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1514931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1359660</v>
      </c>
      <c r="J37" s="25">
        <v>3</v>
      </c>
      <c r="K37" s="24" t="s">
        <v>6</v>
      </c>
      <c r="L37" s="27">
        <f t="shared" ref="L37:L42" si="4">I37/I$42</f>
        <v>0.47278099863102629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2725877</v>
      </c>
      <c r="J41" s="31" t="s">
        <v>6</v>
      </c>
      <c r="K41" s="31" t="s">
        <v>6</v>
      </c>
      <c r="L41" s="14">
        <f t="shared" si="4"/>
        <v>0.94784199741504938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2875877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71897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2875877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575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9986</v>
      </c>
      <c r="J16" s="10">
        <v>1</v>
      </c>
      <c r="K16" s="7">
        <f t="shared" si="1"/>
        <v>9986</v>
      </c>
      <c r="L16" s="8">
        <f t="shared" si="0"/>
        <v>6.7281221491721568E-3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40000</v>
      </c>
      <c r="J17" s="10">
        <v>1</v>
      </c>
      <c r="K17" s="7">
        <f t="shared" si="1"/>
        <v>40000</v>
      </c>
      <c r="L17" s="8">
        <f t="shared" si="0"/>
        <v>2.695021890315304E-2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49986</v>
      </c>
      <c r="J22" s="13" t="s">
        <v>6</v>
      </c>
      <c r="K22" s="13" t="s">
        <v>6</v>
      </c>
      <c r="L22" s="14">
        <f t="shared" si="0"/>
        <v>3.36783410523252E-2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16607</v>
      </c>
      <c r="J23" s="10">
        <v>19</v>
      </c>
      <c r="K23" s="18">
        <f t="shared" ref="K23:K35" si="3">IF(J23=0,"-",I23/J23)</f>
        <v>874.0526315789474</v>
      </c>
      <c r="L23" s="19">
        <f t="shared" si="0"/>
        <v>1.1189057133116563E-2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3376</v>
      </c>
      <c r="J24" s="10">
        <v>4</v>
      </c>
      <c r="K24" s="7">
        <f t="shared" si="3"/>
        <v>844</v>
      </c>
      <c r="L24" s="8">
        <f t="shared" si="0"/>
        <v>2.2745984754261165E-3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80000</v>
      </c>
      <c r="J25" s="10">
        <v>13</v>
      </c>
      <c r="K25" s="18">
        <f t="shared" si="3"/>
        <v>6153.8461538461543</v>
      </c>
      <c r="L25" s="19">
        <f t="shared" si="0"/>
        <v>5.390043780630608E-2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56510</v>
      </c>
      <c r="J26" s="10">
        <v>6</v>
      </c>
      <c r="K26" s="7">
        <f t="shared" si="3"/>
        <v>9418.3333333333339</v>
      </c>
      <c r="L26" s="8">
        <f t="shared" si="0"/>
        <v>3.8073921755429459E-2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2172</v>
      </c>
      <c r="J27" s="10">
        <v>4</v>
      </c>
      <c r="K27" s="18">
        <f t="shared" si="3"/>
        <v>543</v>
      </c>
      <c r="L27" s="19">
        <f t="shared" si="0"/>
        <v>1.4633968864412102E-3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281713</v>
      </c>
      <c r="J29" s="10">
        <v>225</v>
      </c>
      <c r="K29" s="7">
        <f t="shared" si="3"/>
        <v>1252.0577777777778</v>
      </c>
      <c r="L29" s="8">
        <f t="shared" si="0"/>
        <v>0.18980567544659882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69178</v>
      </c>
      <c r="J30" s="10">
        <v>28</v>
      </c>
      <c r="K30" s="7">
        <f t="shared" si="3"/>
        <v>2470.6428571428573</v>
      </c>
      <c r="L30" s="8">
        <f t="shared" si="0"/>
        <v>4.660905608205803E-2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14000</v>
      </c>
      <c r="J31" s="10">
        <v>409</v>
      </c>
      <c r="K31" s="7">
        <f t="shared" si="3"/>
        <v>34.229828850855746</v>
      </c>
      <c r="L31" s="8">
        <f>I31/I$42</f>
        <v>9.4325766161035638E-3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2861</v>
      </c>
      <c r="J32" s="10">
        <v>73</v>
      </c>
      <c r="K32" s="7">
        <f t="shared" si="3"/>
        <v>39.19178082191781</v>
      </c>
      <c r="L32" s="8">
        <f>I32/I$42</f>
        <v>1.9276144070480212E-3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1155267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1039740</v>
      </c>
      <c r="J37" s="25">
        <v>1</v>
      </c>
      <c r="K37" s="24" t="s">
        <v>6</v>
      </c>
      <c r="L37" s="27">
        <f t="shared" ref="L37:L42" si="4">I37/I$42</f>
        <v>0.70053051505910857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1434232</v>
      </c>
      <c r="J41" s="31" t="s">
        <v>6</v>
      </c>
      <c r="K41" s="31" t="s">
        <v>6</v>
      </c>
      <c r="L41" s="14">
        <f t="shared" si="4"/>
        <v>0.96632165894767486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1484218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37105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1484219</v>
      </c>
      <c r="J46" s="116" t="s">
        <v>36</v>
      </c>
      <c r="K46" s="117"/>
      <c r="L46" s="121">
        <f>I42/I46</f>
        <v>0.99999932624498133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576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354454</v>
      </c>
      <c r="J25" s="10">
        <v>139</v>
      </c>
      <c r="K25" s="18">
        <f t="shared" si="3"/>
        <v>2550.0287769784172</v>
      </c>
      <c r="L25" s="19">
        <f t="shared" si="0"/>
        <v>0.14337501253935742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39097</v>
      </c>
      <c r="J26" s="10">
        <v>13</v>
      </c>
      <c r="K26" s="7">
        <f t="shared" si="3"/>
        <v>3007.4615384615386</v>
      </c>
      <c r="L26" s="8">
        <f t="shared" si="0"/>
        <v>1.5814556656861697E-2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26850</v>
      </c>
      <c r="J27" s="10">
        <v>37</v>
      </c>
      <c r="K27" s="18">
        <f t="shared" si="3"/>
        <v>725.67567567567562</v>
      </c>
      <c r="L27" s="19">
        <f t="shared" si="0"/>
        <v>1.0860701492102632E-2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4682</v>
      </c>
      <c r="J28" s="10">
        <v>3</v>
      </c>
      <c r="K28" s="18">
        <f t="shared" si="3"/>
        <v>1560.6666666666667</v>
      </c>
      <c r="L28" s="19">
        <f t="shared" si="0"/>
        <v>1.8938474631666488E-3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618102</v>
      </c>
      <c r="J29" s="10">
        <v>877</v>
      </c>
      <c r="K29" s="7">
        <f t="shared" si="3"/>
        <v>704.79133409350061</v>
      </c>
      <c r="L29" s="8">
        <f t="shared" si="0"/>
        <v>0.25001941577920378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155854</v>
      </c>
      <c r="J30" s="10">
        <v>93</v>
      </c>
      <c r="K30" s="7">
        <f t="shared" si="3"/>
        <v>1675.8494623655913</v>
      </c>
      <c r="L30" s="8">
        <f t="shared" si="0"/>
        <v>6.304222608380497E-2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10000</v>
      </c>
      <c r="J31" s="10">
        <v>142</v>
      </c>
      <c r="K31" s="7">
        <f t="shared" si="3"/>
        <v>70.422535211267601</v>
      </c>
      <c r="L31" s="8">
        <f>I31/I$42</f>
        <v>4.0449540007831035E-3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1510734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1359660</v>
      </c>
      <c r="J37" s="25">
        <v>2</v>
      </c>
      <c r="K37" s="24" t="s">
        <v>6</v>
      </c>
      <c r="L37" s="27">
        <f t="shared" ref="L37:L42" si="4">I37/I$42</f>
        <v>0.54997621567047539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3150</v>
      </c>
      <c r="J38" s="28">
        <v>1</v>
      </c>
      <c r="K38" s="7">
        <f t="shared" ref="K38:K39" si="5">IF(J38=0,"-",I38/J38)</f>
        <v>3150</v>
      </c>
      <c r="L38" s="27">
        <f t="shared" si="4"/>
        <v>1.2741605102466775E-3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3150</v>
      </c>
      <c r="J39" s="28">
        <v>1</v>
      </c>
      <c r="K39" s="7">
        <f t="shared" si="5"/>
        <v>3150</v>
      </c>
      <c r="L39" s="27">
        <f t="shared" si="4"/>
        <v>1.2741605102466775E-3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100000</v>
      </c>
      <c r="J40" s="28">
        <v>6</v>
      </c>
      <c r="K40" s="24" t="s">
        <v>6</v>
      </c>
      <c r="L40" s="27">
        <f t="shared" si="4"/>
        <v>4.0449540007831034E-2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2472216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2472216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61805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2472216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577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88477</v>
      </c>
      <c r="J12" s="6">
        <v>3</v>
      </c>
      <c r="K12" s="7">
        <f t="shared" ref="K12:K21" si="1">IF(J12=0,"-",I12/J12)</f>
        <v>29492.333333333332</v>
      </c>
      <c r="L12" s="8">
        <f t="shared" si="0"/>
        <v>4.6881068636360025E-2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88477</v>
      </c>
      <c r="J22" s="13" t="s">
        <v>6</v>
      </c>
      <c r="K22" s="13" t="s">
        <v>6</v>
      </c>
      <c r="L22" s="14">
        <f t="shared" si="0"/>
        <v>4.6881068636360025E-2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84158</v>
      </c>
      <c r="J23" s="10">
        <v>82</v>
      </c>
      <c r="K23" s="18">
        <f t="shared" ref="K23:K35" si="3">IF(J23=0,"-",I23/J23)</f>
        <v>1026.3170731707316</v>
      </c>
      <c r="L23" s="19">
        <f t="shared" si="0"/>
        <v>4.4592571790395094E-2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21167</v>
      </c>
      <c r="J24" s="10">
        <v>20</v>
      </c>
      <c r="K24" s="7">
        <f t="shared" si="3"/>
        <v>1058.3499999999999</v>
      </c>
      <c r="L24" s="8">
        <f t="shared" si="0"/>
        <v>1.1215701027677619E-2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351246</v>
      </c>
      <c r="J25" s="10">
        <v>105</v>
      </c>
      <c r="K25" s="18">
        <f t="shared" si="3"/>
        <v>3345.2</v>
      </c>
      <c r="L25" s="19">
        <f t="shared" si="0"/>
        <v>0.18611376780685276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50975</v>
      </c>
      <c r="J26" s="10">
        <v>16</v>
      </c>
      <c r="K26" s="7">
        <f t="shared" si="3"/>
        <v>3185.9375</v>
      </c>
      <c r="L26" s="8">
        <f t="shared" si="0"/>
        <v>2.7009985349169301E-2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9953</v>
      </c>
      <c r="J27" s="10">
        <v>14</v>
      </c>
      <c r="K27" s="18">
        <f t="shared" si="3"/>
        <v>710.92857142857144</v>
      </c>
      <c r="L27" s="19">
        <f t="shared" si="0"/>
        <v>5.27376918450774E-3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898</v>
      </c>
      <c r="J28" s="10">
        <v>2</v>
      </c>
      <c r="K28" s="18">
        <f t="shared" si="3"/>
        <v>449</v>
      </c>
      <c r="L28" s="19">
        <f t="shared" si="0"/>
        <v>4.7582083067295794E-4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329687</v>
      </c>
      <c r="J29" s="10">
        <v>834</v>
      </c>
      <c r="K29" s="7">
        <f t="shared" si="3"/>
        <v>395.30815347721824</v>
      </c>
      <c r="L29" s="8">
        <f t="shared" si="0"/>
        <v>0.17469035879963862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58254</v>
      </c>
      <c r="J30" s="10">
        <v>91</v>
      </c>
      <c r="K30" s="7">
        <f t="shared" si="3"/>
        <v>640.15384615384619</v>
      </c>
      <c r="L30" s="8">
        <f t="shared" si="0"/>
        <v>3.0866889387552887E-2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1137493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1023744</v>
      </c>
      <c r="J37" s="25">
        <v>2</v>
      </c>
      <c r="K37" s="24" t="s">
        <v>6</v>
      </c>
      <c r="L37" s="27">
        <f t="shared" ref="L37:L42" si="4">I37/I$42</f>
        <v>0.54244846378224576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1798788</v>
      </c>
      <c r="J41" s="31" t="s">
        <v>6</v>
      </c>
      <c r="K41" s="31" t="s">
        <v>6</v>
      </c>
      <c r="L41" s="14">
        <f t="shared" si="4"/>
        <v>0.95311893136364001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1887265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47180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1887277</v>
      </c>
      <c r="J46" s="116" t="s">
        <v>36</v>
      </c>
      <c r="K46" s="117"/>
      <c r="L46" s="121">
        <f>I42/I46</f>
        <v>0.99999364163289228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578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115000</v>
      </c>
      <c r="J12" s="6">
        <v>4</v>
      </c>
      <c r="K12" s="7">
        <f t="shared" ref="K12:K21" si="1">IF(J12=0,"-",I12/J12)</f>
        <v>28750</v>
      </c>
      <c r="L12" s="8">
        <f t="shared" si="0"/>
        <v>6.9918888010005089E-3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36748</v>
      </c>
      <c r="J14" s="10">
        <v>17</v>
      </c>
      <c r="K14" s="7">
        <f t="shared" si="1"/>
        <v>2161.6470588235293</v>
      </c>
      <c r="L14" s="8">
        <f t="shared" si="0"/>
        <v>2.2342428666014495E-3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22834</v>
      </c>
      <c r="J15" s="10">
        <v>10</v>
      </c>
      <c r="K15" s="7">
        <f t="shared" si="1"/>
        <v>2283.4</v>
      </c>
      <c r="L15" s="8">
        <f t="shared" si="0"/>
        <v>1.3882851207134403E-3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56638</v>
      </c>
      <c r="J16" s="10">
        <v>16</v>
      </c>
      <c r="K16" s="7">
        <f t="shared" si="1"/>
        <v>3539.875</v>
      </c>
      <c r="L16" s="8">
        <f t="shared" si="0"/>
        <v>3.4435356340092767E-3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429000</v>
      </c>
      <c r="J17" s="10">
        <v>15</v>
      </c>
      <c r="K17" s="7">
        <f t="shared" si="1"/>
        <v>28600</v>
      </c>
      <c r="L17" s="8">
        <f t="shared" si="0"/>
        <v>2.6082785179384508E-2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637386</v>
      </c>
      <c r="J22" s="13" t="s">
        <v>6</v>
      </c>
      <c r="K22" s="13" t="s">
        <v>6</v>
      </c>
      <c r="L22" s="14">
        <f t="shared" si="0"/>
        <v>3.8752452480995743E-2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1799116</v>
      </c>
      <c r="J23" s="10">
        <v>1720</v>
      </c>
      <c r="K23" s="18">
        <f t="shared" ref="K23:K35" si="3">IF(J23=0,"-",I23/J23)</f>
        <v>1045.9976744186047</v>
      </c>
      <c r="L23" s="19">
        <f t="shared" si="0"/>
        <v>0.10938451314870289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518656</v>
      </c>
      <c r="J24" s="10">
        <v>494</v>
      </c>
      <c r="K24" s="7">
        <f t="shared" si="3"/>
        <v>1049.910931174089</v>
      </c>
      <c r="L24" s="8">
        <f t="shared" si="0"/>
        <v>3.1533783286710609E-2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2006366</v>
      </c>
      <c r="J25" s="10">
        <v>255</v>
      </c>
      <c r="K25" s="18">
        <f t="shared" si="3"/>
        <v>7868.1019607843136</v>
      </c>
      <c r="L25" s="19">
        <f t="shared" si="0"/>
        <v>0.12198511274876685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195799</v>
      </c>
      <c r="J26" s="10">
        <v>25</v>
      </c>
      <c r="K26" s="7">
        <f t="shared" si="3"/>
        <v>7831.96</v>
      </c>
      <c r="L26" s="8">
        <f t="shared" si="0"/>
        <v>1.1904389872583467E-2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287098</v>
      </c>
      <c r="J27" s="10">
        <v>168</v>
      </c>
      <c r="K27" s="18">
        <f t="shared" si="3"/>
        <v>1708.9166666666667</v>
      </c>
      <c r="L27" s="19">
        <f t="shared" si="0"/>
        <v>1.7455280791214296E-2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27199</v>
      </c>
      <c r="J28" s="10">
        <v>14</v>
      </c>
      <c r="K28" s="18">
        <f t="shared" si="3"/>
        <v>1942.7857142857142</v>
      </c>
      <c r="L28" s="19">
        <f t="shared" si="0"/>
        <v>1.6536728999861985E-3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2552876</v>
      </c>
      <c r="J29" s="10">
        <v>1841</v>
      </c>
      <c r="K29" s="7">
        <f t="shared" si="3"/>
        <v>1386.678978815861</v>
      </c>
      <c r="L29" s="8">
        <f t="shared" si="0"/>
        <v>0.15521239230211284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349618</v>
      </c>
      <c r="J30" s="10">
        <v>108</v>
      </c>
      <c r="K30" s="7">
        <f t="shared" si="3"/>
        <v>3237.2037037037039</v>
      </c>
      <c r="L30" s="8">
        <f t="shared" si="0"/>
        <v>2.1256436337636485E-2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173581</v>
      </c>
      <c r="J31" s="10">
        <v>2227</v>
      </c>
      <c r="K31" s="7">
        <f t="shared" si="3"/>
        <v>77.943870678042202</v>
      </c>
      <c r="L31" s="8">
        <f>I31/I$42</f>
        <v>1.0553556956230168E-2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25842</v>
      </c>
      <c r="J32" s="10">
        <v>67</v>
      </c>
      <c r="K32" s="7">
        <f t="shared" si="3"/>
        <v>385.70149253731341</v>
      </c>
      <c r="L32" s="8">
        <f>I32/I$42</f>
        <v>1.5711686121343926E-3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12659</v>
      </c>
      <c r="J33" s="10">
        <v>3</v>
      </c>
      <c r="K33" s="7">
        <f t="shared" si="3"/>
        <v>4219.666666666667</v>
      </c>
      <c r="L33" s="8">
        <f>I33/I$42</f>
        <v>7.6965495940752558E-4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10176842</v>
      </c>
      <c r="J36" s="25">
        <v>15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8961695</v>
      </c>
      <c r="J37" s="25">
        <v>15</v>
      </c>
      <c r="K37" s="24" t="s">
        <v>6</v>
      </c>
      <c r="L37" s="27">
        <f t="shared" ref="L37:L42" si="4">I37/I$42</f>
        <v>0.54486239050854135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16853</v>
      </c>
      <c r="J38" s="28">
        <v>1</v>
      </c>
      <c r="K38" s="7">
        <f t="shared" ref="K38:K39" si="5">IF(J38=0,"-",I38/J38)</f>
        <v>16853</v>
      </c>
      <c r="L38" s="27">
        <f t="shared" si="4"/>
        <v>1.0246461040283616E-3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15840</v>
      </c>
      <c r="J39" s="28">
        <v>1</v>
      </c>
      <c r="K39" s="7">
        <f t="shared" si="5"/>
        <v>15840</v>
      </c>
      <c r="L39" s="27">
        <f t="shared" si="4"/>
        <v>9.6305668354650488E-4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15810244</v>
      </c>
      <c r="J41" s="31" t="s">
        <v>6</v>
      </c>
      <c r="K41" s="31" t="s">
        <v>6</v>
      </c>
      <c r="L41" s="14">
        <f t="shared" si="4"/>
        <v>0.96124754751900421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16447630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411191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16505131</v>
      </c>
      <c r="J46" s="116" t="s">
        <v>36</v>
      </c>
      <c r="K46" s="117"/>
      <c r="L46" s="121">
        <f>I42/I46</f>
        <v>0.9965161742733214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579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74999</v>
      </c>
      <c r="J12" s="6">
        <v>3</v>
      </c>
      <c r="K12" s="7">
        <f t="shared" ref="K12:K21" si="1">IF(J12=0,"-",I12/J12)</f>
        <v>24999.666666666668</v>
      </c>
      <c r="L12" s="8">
        <f t="shared" si="0"/>
        <v>3.6023439563870413E-2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7609</v>
      </c>
      <c r="J16" s="10">
        <v>2</v>
      </c>
      <c r="K16" s="7">
        <f t="shared" si="1"/>
        <v>3804.5</v>
      </c>
      <c r="L16" s="8">
        <f t="shared" si="0"/>
        <v>3.6547467518432239E-3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5060</v>
      </c>
      <c r="J18" s="10">
        <v>1</v>
      </c>
      <c r="K18" s="7">
        <f t="shared" si="1"/>
        <v>5060</v>
      </c>
      <c r="L18" s="8">
        <f t="shared" si="0"/>
        <v>2.4304137947597205E-3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87668</v>
      </c>
      <c r="J22" s="13" t="s">
        <v>6</v>
      </c>
      <c r="K22" s="13" t="s">
        <v>6</v>
      </c>
      <c r="L22" s="14">
        <f t="shared" si="0"/>
        <v>4.2108600110473356E-2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229285</v>
      </c>
      <c r="J23" s="10">
        <v>268</v>
      </c>
      <c r="K23" s="18">
        <f t="shared" ref="K23:K35" si="3">IF(J23=0,"-",I23/J23)</f>
        <v>855.54104477611941</v>
      </c>
      <c r="L23" s="19">
        <f t="shared" si="0"/>
        <v>0.11012992627104397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66760</v>
      </c>
      <c r="J24" s="10">
        <v>80</v>
      </c>
      <c r="K24" s="7">
        <f t="shared" si="3"/>
        <v>834.5</v>
      </c>
      <c r="L24" s="8">
        <f t="shared" si="0"/>
        <v>3.2066091885011645E-2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254617</v>
      </c>
      <c r="J25" s="10">
        <v>33</v>
      </c>
      <c r="K25" s="18">
        <f t="shared" si="3"/>
        <v>7715.666666666667</v>
      </c>
      <c r="L25" s="19">
        <f t="shared" si="0"/>
        <v>0.12229736545065924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37595</v>
      </c>
      <c r="J26" s="10">
        <v>12</v>
      </c>
      <c r="K26" s="7">
        <f t="shared" si="3"/>
        <v>3132.9166666666665</v>
      </c>
      <c r="L26" s="8">
        <f t="shared" si="0"/>
        <v>1.8057590239919305E-2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63832</v>
      </c>
      <c r="J27" s="10">
        <v>45</v>
      </c>
      <c r="K27" s="18">
        <f t="shared" si="3"/>
        <v>1418.4888888888888</v>
      </c>
      <c r="L27" s="19">
        <f t="shared" si="0"/>
        <v>3.0659718052787052E-2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5537</v>
      </c>
      <c r="J28" s="10">
        <v>4</v>
      </c>
      <c r="K28" s="18">
        <f t="shared" si="3"/>
        <v>1384.25</v>
      </c>
      <c r="L28" s="19">
        <f t="shared" si="0"/>
        <v>2.6595259252143425E-3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297042</v>
      </c>
      <c r="J29" s="10">
        <v>577</v>
      </c>
      <c r="K29" s="7">
        <f t="shared" si="3"/>
        <v>514.80415944540732</v>
      </c>
      <c r="L29" s="8">
        <f t="shared" si="0"/>
        <v>0.14267489613103101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59242</v>
      </c>
      <c r="J30" s="10">
        <v>84</v>
      </c>
      <c r="K30" s="7">
        <f t="shared" si="3"/>
        <v>705.26190476190482</v>
      </c>
      <c r="L30" s="8">
        <f t="shared" si="0"/>
        <v>2.8455054155959558E-2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99767</v>
      </c>
      <c r="J31" s="10">
        <v>870</v>
      </c>
      <c r="K31" s="7">
        <f t="shared" si="3"/>
        <v>114.67471264367816</v>
      </c>
      <c r="L31" s="8">
        <f>I31/I$42</f>
        <v>4.7919978865967001E-2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36175</v>
      </c>
      <c r="J32" s="10">
        <v>185</v>
      </c>
      <c r="K32" s="7">
        <f t="shared" si="3"/>
        <v>195.54054054054055</v>
      </c>
      <c r="L32" s="8">
        <f>I32/I$42</f>
        <v>1.7375537356804919E-2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1169541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1039740</v>
      </c>
      <c r="J37" s="25">
        <v>2</v>
      </c>
      <c r="K37" s="24" t="s">
        <v>6</v>
      </c>
      <c r="L37" s="27">
        <f t="shared" ref="L37:L42" si="4">I37/I$42</f>
        <v>0.49940680611926319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9999</v>
      </c>
      <c r="J38" s="28">
        <v>1</v>
      </c>
      <c r="K38" s="7">
        <f t="shared" ref="K38:K39" si="5">IF(J38=0,"-",I38/J38)</f>
        <v>9999</v>
      </c>
      <c r="L38" s="27">
        <f t="shared" si="4"/>
        <v>4.8027089987751868E-3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1994282</v>
      </c>
      <c r="J41" s="31" t="s">
        <v>6</v>
      </c>
      <c r="K41" s="31" t="s">
        <v>6</v>
      </c>
      <c r="L41" s="14">
        <f t="shared" si="4"/>
        <v>0.95789139988952665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2081950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52047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2081950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580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149505</v>
      </c>
      <c r="J12" s="6">
        <v>4</v>
      </c>
      <c r="K12" s="7">
        <f t="shared" ref="K12:K21" si="1">IF(J12=0,"-",I12/J12)</f>
        <v>37376.25</v>
      </c>
      <c r="L12" s="8">
        <f t="shared" si="0"/>
        <v>3.9816196473974261E-2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107340</v>
      </c>
      <c r="J17" s="10">
        <v>3</v>
      </c>
      <c r="K17" s="7">
        <f t="shared" si="1"/>
        <v>35780</v>
      </c>
      <c r="L17" s="8">
        <f t="shared" si="0"/>
        <v>2.8586806658749856E-2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256845</v>
      </c>
      <c r="J22" s="13" t="s">
        <v>6</v>
      </c>
      <c r="K22" s="13" t="s">
        <v>6</v>
      </c>
      <c r="L22" s="14">
        <f t="shared" si="0"/>
        <v>6.8403003132724113E-2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583926</v>
      </c>
      <c r="J23" s="10">
        <v>644</v>
      </c>
      <c r="K23" s="18">
        <f t="shared" ref="K23:K35" si="3">IF(J23=0,"-",I23/J23)</f>
        <v>906.71739130434787</v>
      </c>
      <c r="L23" s="19">
        <f t="shared" si="0"/>
        <v>0.15551126947100027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70612</v>
      </c>
      <c r="J24" s="10">
        <v>83</v>
      </c>
      <c r="K24" s="7">
        <f t="shared" si="3"/>
        <v>850.74698795180723</v>
      </c>
      <c r="L24" s="8">
        <f t="shared" si="0"/>
        <v>1.8805399588109232E-2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142181</v>
      </c>
      <c r="J25" s="10">
        <v>27</v>
      </c>
      <c r="K25" s="18">
        <f t="shared" si="3"/>
        <v>5265.9629629629626</v>
      </c>
      <c r="L25" s="19">
        <f t="shared" si="0"/>
        <v>3.7865667575439847E-2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1417</v>
      </c>
      <c r="J26" s="10">
        <v>1</v>
      </c>
      <c r="K26" s="7">
        <f t="shared" si="3"/>
        <v>1417</v>
      </c>
      <c r="L26" s="8">
        <f t="shared" si="0"/>
        <v>3.7737567575413217E-4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31224</v>
      </c>
      <c r="J27" s="10">
        <v>27</v>
      </c>
      <c r="K27" s="18">
        <f t="shared" si="3"/>
        <v>1156.4444444444443</v>
      </c>
      <c r="L27" s="19">
        <f t="shared" si="0"/>
        <v>8.3155808749096841E-3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457</v>
      </c>
      <c r="J28" s="10">
        <v>1</v>
      </c>
      <c r="K28" s="18">
        <f t="shared" si="3"/>
        <v>457</v>
      </c>
      <c r="L28" s="19">
        <f t="shared" si="0"/>
        <v>1.2170831603361919E-4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626996</v>
      </c>
      <c r="J29" s="10">
        <v>665</v>
      </c>
      <c r="K29" s="7">
        <f t="shared" si="3"/>
        <v>942.85112781954888</v>
      </c>
      <c r="L29" s="8">
        <f t="shared" si="0"/>
        <v>0.16698167903679453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107282</v>
      </c>
      <c r="J30" s="10">
        <v>34</v>
      </c>
      <c r="K30" s="7">
        <f t="shared" si="3"/>
        <v>3155.3529411764707</v>
      </c>
      <c r="L30" s="8">
        <f t="shared" si="0"/>
        <v>2.8571360089100075E-2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38315</v>
      </c>
      <c r="J31" s="10">
        <v>585</v>
      </c>
      <c r="K31" s="7">
        <f t="shared" si="3"/>
        <v>65.495726495726501</v>
      </c>
      <c r="L31" s="8">
        <f>I31/I$42</f>
        <v>1.0204057174678599E-2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2408894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2075392</v>
      </c>
      <c r="J37" s="25">
        <v>3</v>
      </c>
      <c r="K37" s="24" t="s">
        <v>6</v>
      </c>
      <c r="L37" s="27">
        <f t="shared" ref="L37:L42" si="4">I37/I$42</f>
        <v>0.55271874273445298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3498034</v>
      </c>
      <c r="J41" s="31" t="s">
        <v>6</v>
      </c>
      <c r="K41" s="31" t="s">
        <v>6</v>
      </c>
      <c r="L41" s="14">
        <f t="shared" si="4"/>
        <v>0.93159699686727593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3754879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93870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3759000</v>
      </c>
      <c r="J46" s="116" t="s">
        <v>36</v>
      </c>
      <c r="K46" s="117"/>
      <c r="L46" s="121">
        <f>I42/I46</f>
        <v>0.99890369779196597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455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7.807384028629677E-2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248</v>
      </c>
      <c r="J16" s="10">
        <v>1</v>
      </c>
      <c r="K16" s="7">
        <f t="shared" si="1"/>
        <v>248</v>
      </c>
      <c r="L16" s="8">
        <f t="shared" si="0"/>
        <v>2.4202890488751998E-4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3752</v>
      </c>
      <c r="J19" s="10">
        <v>1</v>
      </c>
      <c r="K19" s="7">
        <f t="shared" si="1"/>
        <v>3752</v>
      </c>
      <c r="L19" s="8">
        <f t="shared" si="0"/>
        <v>3.6616631094273187E-3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84000</v>
      </c>
      <c r="J22" s="13" t="s">
        <v>6</v>
      </c>
      <c r="K22" s="13" t="s">
        <v>6</v>
      </c>
      <c r="L22" s="14">
        <f t="shared" si="0"/>
        <v>8.1977532300611611E-2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15497</v>
      </c>
      <c r="J23" s="10">
        <v>22</v>
      </c>
      <c r="K23" s="18">
        <f t="shared" ref="K23:K35" si="3">IF(J23=0,"-",I23/J23)</f>
        <v>704.40909090909088</v>
      </c>
      <c r="L23" s="19">
        <f t="shared" si="0"/>
        <v>1.5123878786459264E-2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5064</v>
      </c>
      <c r="J24" s="10">
        <v>8</v>
      </c>
      <c r="K24" s="7">
        <f t="shared" si="3"/>
        <v>633</v>
      </c>
      <c r="L24" s="8">
        <f t="shared" si="0"/>
        <v>4.9420740901225859E-3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63846</v>
      </c>
      <c r="J25" s="10">
        <v>11</v>
      </c>
      <c r="K25" s="18">
        <f t="shared" si="3"/>
        <v>5804.181818181818</v>
      </c>
      <c r="L25" s="19">
        <f t="shared" si="0"/>
        <v>6.2308780086486298E-2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3758</v>
      </c>
      <c r="J27" s="10">
        <v>2</v>
      </c>
      <c r="K27" s="18">
        <f t="shared" si="3"/>
        <v>1879</v>
      </c>
      <c r="L27" s="19">
        <f t="shared" si="0"/>
        <v>3.667518647448791E-3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292673</v>
      </c>
      <c r="J29" s="10">
        <v>229</v>
      </c>
      <c r="K29" s="7">
        <f t="shared" si="3"/>
        <v>1278.0480349344978</v>
      </c>
      <c r="L29" s="8">
        <f t="shared" si="0"/>
        <v>0.2856263132263917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11029</v>
      </c>
      <c r="J30" s="10">
        <v>6</v>
      </c>
      <c r="K30" s="7">
        <f t="shared" si="3"/>
        <v>1838.1666666666667</v>
      </c>
      <c r="L30" s="8">
        <f t="shared" si="0"/>
        <v>1.0763454806469589E-2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5040</v>
      </c>
      <c r="J31" s="10">
        <v>17</v>
      </c>
      <c r="K31" s="7">
        <f t="shared" si="3"/>
        <v>296.47058823529414</v>
      </c>
      <c r="L31" s="8">
        <f>I31/I$42</f>
        <v>4.9186519380366965E-3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5040</v>
      </c>
      <c r="J32" s="10">
        <v>1</v>
      </c>
      <c r="K32" s="7">
        <f t="shared" si="3"/>
        <v>5040</v>
      </c>
      <c r="L32" s="8">
        <f>I32/I$42</f>
        <v>4.9186519380366965E-3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651064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559857</v>
      </c>
      <c r="J37" s="25">
        <v>1</v>
      </c>
      <c r="K37" s="24" t="s">
        <v>6</v>
      </c>
      <c r="L37" s="27">
        <f t="shared" ref="L37:L42" si="4">I37/I$42</f>
        <v>0.5463773250145656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940671</v>
      </c>
      <c r="J41" s="31" t="s">
        <v>6</v>
      </c>
      <c r="K41" s="31" t="s">
        <v>6</v>
      </c>
      <c r="L41" s="14">
        <f t="shared" si="4"/>
        <v>0.91802246769938833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1024671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25186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1032140</v>
      </c>
      <c r="J46" s="116" t="s">
        <v>36</v>
      </c>
      <c r="K46" s="117"/>
      <c r="L46" s="121">
        <f>I42/I46</f>
        <v>0.99276357858430053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581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15449</v>
      </c>
      <c r="J16" s="10">
        <v>2</v>
      </c>
      <c r="K16" s="7">
        <f t="shared" si="1"/>
        <v>7724.5</v>
      </c>
      <c r="L16" s="8">
        <f t="shared" si="0"/>
        <v>2.5506910426149824E-2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15449</v>
      </c>
      <c r="J22" s="13" t="s">
        <v>6</v>
      </c>
      <c r="K22" s="13" t="s">
        <v>6</v>
      </c>
      <c r="L22" s="14">
        <f t="shared" si="0"/>
        <v>2.5506910426149824E-2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44089</v>
      </c>
      <c r="J23" s="10">
        <v>53</v>
      </c>
      <c r="K23" s="18">
        <f t="shared" ref="K23:K35" si="3">IF(J23=0,"-",I23/J23)</f>
        <v>831.86792452830184</v>
      </c>
      <c r="L23" s="19">
        <f t="shared" si="0"/>
        <v>7.2792683913426096E-2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9575</v>
      </c>
      <c r="J24" s="10">
        <v>12</v>
      </c>
      <c r="K24" s="7">
        <f t="shared" si="3"/>
        <v>797.91666666666663</v>
      </c>
      <c r="L24" s="8">
        <f t="shared" si="0"/>
        <v>1.5808703950442395E-2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0</v>
      </c>
      <c r="J25" s="10">
        <v>0</v>
      </c>
      <c r="K25" s="18" t="str">
        <f t="shared" si="3"/>
        <v>-</v>
      </c>
      <c r="L25" s="19">
        <f t="shared" si="0"/>
        <v>0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1096</v>
      </c>
      <c r="J27" s="10">
        <v>1</v>
      </c>
      <c r="K27" s="18">
        <f t="shared" si="3"/>
        <v>1096</v>
      </c>
      <c r="L27" s="19">
        <f t="shared" si="0"/>
        <v>1.8095393764683933E-3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65165</v>
      </c>
      <c r="J29" s="10">
        <v>80</v>
      </c>
      <c r="K29" s="7">
        <f t="shared" si="3"/>
        <v>814.5625</v>
      </c>
      <c r="L29" s="8">
        <f t="shared" si="0"/>
        <v>0.10758999403974713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10390</v>
      </c>
      <c r="J30" s="10">
        <v>9</v>
      </c>
      <c r="K30" s="7">
        <f t="shared" si="3"/>
        <v>1154.4444444444443</v>
      </c>
      <c r="L30" s="8">
        <f t="shared" si="0"/>
        <v>1.7154301205754202E-2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0.79230087224420853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590230</v>
      </c>
      <c r="J41" s="31" t="s">
        <v>6</v>
      </c>
      <c r="K41" s="31" t="s">
        <v>6</v>
      </c>
      <c r="L41" s="14">
        <f t="shared" si="4"/>
        <v>0.97449308957385017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605679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15142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605679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582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25396</v>
      </c>
      <c r="J16" s="10">
        <v>4</v>
      </c>
      <c r="K16" s="7">
        <f t="shared" si="1"/>
        <v>6349</v>
      </c>
      <c r="L16" s="8">
        <f t="shared" si="0"/>
        <v>2.1814383612240657E-2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48000</v>
      </c>
      <c r="J17" s="10">
        <v>2</v>
      </c>
      <c r="K17" s="7">
        <f t="shared" si="1"/>
        <v>24000</v>
      </c>
      <c r="L17" s="8">
        <f t="shared" si="0"/>
        <v>4.1230525019197967E-2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3767</v>
      </c>
      <c r="J19" s="10">
        <v>1</v>
      </c>
      <c r="K19" s="7">
        <f t="shared" si="1"/>
        <v>3767</v>
      </c>
      <c r="L19" s="8">
        <f t="shared" si="0"/>
        <v>3.235737244735807E-3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77163</v>
      </c>
      <c r="J22" s="13" t="s">
        <v>6</v>
      </c>
      <c r="K22" s="13" t="s">
        <v>6</v>
      </c>
      <c r="L22" s="14">
        <f t="shared" si="0"/>
        <v>6.6280645876174424E-2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23276</v>
      </c>
      <c r="J23" s="10">
        <v>22</v>
      </c>
      <c r="K23" s="18">
        <f t="shared" ref="K23:K35" si="3">IF(J23=0,"-",I23/J23)</f>
        <v>1058</v>
      </c>
      <c r="L23" s="19">
        <f t="shared" si="0"/>
        <v>1.9993368757226078E-2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23276</v>
      </c>
      <c r="J24" s="10">
        <v>22</v>
      </c>
      <c r="K24" s="7">
        <f t="shared" si="3"/>
        <v>1058</v>
      </c>
      <c r="L24" s="8">
        <f t="shared" si="0"/>
        <v>1.9993368757226078E-2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193633</v>
      </c>
      <c r="J25" s="10">
        <v>48</v>
      </c>
      <c r="K25" s="18">
        <f t="shared" si="3"/>
        <v>4034.0208333333335</v>
      </c>
      <c r="L25" s="19">
        <f t="shared" si="0"/>
        <v>0.16632479689671581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24079</v>
      </c>
      <c r="J26" s="10">
        <v>6</v>
      </c>
      <c r="K26" s="7">
        <f t="shared" si="3"/>
        <v>4013.1666666666665</v>
      </c>
      <c r="L26" s="8">
        <f t="shared" si="0"/>
        <v>2.0683121082026412E-2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21752</v>
      </c>
      <c r="J27" s="10">
        <v>16</v>
      </c>
      <c r="K27" s="18">
        <f t="shared" si="3"/>
        <v>1359.5</v>
      </c>
      <c r="L27" s="19">
        <f t="shared" si="0"/>
        <v>1.8684299587866545E-2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2098</v>
      </c>
      <c r="J28" s="10">
        <v>3</v>
      </c>
      <c r="K28" s="18">
        <f t="shared" si="3"/>
        <v>699.33333333333337</v>
      </c>
      <c r="L28" s="19">
        <f t="shared" si="0"/>
        <v>1.8021175310474443E-3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350482</v>
      </c>
      <c r="J29" s="10">
        <v>488</v>
      </c>
      <c r="K29" s="7">
        <f t="shared" si="3"/>
        <v>718.20081967213116</v>
      </c>
      <c r="L29" s="8">
        <f t="shared" si="0"/>
        <v>0.30105326812038624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39154</v>
      </c>
      <c r="J30" s="10">
        <v>27</v>
      </c>
      <c r="K30" s="7">
        <f t="shared" si="3"/>
        <v>1450.148148148148</v>
      </c>
      <c r="L30" s="8">
        <f t="shared" si="0"/>
        <v>3.3632082845868272E-2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18000</v>
      </c>
      <c r="J31" s="10">
        <v>109</v>
      </c>
      <c r="K31" s="7">
        <f t="shared" si="3"/>
        <v>165.13761467889907</v>
      </c>
      <c r="L31" s="8">
        <f>I31/I$42</f>
        <v>1.5461446882199236E-2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1000</v>
      </c>
      <c r="J32" s="10">
        <v>7</v>
      </c>
      <c r="K32" s="7">
        <f t="shared" si="3"/>
        <v>142.85714285714286</v>
      </c>
      <c r="L32" s="8">
        <f>I32/I$42</f>
        <v>8.5896927123329094E-4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0.41220217387943164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1087023</v>
      </c>
      <c r="J41" s="31" t="s">
        <v>6</v>
      </c>
      <c r="K41" s="31" t="s">
        <v>6</v>
      </c>
      <c r="L41" s="14">
        <f t="shared" si="4"/>
        <v>0.93371935412382556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1164186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29104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1164191</v>
      </c>
      <c r="J46" s="116" t="s">
        <v>36</v>
      </c>
      <c r="K46" s="117"/>
      <c r="L46" s="121">
        <f>I42/I46</f>
        <v>0.99999570517208947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583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14150</v>
      </c>
      <c r="J17" s="10">
        <v>1</v>
      </c>
      <c r="K17" s="7">
        <f t="shared" si="1"/>
        <v>14150</v>
      </c>
      <c r="L17" s="8">
        <f t="shared" si="0"/>
        <v>1.0207357232255248E-2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14150</v>
      </c>
      <c r="J22" s="13" t="s">
        <v>6</v>
      </c>
      <c r="K22" s="13" t="s">
        <v>6</v>
      </c>
      <c r="L22" s="14">
        <f t="shared" si="0"/>
        <v>1.0207357232255248E-2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49559</v>
      </c>
      <c r="J23" s="10">
        <v>57</v>
      </c>
      <c r="K23" s="18">
        <f t="shared" ref="K23:K35" si="3">IF(J23=0,"-",I23/J23)</f>
        <v>869.45614035087715</v>
      </c>
      <c r="L23" s="19">
        <f t="shared" si="0"/>
        <v>3.5750276824970874E-2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32748</v>
      </c>
      <c r="J24" s="10">
        <v>38</v>
      </c>
      <c r="K24" s="7">
        <f t="shared" si="3"/>
        <v>861.78947368421052</v>
      </c>
      <c r="L24" s="8">
        <f t="shared" si="0"/>
        <v>2.3623359338649817E-2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123497</v>
      </c>
      <c r="J25" s="10">
        <v>25</v>
      </c>
      <c r="K25" s="18">
        <f t="shared" si="3"/>
        <v>4939.88</v>
      </c>
      <c r="L25" s="19">
        <f t="shared" si="0"/>
        <v>8.9086784177514242E-2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15035</v>
      </c>
      <c r="J26" s="10">
        <v>5</v>
      </c>
      <c r="K26" s="7">
        <f t="shared" si="3"/>
        <v>3007</v>
      </c>
      <c r="L26" s="8">
        <f t="shared" si="0"/>
        <v>1.0845767914272627E-2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25500</v>
      </c>
      <c r="J27" s="10">
        <v>18</v>
      </c>
      <c r="K27" s="18">
        <f t="shared" si="3"/>
        <v>1416.6666666666667</v>
      </c>
      <c r="L27" s="19">
        <f t="shared" si="0"/>
        <v>1.8394884058127833E-2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2500</v>
      </c>
      <c r="J28" s="10">
        <v>2</v>
      </c>
      <c r="K28" s="18">
        <f t="shared" si="3"/>
        <v>1250</v>
      </c>
      <c r="L28" s="19">
        <f t="shared" si="0"/>
        <v>1.8034200056988071E-3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124809</v>
      </c>
      <c r="J29" s="10">
        <v>145</v>
      </c>
      <c r="K29" s="7">
        <f t="shared" si="3"/>
        <v>860.75172413793098</v>
      </c>
      <c r="L29" s="8">
        <f t="shared" si="0"/>
        <v>9.0033218996504974E-2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38105</v>
      </c>
      <c r="J30" s="10">
        <v>35</v>
      </c>
      <c r="K30" s="7">
        <f t="shared" si="3"/>
        <v>1088.7142857142858</v>
      </c>
      <c r="L30" s="8">
        <f t="shared" si="0"/>
        <v>2.7487727726861221E-2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9000</v>
      </c>
      <c r="J31" s="10">
        <v>178</v>
      </c>
      <c r="K31" s="7">
        <f t="shared" si="3"/>
        <v>50.561797752808985</v>
      </c>
      <c r="L31" s="8">
        <f>I31/I$42</f>
        <v>6.4923120205157064E-3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4083</v>
      </c>
      <c r="J32" s="10">
        <v>72</v>
      </c>
      <c r="K32" s="7">
        <f t="shared" si="3"/>
        <v>56.708333333333336</v>
      </c>
      <c r="L32" s="8">
        <f>I32/I$42</f>
        <v>2.9453455533072917E-3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1155271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1039740</v>
      </c>
      <c r="J37" s="25">
        <v>2</v>
      </c>
      <c r="K37" s="24" t="s">
        <v>6</v>
      </c>
      <c r="L37" s="27">
        <f t="shared" ref="L37:L42" si="4">I37/I$42</f>
        <v>0.75003516669011117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1372105</v>
      </c>
      <c r="J41" s="31" t="s">
        <v>6</v>
      </c>
      <c r="K41" s="31" t="s">
        <v>6</v>
      </c>
      <c r="L41" s="14">
        <f t="shared" si="4"/>
        <v>0.9897926427677447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1386255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34651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1386373</v>
      </c>
      <c r="J46" s="116" t="s">
        <v>36</v>
      </c>
      <c r="K46" s="117"/>
      <c r="L46" s="121">
        <f>I42/I46</f>
        <v>0.99991488582077115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584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1197</v>
      </c>
      <c r="J11" s="6">
        <v>1</v>
      </c>
      <c r="K11" s="7">
        <f>IF(J11=0,"-",I11/J11)</f>
        <v>1197</v>
      </c>
      <c r="L11" s="8">
        <f t="shared" ref="L11:L30" si="0">I11/I$42</f>
        <v>1.1734143711400844E-3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1197</v>
      </c>
      <c r="J22" s="13" t="s">
        <v>6</v>
      </c>
      <c r="K22" s="13" t="s">
        <v>6</v>
      </c>
      <c r="L22" s="14">
        <f t="shared" si="0"/>
        <v>1.1734143711400844E-3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63772</v>
      </c>
      <c r="J23" s="10">
        <v>64</v>
      </c>
      <c r="K23" s="18">
        <f t="shared" ref="K23:K35" si="3">IF(J23=0,"-",I23/J23)</f>
        <v>996.4375</v>
      </c>
      <c r="L23" s="19">
        <f t="shared" si="0"/>
        <v>6.2515439662778158E-2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19358</v>
      </c>
      <c r="J24" s="10">
        <v>18</v>
      </c>
      <c r="K24" s="7">
        <f t="shared" si="3"/>
        <v>1075.4444444444443</v>
      </c>
      <c r="L24" s="8">
        <f t="shared" si="0"/>
        <v>1.8976570924419175E-2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72395</v>
      </c>
      <c r="J25" s="10">
        <v>27</v>
      </c>
      <c r="K25" s="18">
        <f t="shared" si="3"/>
        <v>2681.2962962962961</v>
      </c>
      <c r="L25" s="19">
        <f t="shared" si="0"/>
        <v>7.0968532496814035E-2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13970</v>
      </c>
      <c r="J27" s="10">
        <v>4</v>
      </c>
      <c r="K27" s="18">
        <f t="shared" si="3"/>
        <v>3492.5</v>
      </c>
      <c r="L27" s="19">
        <f t="shared" si="0"/>
        <v>1.3694735810214685E-2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215886</v>
      </c>
      <c r="J29" s="10">
        <v>180</v>
      </c>
      <c r="K29" s="7">
        <f t="shared" si="3"/>
        <v>1199.3666666666666</v>
      </c>
      <c r="L29" s="8">
        <f t="shared" si="0"/>
        <v>0.21163219292226251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54037</v>
      </c>
      <c r="J30" s="10">
        <v>25</v>
      </c>
      <c r="K30" s="7">
        <f t="shared" si="3"/>
        <v>2161.48</v>
      </c>
      <c r="L30" s="8">
        <f t="shared" si="0"/>
        <v>5.2972257621801785E-2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13040</v>
      </c>
      <c r="J31" s="10">
        <v>251</v>
      </c>
      <c r="K31" s="7">
        <f t="shared" si="3"/>
        <v>51.952191235059757</v>
      </c>
      <c r="L31" s="8">
        <f>I31/I$42</f>
        <v>1.2783060484266249E-2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2609</v>
      </c>
      <c r="J32" s="10">
        <v>131</v>
      </c>
      <c r="K32" s="7">
        <f t="shared" si="3"/>
        <v>19.916030534351144</v>
      </c>
      <c r="L32" s="8">
        <f>I32/I$42</f>
        <v>2.5575923929026566E-3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710933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1</v>
      </c>
      <c r="K37" s="24" t="s">
        <v>6</v>
      </c>
      <c r="L37" s="27">
        <f t="shared" ref="L37:L42" si="4">I37/I$42</f>
        <v>0.62723262425252424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1018903</v>
      </c>
      <c r="J41" s="31" t="s">
        <v>6</v>
      </c>
      <c r="K41" s="31" t="s">
        <v>6</v>
      </c>
      <c r="L41" s="14">
        <f t="shared" si="4"/>
        <v>0.99882658562885995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1020100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25450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1027575</v>
      </c>
      <c r="J46" s="116" t="s">
        <v>36</v>
      </c>
      <c r="K46" s="117"/>
      <c r="L46" s="121">
        <f>I42/I46</f>
        <v>0.99272559180595088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585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20886</v>
      </c>
      <c r="J16" s="10">
        <v>4</v>
      </c>
      <c r="K16" s="7">
        <f t="shared" si="1"/>
        <v>5221.5</v>
      </c>
      <c r="L16" s="8">
        <f t="shared" si="0"/>
        <v>1.2567119707140261E-2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20886</v>
      </c>
      <c r="J22" s="13" t="s">
        <v>6</v>
      </c>
      <c r="K22" s="13" t="s">
        <v>6</v>
      </c>
      <c r="L22" s="14">
        <f t="shared" si="0"/>
        <v>1.2567119707140261E-2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84992</v>
      </c>
      <c r="J23" s="10">
        <v>100</v>
      </c>
      <c r="K23" s="18">
        <f t="shared" ref="K23:K35" si="3">IF(J23=0,"-",I23/J23)</f>
        <v>849.92</v>
      </c>
      <c r="L23" s="19">
        <f t="shared" si="0"/>
        <v>5.1139741364994017E-2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52673</v>
      </c>
      <c r="J24" s="10">
        <v>60</v>
      </c>
      <c r="K24" s="7">
        <f t="shared" si="3"/>
        <v>877.88333333333333</v>
      </c>
      <c r="L24" s="8">
        <f t="shared" si="0"/>
        <v>3.169337816404285E-2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122058</v>
      </c>
      <c r="J25" s="10">
        <v>22</v>
      </c>
      <c r="K25" s="18">
        <f t="shared" si="3"/>
        <v>5548.090909090909</v>
      </c>
      <c r="L25" s="19">
        <f t="shared" si="0"/>
        <v>7.3442377535867381E-2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30317</v>
      </c>
      <c r="J26" s="10">
        <v>6</v>
      </c>
      <c r="K26" s="7">
        <f t="shared" si="3"/>
        <v>5052.833333333333</v>
      </c>
      <c r="L26" s="8">
        <f t="shared" si="0"/>
        <v>1.8241758506242042E-2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26378</v>
      </c>
      <c r="J27" s="10">
        <v>12</v>
      </c>
      <c r="K27" s="18">
        <f t="shared" si="3"/>
        <v>2198.1666666666665</v>
      </c>
      <c r="L27" s="19">
        <f t="shared" si="0"/>
        <v>1.58716596588598E-2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820</v>
      </c>
      <c r="J28" s="10">
        <v>1</v>
      </c>
      <c r="K28" s="18">
        <f t="shared" si="3"/>
        <v>820</v>
      </c>
      <c r="L28" s="19">
        <f t="shared" si="0"/>
        <v>4.9339453030044112E-4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171377</v>
      </c>
      <c r="J29" s="10">
        <v>118</v>
      </c>
      <c r="K29" s="7">
        <f t="shared" si="3"/>
        <v>1452.3474576271187</v>
      </c>
      <c r="L29" s="8">
        <f t="shared" si="0"/>
        <v>0.10311765173085208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28169</v>
      </c>
      <c r="J30" s="10">
        <v>15</v>
      </c>
      <c r="K30" s="7">
        <f t="shared" si="3"/>
        <v>1877.9333333333334</v>
      </c>
      <c r="L30" s="8">
        <f t="shared" si="0"/>
        <v>1.6949305517113569E-2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100432</v>
      </c>
      <c r="J31" s="10">
        <v>337</v>
      </c>
      <c r="K31" s="7">
        <f t="shared" si="3"/>
        <v>298.01780415430267</v>
      </c>
      <c r="L31" s="8">
        <f>I31/I$42</f>
        <v>6.0429999350163299E-2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5635</v>
      </c>
      <c r="J32" s="10">
        <v>16</v>
      </c>
      <c r="K32" s="7">
        <f t="shared" si="3"/>
        <v>352.1875</v>
      </c>
      <c r="L32" s="8">
        <f>I32/I$42</f>
        <v>3.3905831441987636E-3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1244133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1119720</v>
      </c>
      <c r="J37" s="25">
        <v>2</v>
      </c>
      <c r="K37" s="24" t="s">
        <v>6</v>
      </c>
      <c r="L37" s="27">
        <f t="shared" ref="L37:L42" si="4">I37/I$42</f>
        <v>0.67373624813171951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16113</v>
      </c>
      <c r="J38" s="28">
        <v>2</v>
      </c>
      <c r="K38" s="7">
        <f t="shared" ref="K38:K39" si="5">IF(J38=0,"-",I38/J38)</f>
        <v>8056.5</v>
      </c>
      <c r="L38" s="27">
        <f t="shared" si="4"/>
        <v>9.6952025204036698E-3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1641070</v>
      </c>
      <c r="J41" s="31" t="s">
        <v>6</v>
      </c>
      <c r="K41" s="31" t="s">
        <v>6</v>
      </c>
      <c r="L41" s="14">
        <f t="shared" si="4"/>
        <v>0.98743288029285969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1661956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41548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1667067</v>
      </c>
      <c r="J46" s="116" t="s">
        <v>36</v>
      </c>
      <c r="K46" s="117"/>
      <c r="L46" s="121">
        <f>I42/I46</f>
        <v>0.99693413642043183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586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47711</v>
      </c>
      <c r="J16" s="10">
        <v>7</v>
      </c>
      <c r="K16" s="7">
        <f t="shared" si="1"/>
        <v>6815.8571428571431</v>
      </c>
      <c r="L16" s="8">
        <f t="shared" si="0"/>
        <v>4.9020182000692497E-2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47711</v>
      </c>
      <c r="J22" s="13" t="s">
        <v>6</v>
      </c>
      <c r="K22" s="13" t="s">
        <v>6</v>
      </c>
      <c r="L22" s="14">
        <f t="shared" si="0"/>
        <v>4.9020182000692497E-2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90330</v>
      </c>
      <c r="J23" s="10">
        <v>86</v>
      </c>
      <c r="K23" s="18">
        <f t="shared" ref="K23:K35" si="3">IF(J23=0,"-",I23/J23)</f>
        <v>1050.3488372093022</v>
      </c>
      <c r="L23" s="19">
        <f t="shared" si="0"/>
        <v>9.2808640358042233E-2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47432</v>
      </c>
      <c r="J24" s="10">
        <v>45</v>
      </c>
      <c r="K24" s="7">
        <f t="shared" si="3"/>
        <v>1054.0444444444445</v>
      </c>
      <c r="L24" s="8">
        <f t="shared" si="0"/>
        <v>4.8733526286534476E-2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49959</v>
      </c>
      <c r="J25" s="10">
        <v>9</v>
      </c>
      <c r="K25" s="18">
        <f t="shared" si="3"/>
        <v>5551</v>
      </c>
      <c r="L25" s="19">
        <f t="shared" si="0"/>
        <v>5.132986675132771E-2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6000</v>
      </c>
      <c r="J26" s="10">
        <v>1</v>
      </c>
      <c r="K26" s="7">
        <f t="shared" si="3"/>
        <v>6000</v>
      </c>
      <c r="L26" s="8">
        <f t="shared" si="0"/>
        <v>6.1646390141509291E-3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28960</v>
      </c>
      <c r="J27" s="10">
        <v>9</v>
      </c>
      <c r="K27" s="18">
        <f t="shared" si="3"/>
        <v>3217.7777777777778</v>
      </c>
      <c r="L27" s="19">
        <f t="shared" si="0"/>
        <v>2.9754657641635152E-2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3000</v>
      </c>
      <c r="J28" s="10">
        <v>1</v>
      </c>
      <c r="K28" s="18">
        <f t="shared" si="3"/>
        <v>3000</v>
      </c>
      <c r="L28" s="19">
        <f t="shared" si="0"/>
        <v>3.0823195070754645E-3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116493</v>
      </c>
      <c r="J29" s="10">
        <v>154</v>
      </c>
      <c r="K29" s="7">
        <f t="shared" si="3"/>
        <v>756.4480519480519</v>
      </c>
      <c r="L29" s="8">
        <f t="shared" si="0"/>
        <v>0.11968954877924735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49554</v>
      </c>
      <c r="J30" s="10">
        <v>38</v>
      </c>
      <c r="K30" s="7">
        <f t="shared" si="3"/>
        <v>1304.0526315789473</v>
      </c>
      <c r="L30" s="8">
        <f t="shared" si="0"/>
        <v>5.0913753617872523E-2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955836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2</v>
      </c>
      <c r="K37" s="24" t="s">
        <v>6</v>
      </c>
      <c r="L37" s="27">
        <f t="shared" ref="L37:L42" si="4">I37/I$42</f>
        <v>0.65739710446905508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925582</v>
      </c>
      <c r="J41" s="31" t="s">
        <v>6</v>
      </c>
      <c r="K41" s="31" t="s">
        <v>6</v>
      </c>
      <c r="L41" s="14">
        <f t="shared" si="4"/>
        <v>0.95097981799930753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973293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24332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974000</v>
      </c>
      <c r="J46" s="116" t="s">
        <v>36</v>
      </c>
      <c r="K46" s="117"/>
      <c r="L46" s="121">
        <f>I42/I46</f>
        <v>0.9992741273100616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587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34131</v>
      </c>
      <c r="J16" s="10">
        <v>6</v>
      </c>
      <c r="K16" s="7">
        <f t="shared" si="1"/>
        <v>5688.5</v>
      </c>
      <c r="L16" s="8">
        <f t="shared" si="0"/>
        <v>3.421890837561696E-2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34131</v>
      </c>
      <c r="J22" s="13" t="s">
        <v>6</v>
      </c>
      <c r="K22" s="13" t="s">
        <v>6</v>
      </c>
      <c r="L22" s="14">
        <f t="shared" si="0"/>
        <v>3.421890837561696E-2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34773</v>
      </c>
      <c r="J23" s="10">
        <v>41</v>
      </c>
      <c r="K23" s="18">
        <f t="shared" ref="K23:K35" si="3">IF(J23=0,"-",I23/J23)</f>
        <v>848.1219512195122</v>
      </c>
      <c r="L23" s="19">
        <f t="shared" si="0"/>
        <v>3.4862561921576531E-2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34773</v>
      </c>
      <c r="J24" s="10">
        <v>41</v>
      </c>
      <c r="K24" s="7">
        <f t="shared" si="3"/>
        <v>848.1219512195122</v>
      </c>
      <c r="L24" s="8">
        <f t="shared" si="0"/>
        <v>3.4862561921576531E-2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40000</v>
      </c>
      <c r="J25" s="10">
        <v>21</v>
      </c>
      <c r="K25" s="18">
        <f t="shared" si="3"/>
        <v>1904.7619047619048</v>
      </c>
      <c r="L25" s="19">
        <f t="shared" si="0"/>
        <v>4.0103024670378198E-2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4000</v>
      </c>
      <c r="J26" s="10">
        <v>4</v>
      </c>
      <c r="K26" s="7">
        <f t="shared" si="3"/>
        <v>1000</v>
      </c>
      <c r="L26" s="8">
        <f t="shared" si="0"/>
        <v>4.0103024670378202E-3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20528</v>
      </c>
      <c r="J27" s="10">
        <v>21</v>
      </c>
      <c r="K27" s="18">
        <f t="shared" si="3"/>
        <v>977.52380952380952</v>
      </c>
      <c r="L27" s="19">
        <f t="shared" si="0"/>
        <v>2.0580872260838094E-2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223159</v>
      </c>
      <c r="J29" s="10">
        <v>500</v>
      </c>
      <c r="K29" s="7">
        <f t="shared" si="3"/>
        <v>446.31799999999998</v>
      </c>
      <c r="L29" s="8">
        <f t="shared" si="0"/>
        <v>0.22373377206042322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62160</v>
      </c>
      <c r="J30" s="10">
        <v>50</v>
      </c>
      <c r="K30" s="7">
        <f t="shared" si="3"/>
        <v>1243.2</v>
      </c>
      <c r="L30" s="8">
        <f t="shared" si="0"/>
        <v>6.2320100337767727E-2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5000</v>
      </c>
      <c r="J31" s="10">
        <v>27</v>
      </c>
      <c r="K31" s="7">
        <f t="shared" si="3"/>
        <v>185.18518518518519</v>
      </c>
      <c r="L31" s="8">
        <f>I31/I$42</f>
        <v>5.0128780837972748E-3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830933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1</v>
      </c>
      <c r="K37" s="24" t="s">
        <v>6</v>
      </c>
      <c r="L37" s="27">
        <f t="shared" ref="L37:L42" si="4">I37/I$42</f>
        <v>0.64148798262736972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963300</v>
      </c>
      <c r="J41" s="31" t="s">
        <v>6</v>
      </c>
      <c r="K41" s="31" t="s">
        <v>6</v>
      </c>
      <c r="L41" s="14">
        <f t="shared" si="4"/>
        <v>0.96578109162438308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997431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24936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997432</v>
      </c>
      <c r="J46" s="116" t="s">
        <v>36</v>
      </c>
      <c r="K46" s="117"/>
      <c r="L46" s="121">
        <f>I42/I46</f>
        <v>0.99999899742538845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588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100000</v>
      </c>
      <c r="J17" s="10">
        <v>2</v>
      </c>
      <c r="K17" s="7">
        <f t="shared" si="1"/>
        <v>50000</v>
      </c>
      <c r="L17" s="8">
        <f t="shared" si="0"/>
        <v>6.4206900315576909E-2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100000</v>
      </c>
      <c r="J22" s="13" t="s">
        <v>6</v>
      </c>
      <c r="K22" s="13" t="s">
        <v>6</v>
      </c>
      <c r="L22" s="14">
        <f t="shared" si="0"/>
        <v>6.4206900315576909E-2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64490</v>
      </c>
      <c r="J23" s="10">
        <v>73</v>
      </c>
      <c r="K23" s="18">
        <f t="shared" ref="K23:K35" si="3">IF(J23=0,"-",I23/J23)</f>
        <v>883.42465753424653</v>
      </c>
      <c r="L23" s="19">
        <f t="shared" si="0"/>
        <v>4.1407030013515554E-2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14991</v>
      </c>
      <c r="J24" s="10">
        <v>17</v>
      </c>
      <c r="K24" s="7">
        <f t="shared" si="3"/>
        <v>881.82352941176475</v>
      </c>
      <c r="L24" s="8">
        <f t="shared" si="0"/>
        <v>9.6252564263081351E-3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95352</v>
      </c>
      <c r="J25" s="10">
        <v>33</v>
      </c>
      <c r="K25" s="18">
        <f t="shared" si="3"/>
        <v>2889.4545454545455</v>
      </c>
      <c r="L25" s="19">
        <f t="shared" si="0"/>
        <v>6.1222563588908901E-2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26492</v>
      </c>
      <c r="J26" s="10">
        <v>15</v>
      </c>
      <c r="K26" s="7">
        <f t="shared" si="3"/>
        <v>1766.1333333333334</v>
      </c>
      <c r="L26" s="8">
        <f t="shared" si="0"/>
        <v>1.7009692031602637E-2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6858</v>
      </c>
      <c r="J27" s="10">
        <v>5</v>
      </c>
      <c r="K27" s="18">
        <f t="shared" si="3"/>
        <v>1371.6</v>
      </c>
      <c r="L27" s="19">
        <f t="shared" si="0"/>
        <v>4.4033092236422646E-3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223807</v>
      </c>
      <c r="J29" s="10">
        <v>178</v>
      </c>
      <c r="K29" s="7">
        <f t="shared" si="3"/>
        <v>1257.3426966292134</v>
      </c>
      <c r="L29" s="8">
        <f t="shared" si="0"/>
        <v>0.14369953738928323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30794</v>
      </c>
      <c r="J30" s="10">
        <v>21</v>
      </c>
      <c r="K30" s="7">
        <f t="shared" si="3"/>
        <v>1466.3809523809523</v>
      </c>
      <c r="L30" s="8">
        <f t="shared" si="0"/>
        <v>1.9771872883178755E-2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75217</v>
      </c>
      <c r="J31" s="10">
        <v>321</v>
      </c>
      <c r="K31" s="7">
        <f t="shared" si="3"/>
        <v>234.32087227414331</v>
      </c>
      <c r="L31" s="8">
        <f>I31/I$42</f>
        <v>4.8294504210367489E-2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60511</v>
      </c>
      <c r="J32" s="10">
        <v>131</v>
      </c>
      <c r="K32" s="7">
        <f t="shared" si="3"/>
        <v>461.91603053435114</v>
      </c>
      <c r="L32" s="8">
        <f>I32/I$42</f>
        <v>3.8852237449958749E-2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1167941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991741</v>
      </c>
      <c r="J37" s="25">
        <v>2</v>
      </c>
      <c r="K37" s="24" t="s">
        <v>6</v>
      </c>
      <c r="L37" s="27">
        <f t="shared" ref="L37:L42" si="4">I37/I$42</f>
        <v>0.63676615525870561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1457465</v>
      </c>
      <c r="J41" s="31" t="s">
        <v>6</v>
      </c>
      <c r="K41" s="31" t="s">
        <v>6</v>
      </c>
      <c r="L41" s="14">
        <f t="shared" si="4"/>
        <v>0.93579309968442304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1557465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38937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1562831</v>
      </c>
      <c r="J46" s="116" t="s">
        <v>36</v>
      </c>
      <c r="K46" s="117"/>
      <c r="L46" s="121">
        <f>I42/I46</f>
        <v>0.99656648735531861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589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28463</v>
      </c>
      <c r="J16" s="10">
        <v>4</v>
      </c>
      <c r="K16" s="7">
        <f t="shared" si="1"/>
        <v>7115.75</v>
      </c>
      <c r="L16" s="8">
        <f t="shared" si="0"/>
        <v>1.80644514342145E-2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28463</v>
      </c>
      <c r="J22" s="13" t="s">
        <v>6</v>
      </c>
      <c r="K22" s="13" t="s">
        <v>6</v>
      </c>
      <c r="L22" s="14">
        <f t="shared" si="0"/>
        <v>1.80644514342145E-2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138000</v>
      </c>
      <c r="J23" s="10">
        <v>128</v>
      </c>
      <c r="K23" s="18">
        <f t="shared" ref="K23:K35" si="3">IF(J23=0,"-",I23/J23)</f>
        <v>1078.125</v>
      </c>
      <c r="L23" s="19">
        <f t="shared" si="0"/>
        <v>8.7583680494733557E-2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6166</v>
      </c>
      <c r="J24" s="10">
        <v>6</v>
      </c>
      <c r="K24" s="7">
        <f t="shared" si="3"/>
        <v>1027.6666666666667</v>
      </c>
      <c r="L24" s="8">
        <f t="shared" si="0"/>
        <v>3.9133403908009207E-3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57617</v>
      </c>
      <c r="J25" s="10">
        <v>17</v>
      </c>
      <c r="K25" s="18">
        <f t="shared" si="3"/>
        <v>3389.2352941176468</v>
      </c>
      <c r="L25" s="19">
        <f t="shared" si="0"/>
        <v>3.6567455935254081E-2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1350</v>
      </c>
      <c r="J26" s="10">
        <v>1</v>
      </c>
      <c r="K26" s="7">
        <f t="shared" si="3"/>
        <v>1350</v>
      </c>
      <c r="L26" s="8">
        <f t="shared" si="0"/>
        <v>8.5679687440500213E-4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11680</v>
      </c>
      <c r="J27" s="10">
        <v>7</v>
      </c>
      <c r="K27" s="18">
        <f t="shared" si="3"/>
        <v>1668.5714285714287</v>
      </c>
      <c r="L27" s="19">
        <f t="shared" si="0"/>
        <v>7.4128796244817968E-3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5950</v>
      </c>
      <c r="J28" s="10">
        <v>1</v>
      </c>
      <c r="K28" s="18">
        <f t="shared" si="3"/>
        <v>5950</v>
      </c>
      <c r="L28" s="19">
        <f t="shared" si="0"/>
        <v>3.7762528908961207E-3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146972</v>
      </c>
      <c r="J29" s="10">
        <v>327</v>
      </c>
      <c r="K29" s="7">
        <f t="shared" si="3"/>
        <v>449.45565749235476</v>
      </c>
      <c r="L29" s="8">
        <f t="shared" si="0"/>
        <v>9.327788905559406E-2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39752</v>
      </c>
      <c r="J30" s="10">
        <v>22</v>
      </c>
      <c r="K30" s="7">
        <f t="shared" si="3"/>
        <v>1806.909090909091</v>
      </c>
      <c r="L30" s="8">
        <f t="shared" si="0"/>
        <v>2.5229177297294552E-2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15196</v>
      </c>
      <c r="J31" s="10">
        <v>416</v>
      </c>
      <c r="K31" s="7">
        <f t="shared" si="3"/>
        <v>36.528846153846153</v>
      </c>
      <c r="L31" s="8">
        <f>I31/I$42</f>
        <v>9.6443594840432689E-3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6374</v>
      </c>
      <c r="J32" s="10">
        <v>153</v>
      </c>
      <c r="K32" s="7">
        <f t="shared" si="3"/>
        <v>41.66013071895425</v>
      </c>
      <c r="L32" s="8">
        <f>I32/I$42</f>
        <v>4.0453505758944325E-3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1308565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1177708</v>
      </c>
      <c r="J37" s="25">
        <v>2</v>
      </c>
      <c r="K37" s="24" t="s">
        <v>6</v>
      </c>
      <c r="L37" s="27">
        <f t="shared" ref="L37:L42" si="4">I37/I$42</f>
        <v>0.74744928397167876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1547173</v>
      </c>
      <c r="J41" s="31" t="s">
        <v>6</v>
      </c>
      <c r="K41" s="31" t="s">
        <v>6</v>
      </c>
      <c r="L41" s="14">
        <f t="shared" si="4"/>
        <v>0.98193554856578547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1575636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39391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1596197</v>
      </c>
      <c r="J46" s="116" t="s">
        <v>36</v>
      </c>
      <c r="K46" s="117"/>
      <c r="L46" s="121">
        <f>I42/I46</f>
        <v>0.987118757897678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590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16239</v>
      </c>
      <c r="J23" s="10">
        <v>15</v>
      </c>
      <c r="K23" s="18">
        <f t="shared" ref="K23:K35" si="3">IF(J23=0,"-",I23/J23)</f>
        <v>1082.5999999999999</v>
      </c>
      <c r="L23" s="19">
        <f t="shared" si="0"/>
        <v>7.6307145777238961E-2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8570</v>
      </c>
      <c r="J24" s="10">
        <v>8</v>
      </c>
      <c r="K24" s="7">
        <f t="shared" si="3"/>
        <v>1071.25</v>
      </c>
      <c r="L24" s="8">
        <f t="shared" si="0"/>
        <v>4.0270474740497435E-2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60000</v>
      </c>
      <c r="J25" s="10">
        <v>15</v>
      </c>
      <c r="K25" s="18">
        <f t="shared" si="3"/>
        <v>4000</v>
      </c>
      <c r="L25" s="19">
        <f t="shared" si="0"/>
        <v>0.28194031323568802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15000</v>
      </c>
      <c r="J26" s="10">
        <v>2</v>
      </c>
      <c r="K26" s="7">
        <f t="shared" si="3"/>
        <v>7500</v>
      </c>
      <c r="L26" s="8">
        <f t="shared" si="0"/>
        <v>7.0485078308922006E-2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1071</v>
      </c>
      <c r="J27" s="10">
        <v>2</v>
      </c>
      <c r="K27" s="18">
        <f t="shared" si="3"/>
        <v>535.5</v>
      </c>
      <c r="L27" s="19">
        <f t="shared" si="0"/>
        <v>5.0326345912570306E-3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135501</v>
      </c>
      <c r="J29" s="10">
        <v>127</v>
      </c>
      <c r="K29" s="7">
        <f t="shared" si="3"/>
        <v>1066.9370078740158</v>
      </c>
      <c r="L29" s="8">
        <f t="shared" si="0"/>
        <v>0.63671990639581599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35449</v>
      </c>
      <c r="J30" s="10">
        <v>17</v>
      </c>
      <c r="K30" s="7">
        <f t="shared" si="3"/>
        <v>2085.2352941176468</v>
      </c>
      <c r="L30" s="8">
        <f t="shared" si="0"/>
        <v>0.16657503606486507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212811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212811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5320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212858</v>
      </c>
      <c r="J46" s="116" t="s">
        <v>36</v>
      </c>
      <c r="K46" s="117"/>
      <c r="L46" s="121">
        <f>I42/I46</f>
        <v>0.99977919552001804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456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44772</v>
      </c>
      <c r="J12" s="6">
        <v>1</v>
      </c>
      <c r="K12" s="7">
        <f t="shared" ref="K12:K21" si="1">IF(J12=0,"-",I12/J12)</f>
        <v>44772</v>
      </c>
      <c r="L12" s="8">
        <f t="shared" si="0"/>
        <v>3.5239392055158955E-2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60000</v>
      </c>
      <c r="J17" s="10">
        <v>2</v>
      </c>
      <c r="K17" s="7">
        <f t="shared" si="1"/>
        <v>30000</v>
      </c>
      <c r="L17" s="8">
        <f t="shared" si="0"/>
        <v>4.7225130065879056E-2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104772</v>
      </c>
      <c r="J22" s="13" t="s">
        <v>6</v>
      </c>
      <c r="K22" s="13" t="s">
        <v>6</v>
      </c>
      <c r="L22" s="14">
        <f t="shared" si="0"/>
        <v>8.2464522121038011E-2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12255</v>
      </c>
      <c r="J25" s="10">
        <v>2</v>
      </c>
      <c r="K25" s="18">
        <f t="shared" si="3"/>
        <v>6127.5</v>
      </c>
      <c r="L25" s="19">
        <f t="shared" si="0"/>
        <v>9.6457328159557966E-3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9300</v>
      </c>
      <c r="J27" s="10">
        <v>4</v>
      </c>
      <c r="K27" s="18">
        <f t="shared" si="3"/>
        <v>2325</v>
      </c>
      <c r="L27" s="19">
        <f t="shared" si="0"/>
        <v>7.3198951602112539E-3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4500</v>
      </c>
      <c r="J28" s="10">
        <v>1</v>
      </c>
      <c r="K28" s="18">
        <f t="shared" si="3"/>
        <v>4500</v>
      </c>
      <c r="L28" s="19">
        <f t="shared" si="0"/>
        <v>3.5418847549409291E-3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337874</v>
      </c>
      <c r="J29" s="10">
        <v>183</v>
      </c>
      <c r="K29" s="7">
        <f t="shared" si="3"/>
        <v>1846.3060109289618</v>
      </c>
      <c r="L29" s="8">
        <f t="shared" si="0"/>
        <v>0.26593572659798032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22754</v>
      </c>
      <c r="J30" s="10">
        <v>12</v>
      </c>
      <c r="K30" s="7">
        <f t="shared" si="3"/>
        <v>1896.1666666666667</v>
      </c>
      <c r="L30" s="8">
        <f t="shared" si="0"/>
        <v>1.7909343491983535E-2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6509</v>
      </c>
      <c r="J31" s="10">
        <v>35</v>
      </c>
      <c r="K31" s="7">
        <f t="shared" si="3"/>
        <v>185.97142857142856</v>
      </c>
      <c r="L31" s="8">
        <f>I31/I$42</f>
        <v>5.1231395266467796E-3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888667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799800</v>
      </c>
      <c r="J37" s="25">
        <v>1</v>
      </c>
      <c r="K37" s="24" t="s">
        <v>6</v>
      </c>
      <c r="L37" s="27">
        <f t="shared" ref="L37:L42" si="4">I37/I$42</f>
        <v>0.62951098377816783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1165738</v>
      </c>
      <c r="J41" s="31" t="s">
        <v>6</v>
      </c>
      <c r="K41" s="31" t="s">
        <v>6</v>
      </c>
      <c r="L41" s="14">
        <f t="shared" si="4"/>
        <v>0.91753547787896195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1270510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31762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1272901</v>
      </c>
      <c r="J46" s="116" t="s">
        <v>36</v>
      </c>
      <c r="K46" s="117"/>
      <c r="L46" s="121">
        <f>I42/I46</f>
        <v>0.99812161354260853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591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81236</v>
      </c>
      <c r="J23" s="10">
        <v>74</v>
      </c>
      <c r="K23" s="18">
        <f t="shared" ref="K23:K35" si="3">IF(J23=0,"-",I23/J23)</f>
        <v>1097.7837837837837</v>
      </c>
      <c r="L23" s="19">
        <f t="shared" si="0"/>
        <v>0.25808132312902476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18213</v>
      </c>
      <c r="J24" s="10">
        <v>17</v>
      </c>
      <c r="K24" s="7">
        <f t="shared" si="3"/>
        <v>1071.3529411764705</v>
      </c>
      <c r="L24" s="8">
        <f t="shared" si="0"/>
        <v>5.7861479370586048E-2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69787</v>
      </c>
      <c r="J25" s="10">
        <v>22</v>
      </c>
      <c r="K25" s="18">
        <f t="shared" si="3"/>
        <v>3172.1363636363635</v>
      </c>
      <c r="L25" s="19">
        <f t="shared" si="0"/>
        <v>0.22170861806594677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8710</v>
      </c>
      <c r="J26" s="10">
        <v>5</v>
      </c>
      <c r="K26" s="7">
        <f t="shared" si="3"/>
        <v>1742</v>
      </c>
      <c r="L26" s="8">
        <f t="shared" si="0"/>
        <v>2.7671085780365919E-2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6822</v>
      </c>
      <c r="J27" s="10">
        <v>4</v>
      </c>
      <c r="K27" s="18">
        <f t="shared" si="3"/>
        <v>1705.5</v>
      </c>
      <c r="L27" s="19">
        <f t="shared" si="0"/>
        <v>2.1673036417182125E-2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2640</v>
      </c>
      <c r="J28" s="10">
        <v>3</v>
      </c>
      <c r="K28" s="18">
        <f t="shared" si="3"/>
        <v>880</v>
      </c>
      <c r="L28" s="19">
        <f t="shared" si="0"/>
        <v>8.3871029230959855E-3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156924</v>
      </c>
      <c r="J29" s="10">
        <v>158</v>
      </c>
      <c r="K29" s="7">
        <f t="shared" si="3"/>
        <v>993.18987341772151</v>
      </c>
      <c r="L29" s="8">
        <f t="shared" si="0"/>
        <v>0.49853702238784631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12792</v>
      </c>
      <c r="J30" s="10">
        <v>12</v>
      </c>
      <c r="K30" s="7">
        <f t="shared" si="3"/>
        <v>1066</v>
      </c>
      <c r="L30" s="8">
        <f t="shared" si="0"/>
        <v>4.0639325981910543E-2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314769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314769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7869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314769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592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4.2119051605315004E-2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21469</v>
      </c>
      <c r="J16" s="10">
        <v>4</v>
      </c>
      <c r="K16" s="7">
        <f t="shared" si="1"/>
        <v>5367.25</v>
      </c>
      <c r="L16" s="8">
        <f t="shared" si="0"/>
        <v>1.1303173986431348E-2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30000</v>
      </c>
      <c r="J17" s="10">
        <v>1</v>
      </c>
      <c r="K17" s="7">
        <f t="shared" si="1"/>
        <v>30000</v>
      </c>
      <c r="L17" s="8">
        <f t="shared" si="0"/>
        <v>1.5794644351993126E-2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131469</v>
      </c>
      <c r="J22" s="13" t="s">
        <v>6</v>
      </c>
      <c r="K22" s="13" t="s">
        <v>6</v>
      </c>
      <c r="L22" s="14">
        <f t="shared" si="0"/>
        <v>6.9216869943739476E-2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166785</v>
      </c>
      <c r="J23" s="10">
        <v>156</v>
      </c>
      <c r="K23" s="18">
        <f t="shared" ref="K23:K35" si="3">IF(J23=0,"-",I23/J23)</f>
        <v>1069.1346153846155</v>
      </c>
      <c r="L23" s="19">
        <f t="shared" si="0"/>
        <v>8.7810325274905787E-2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85928</v>
      </c>
      <c r="J24" s="10">
        <v>80</v>
      </c>
      <c r="K24" s="7">
        <f t="shared" si="3"/>
        <v>1074.0999999999999</v>
      </c>
      <c r="L24" s="8">
        <f t="shared" si="0"/>
        <v>4.5240073329268847E-2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143975</v>
      </c>
      <c r="J25" s="10">
        <v>21</v>
      </c>
      <c r="K25" s="18">
        <f t="shared" si="3"/>
        <v>6855.9523809523807</v>
      </c>
      <c r="L25" s="19">
        <f t="shared" si="0"/>
        <v>7.5801130685940341E-2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3672</v>
      </c>
      <c r="J26" s="10">
        <v>2</v>
      </c>
      <c r="K26" s="7">
        <f t="shared" si="3"/>
        <v>1836</v>
      </c>
      <c r="L26" s="8">
        <f t="shared" si="0"/>
        <v>1.9332644686839587E-3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24379</v>
      </c>
      <c r="J27" s="10">
        <v>19</v>
      </c>
      <c r="K27" s="18">
        <f t="shared" si="3"/>
        <v>1283.1052631578948</v>
      </c>
      <c r="L27" s="19">
        <f t="shared" si="0"/>
        <v>1.2835254488574682E-2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3110</v>
      </c>
      <c r="J28" s="10">
        <v>3</v>
      </c>
      <c r="K28" s="18">
        <f t="shared" si="3"/>
        <v>1036.6666666666667</v>
      </c>
      <c r="L28" s="19">
        <f t="shared" si="0"/>
        <v>1.6373781311566208E-3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374310</v>
      </c>
      <c r="J29" s="10">
        <v>276</v>
      </c>
      <c r="K29" s="7">
        <f t="shared" si="3"/>
        <v>1356.195652173913</v>
      </c>
      <c r="L29" s="8">
        <f t="shared" si="0"/>
        <v>0.19706977757981822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82074</v>
      </c>
      <c r="J30" s="10">
        <v>49</v>
      </c>
      <c r="K30" s="7">
        <f t="shared" si="3"/>
        <v>1674.9795918367347</v>
      </c>
      <c r="L30" s="8">
        <f t="shared" si="0"/>
        <v>4.3210988018182794E-2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98700</v>
      </c>
      <c r="J31" s="10">
        <v>1398</v>
      </c>
      <c r="K31" s="7">
        <f t="shared" si="3"/>
        <v>70.600858369098717</v>
      </c>
      <c r="L31" s="8">
        <f>I31/I$42</f>
        <v>5.1964379918057385E-2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24783</v>
      </c>
      <c r="J32" s="10">
        <v>416</v>
      </c>
      <c r="K32" s="7">
        <f t="shared" si="3"/>
        <v>59.574519230769234</v>
      </c>
      <c r="L32" s="8">
        <f>I32/I$42</f>
        <v>1.3047955699181522E-2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1066400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959760</v>
      </c>
      <c r="J37" s="25">
        <v>2</v>
      </c>
      <c r="K37" s="24" t="s">
        <v>6</v>
      </c>
      <c r="L37" s="27">
        <f t="shared" ref="L37:L42" si="4">I37/I$42</f>
        <v>0.50530226210896412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1767909</v>
      </c>
      <c r="J41" s="31" t="s">
        <v>6</v>
      </c>
      <c r="K41" s="31" t="s">
        <v>6</v>
      </c>
      <c r="L41" s="14">
        <f t="shared" si="4"/>
        <v>0.93078313005626057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1899378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47484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1899512</v>
      </c>
      <c r="J46" s="116" t="s">
        <v>36</v>
      </c>
      <c r="K46" s="117"/>
      <c r="L46" s="121">
        <f>I42/I46</f>
        <v>0.99992945556542945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593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120000</v>
      </c>
      <c r="J12" s="6">
        <v>4</v>
      </c>
      <c r="K12" s="7">
        <f t="shared" ref="K12:K21" si="1">IF(J12=0,"-",I12/J12)</f>
        <v>30000</v>
      </c>
      <c r="L12" s="8">
        <f t="shared" si="0"/>
        <v>0.18925414939722554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47797</v>
      </c>
      <c r="J16" s="10">
        <v>9</v>
      </c>
      <c r="K16" s="7">
        <f t="shared" si="1"/>
        <v>5310.7777777777774</v>
      </c>
      <c r="L16" s="8">
        <f t="shared" si="0"/>
        <v>7.5381504822826573E-2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55000</v>
      </c>
      <c r="J17" s="10">
        <v>2</v>
      </c>
      <c r="K17" s="7">
        <f t="shared" si="1"/>
        <v>27500</v>
      </c>
      <c r="L17" s="8">
        <f t="shared" si="0"/>
        <v>8.6741485140395036E-2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222797</v>
      </c>
      <c r="J22" s="13" t="s">
        <v>6</v>
      </c>
      <c r="K22" s="13" t="s">
        <v>6</v>
      </c>
      <c r="L22" s="14">
        <f t="shared" si="0"/>
        <v>0.35137713936044712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34873</v>
      </c>
      <c r="J23" s="10">
        <v>39</v>
      </c>
      <c r="K23" s="18">
        <f t="shared" ref="K23:K35" si="3">IF(J23=0,"-",I23/J23)</f>
        <v>894.17948717948718</v>
      </c>
      <c r="L23" s="19">
        <f t="shared" si="0"/>
        <v>5.4998832932745385E-2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17930</v>
      </c>
      <c r="J24" s="10">
        <v>20</v>
      </c>
      <c r="K24" s="7">
        <f t="shared" si="3"/>
        <v>896.5</v>
      </c>
      <c r="L24" s="8">
        <f t="shared" si="0"/>
        <v>2.827772415576878E-2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82734</v>
      </c>
      <c r="J25" s="10">
        <v>24</v>
      </c>
      <c r="K25" s="18">
        <f t="shared" si="3"/>
        <v>3447.25</v>
      </c>
      <c r="L25" s="19">
        <f t="shared" si="0"/>
        <v>0.13048127330191714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26530</v>
      </c>
      <c r="J26" s="10">
        <v>6</v>
      </c>
      <c r="K26" s="7">
        <f t="shared" si="3"/>
        <v>4421.666666666667</v>
      </c>
      <c r="L26" s="8">
        <f t="shared" si="0"/>
        <v>4.1840938195903281E-2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9589</v>
      </c>
      <c r="J27" s="10">
        <v>9</v>
      </c>
      <c r="K27" s="18">
        <f t="shared" si="3"/>
        <v>1065.4444444444443</v>
      </c>
      <c r="L27" s="19">
        <f t="shared" si="0"/>
        <v>1.5122983654749964E-2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5234</v>
      </c>
      <c r="J28" s="10">
        <v>4</v>
      </c>
      <c r="K28" s="18">
        <f t="shared" si="3"/>
        <v>1308.5</v>
      </c>
      <c r="L28" s="19">
        <f t="shared" si="0"/>
        <v>8.254635149542321E-3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284075</v>
      </c>
      <c r="J29" s="10">
        <v>532</v>
      </c>
      <c r="K29" s="7">
        <f t="shared" si="3"/>
        <v>533.97556390977445</v>
      </c>
      <c r="L29" s="8">
        <f t="shared" si="0"/>
        <v>0.44801977075014038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43897</v>
      </c>
      <c r="J30" s="10">
        <v>45</v>
      </c>
      <c r="K30" s="7">
        <f t="shared" si="3"/>
        <v>975.48888888888894</v>
      </c>
      <c r="L30" s="8">
        <f t="shared" si="0"/>
        <v>6.9230744967416741E-2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411271</v>
      </c>
      <c r="J41" s="31" t="s">
        <v>6</v>
      </c>
      <c r="K41" s="31" t="s">
        <v>6</v>
      </c>
      <c r="L41" s="14">
        <f t="shared" si="4"/>
        <v>0.64862286063955288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634068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15852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634068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594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17163</v>
      </c>
      <c r="J16" s="10">
        <v>2</v>
      </c>
      <c r="K16" s="7">
        <f t="shared" si="1"/>
        <v>8581.5</v>
      </c>
      <c r="L16" s="8">
        <f t="shared" si="0"/>
        <v>1.1021245581195237E-2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17163</v>
      </c>
      <c r="J22" s="13" t="s">
        <v>6</v>
      </c>
      <c r="K22" s="13" t="s">
        <v>6</v>
      </c>
      <c r="L22" s="14">
        <f t="shared" si="0"/>
        <v>1.1021245581195237E-2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192342</v>
      </c>
      <c r="J23" s="10">
        <v>225</v>
      </c>
      <c r="K23" s="18">
        <f t="shared" ref="K23:K35" si="3">IF(J23=0,"-",I23/J23)</f>
        <v>854.85333333333335</v>
      </c>
      <c r="L23" s="19">
        <f t="shared" si="0"/>
        <v>0.12351269693982719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31438</v>
      </c>
      <c r="J24" s="10">
        <v>38</v>
      </c>
      <c r="K24" s="7">
        <f t="shared" si="3"/>
        <v>827.31578947368416</v>
      </c>
      <c r="L24" s="8">
        <f t="shared" si="0"/>
        <v>2.0187957733590622E-2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138911</v>
      </c>
      <c r="J25" s="10">
        <v>27</v>
      </c>
      <c r="K25" s="18">
        <f t="shared" si="3"/>
        <v>5144.8518518518522</v>
      </c>
      <c r="L25" s="19">
        <f t="shared" si="0"/>
        <v>8.9201902052637158E-2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33114</v>
      </c>
      <c r="J26" s="10">
        <v>4</v>
      </c>
      <c r="K26" s="7">
        <f t="shared" si="3"/>
        <v>8278.5</v>
      </c>
      <c r="L26" s="8">
        <f t="shared" si="0"/>
        <v>2.1264203587700231E-2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1440</v>
      </c>
      <c r="J27" s="10">
        <v>1</v>
      </c>
      <c r="K27" s="18">
        <f t="shared" si="3"/>
        <v>1440</v>
      </c>
      <c r="L27" s="19">
        <f t="shared" si="0"/>
        <v>9.2469810854286204E-4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201153</v>
      </c>
      <c r="J29" s="10">
        <v>189</v>
      </c>
      <c r="K29" s="7">
        <f t="shared" si="3"/>
        <v>1064.3015873015872</v>
      </c>
      <c r="L29" s="8">
        <f t="shared" si="0"/>
        <v>0.12917069349147384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42170</v>
      </c>
      <c r="J30" s="10">
        <v>21</v>
      </c>
      <c r="K30" s="7">
        <f t="shared" si="3"/>
        <v>2008.0952380952381</v>
      </c>
      <c r="L30" s="8">
        <f t="shared" si="0"/>
        <v>2.7079527248092008E-2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28000</v>
      </c>
      <c r="J31" s="10">
        <v>453</v>
      </c>
      <c r="K31" s="7">
        <f t="shared" si="3"/>
        <v>61.810154525386316</v>
      </c>
      <c r="L31" s="8">
        <f>I31/I$42</f>
        <v>1.7980240999444539E-2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1003</v>
      </c>
      <c r="J32" s="10">
        <v>13</v>
      </c>
      <c r="K32" s="7">
        <f t="shared" si="3"/>
        <v>77.15384615384616</v>
      </c>
      <c r="L32" s="8">
        <f>I32/I$42</f>
        <v>6.4407791865867404E-4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1106174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975756</v>
      </c>
      <c r="J37" s="25">
        <v>2</v>
      </c>
      <c r="K37" s="24" t="s">
        <v>6</v>
      </c>
      <c r="L37" s="27">
        <f t="shared" ref="L37:L42" si="4">I37/I$42</f>
        <v>0.62658314416621452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2500</v>
      </c>
      <c r="J40" s="28">
        <v>1</v>
      </c>
      <c r="K40" s="24" t="s">
        <v>6</v>
      </c>
      <c r="L40" s="27">
        <f t="shared" si="4"/>
        <v>1.6053786606646909E-3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1540102</v>
      </c>
      <c r="J41" s="31" t="s">
        <v>6</v>
      </c>
      <c r="K41" s="31" t="s">
        <v>6</v>
      </c>
      <c r="L41" s="14">
        <f t="shared" si="4"/>
        <v>0.98897875441880478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1557265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38931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1560392</v>
      </c>
      <c r="J46" s="116" t="s">
        <v>36</v>
      </c>
      <c r="K46" s="117"/>
      <c r="L46" s="121">
        <f>I42/I46</f>
        <v>0.99799601638562618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595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40000</v>
      </c>
      <c r="J17" s="10">
        <v>1</v>
      </c>
      <c r="K17" s="7">
        <f t="shared" si="1"/>
        <v>40000</v>
      </c>
      <c r="L17" s="8">
        <f t="shared" si="0"/>
        <v>4.8423746521056459E-2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4.8423746521056459E-2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147655</v>
      </c>
      <c r="J23" s="10">
        <v>157</v>
      </c>
      <c r="K23" s="18">
        <f t="shared" ref="K23:K35" si="3">IF(J23=0,"-",I23/J23)</f>
        <v>940.47770700636943</v>
      </c>
      <c r="L23" s="19">
        <f t="shared" si="0"/>
        <v>0.1787502073141648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50641</v>
      </c>
      <c r="J24" s="10">
        <v>60</v>
      </c>
      <c r="K24" s="7">
        <f t="shared" si="3"/>
        <v>844.01666666666665</v>
      </c>
      <c r="L24" s="8">
        <f t="shared" si="0"/>
        <v>6.1305673689320508E-2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23096</v>
      </c>
      <c r="J25" s="10">
        <v>7</v>
      </c>
      <c r="K25" s="18">
        <f t="shared" si="3"/>
        <v>3299.4285714285716</v>
      </c>
      <c r="L25" s="19">
        <f t="shared" si="0"/>
        <v>2.7959871241258E-2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11299</v>
      </c>
      <c r="J26" s="10">
        <v>4</v>
      </c>
      <c r="K26" s="7">
        <f t="shared" si="3"/>
        <v>2824.75</v>
      </c>
      <c r="L26" s="8">
        <f t="shared" si="0"/>
        <v>1.3678497798535423E-2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11849</v>
      </c>
      <c r="J27" s="10">
        <v>9</v>
      </c>
      <c r="K27" s="18">
        <f t="shared" si="3"/>
        <v>1316.5555555555557</v>
      </c>
      <c r="L27" s="19">
        <f t="shared" si="0"/>
        <v>1.4344324313199951E-2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203541</v>
      </c>
      <c r="J29" s="10">
        <v>307</v>
      </c>
      <c r="K29" s="7">
        <f t="shared" si="3"/>
        <v>663</v>
      </c>
      <c r="L29" s="8">
        <f t="shared" si="0"/>
        <v>0.24640544476605883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44950</v>
      </c>
      <c r="J30" s="10">
        <v>50</v>
      </c>
      <c r="K30" s="7">
        <f t="shared" si="3"/>
        <v>899</v>
      </c>
      <c r="L30" s="8">
        <f t="shared" si="0"/>
        <v>5.44161851530372E-2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444333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399900</v>
      </c>
      <c r="J37" s="25">
        <v>1</v>
      </c>
      <c r="K37" s="24" t="s">
        <v>6</v>
      </c>
      <c r="L37" s="27">
        <f t="shared" ref="L37:L42" si="4">I37/I$42</f>
        <v>0.48411640584426197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786041</v>
      </c>
      <c r="J41" s="31" t="s">
        <v>6</v>
      </c>
      <c r="K41" s="31" t="s">
        <v>6</v>
      </c>
      <c r="L41" s="14">
        <f t="shared" si="4"/>
        <v>0.95157625347894359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826041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20651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826041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596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180000</v>
      </c>
      <c r="J12" s="6">
        <v>3</v>
      </c>
      <c r="K12" s="7">
        <f t="shared" ref="K12:K21" si="1">IF(J12=0,"-",I12/J12)</f>
        <v>60000</v>
      </c>
      <c r="L12" s="8">
        <f t="shared" si="0"/>
        <v>0.13892319091133612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71241</v>
      </c>
      <c r="J16" s="10">
        <v>11</v>
      </c>
      <c r="K16" s="7">
        <f t="shared" si="1"/>
        <v>6476.454545454545</v>
      </c>
      <c r="L16" s="8">
        <f t="shared" si="0"/>
        <v>5.498348357619165E-2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65000</v>
      </c>
      <c r="J17" s="10">
        <v>2</v>
      </c>
      <c r="K17" s="7">
        <f t="shared" si="1"/>
        <v>32500</v>
      </c>
      <c r="L17" s="8">
        <f t="shared" si="0"/>
        <v>5.0166707829093604E-2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316241</v>
      </c>
      <c r="J22" s="13" t="s">
        <v>6</v>
      </c>
      <c r="K22" s="13" t="s">
        <v>6</v>
      </c>
      <c r="L22" s="14">
        <f t="shared" si="0"/>
        <v>0.2440733823166214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19672</v>
      </c>
      <c r="J25" s="10">
        <v>7</v>
      </c>
      <c r="K25" s="18">
        <f t="shared" si="3"/>
        <v>2810.2857142857142</v>
      </c>
      <c r="L25" s="19">
        <f t="shared" si="0"/>
        <v>1.5182761175598913E-2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6568</v>
      </c>
      <c r="J27" s="10">
        <v>7</v>
      </c>
      <c r="K27" s="18">
        <f t="shared" si="3"/>
        <v>938.28571428571433</v>
      </c>
      <c r="L27" s="19">
        <f t="shared" si="0"/>
        <v>5.0691528772536425E-3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1991</v>
      </c>
      <c r="J28" s="10">
        <v>3</v>
      </c>
      <c r="K28" s="18">
        <f t="shared" si="3"/>
        <v>663.66666666666663</v>
      </c>
      <c r="L28" s="19">
        <f t="shared" si="0"/>
        <v>1.5366448505803902E-3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313359</v>
      </c>
      <c r="J29" s="10">
        <v>264</v>
      </c>
      <c r="K29" s="7">
        <f t="shared" si="3"/>
        <v>1186.965909090909</v>
      </c>
      <c r="L29" s="8">
        <f t="shared" si="0"/>
        <v>0.24184906767102987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48591</v>
      </c>
      <c r="J30" s="10">
        <v>27</v>
      </c>
      <c r="K30" s="7">
        <f t="shared" si="3"/>
        <v>1799.6666666666667</v>
      </c>
      <c r="L30" s="8">
        <f t="shared" si="0"/>
        <v>3.7502315386515189E-2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710933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1</v>
      </c>
      <c r="K37" s="24" t="s">
        <v>6</v>
      </c>
      <c r="L37" s="27">
        <f t="shared" ref="L37:L42" si="4">I37/I$42</f>
        <v>0.49382563595949619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979439</v>
      </c>
      <c r="J41" s="31" t="s">
        <v>6</v>
      </c>
      <c r="K41" s="31" t="s">
        <v>6</v>
      </c>
      <c r="L41" s="14">
        <f t="shared" si="4"/>
        <v>0.75592661768337865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1295680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32370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1295764</v>
      </c>
      <c r="J46" s="116" t="s">
        <v>36</v>
      </c>
      <c r="K46" s="117"/>
      <c r="L46" s="121">
        <f>I42/I46</f>
        <v>0.99993517338033777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597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4200</v>
      </c>
      <c r="J19" s="10">
        <v>1</v>
      </c>
      <c r="K19" s="7">
        <f t="shared" si="1"/>
        <v>4200</v>
      </c>
      <c r="L19" s="8">
        <f t="shared" si="0"/>
        <v>1.9297045392623658E-3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4200</v>
      </c>
      <c r="J22" s="13" t="s">
        <v>6</v>
      </c>
      <c r="K22" s="13" t="s">
        <v>6</v>
      </c>
      <c r="L22" s="14">
        <f t="shared" si="0"/>
        <v>1.9297045392623658E-3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69992</v>
      </c>
      <c r="J23" s="10">
        <v>83</v>
      </c>
      <c r="K23" s="18">
        <f t="shared" ref="K23:K35" si="3">IF(J23=0,"-",I23/J23)</f>
        <v>843.27710843373495</v>
      </c>
      <c r="L23" s="19">
        <f t="shared" si="0"/>
        <v>3.2158066693345595E-2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69992</v>
      </c>
      <c r="J24" s="10">
        <v>83</v>
      </c>
      <c r="K24" s="7">
        <f t="shared" si="3"/>
        <v>843.27710843373495</v>
      </c>
      <c r="L24" s="8">
        <f t="shared" si="0"/>
        <v>3.2158066693345595E-2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180233</v>
      </c>
      <c r="J25" s="10">
        <v>61</v>
      </c>
      <c r="K25" s="18">
        <f t="shared" si="3"/>
        <v>2954.6393442622953</v>
      </c>
      <c r="L25" s="19">
        <f t="shared" si="0"/>
        <v>8.2808675767827133E-2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31444</v>
      </c>
      <c r="J26" s="10">
        <v>15</v>
      </c>
      <c r="K26" s="7">
        <f t="shared" si="3"/>
        <v>2096.2666666666669</v>
      </c>
      <c r="L26" s="8">
        <f t="shared" si="0"/>
        <v>1.4447054650610911E-2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45356</v>
      </c>
      <c r="J27" s="10">
        <v>25</v>
      </c>
      <c r="K27" s="18">
        <f t="shared" si="3"/>
        <v>1814.24</v>
      </c>
      <c r="L27" s="19">
        <f t="shared" si="0"/>
        <v>2.0838971210186633E-2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8560</v>
      </c>
      <c r="J28" s="10">
        <v>3</v>
      </c>
      <c r="K28" s="18">
        <f t="shared" si="3"/>
        <v>2853.3333333333335</v>
      </c>
      <c r="L28" s="19">
        <f t="shared" si="0"/>
        <v>3.9329216324013932E-3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261122</v>
      </c>
      <c r="J29" s="10">
        <v>181</v>
      </c>
      <c r="K29" s="7">
        <f t="shared" si="3"/>
        <v>1442.6629834254143</v>
      </c>
      <c r="L29" s="8">
        <f t="shared" si="0"/>
        <v>0.11997340683363512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77838</v>
      </c>
      <c r="J30" s="10">
        <v>50</v>
      </c>
      <c r="K30" s="7">
        <f t="shared" si="3"/>
        <v>1556.76</v>
      </c>
      <c r="L30" s="8">
        <f t="shared" si="0"/>
        <v>3.5762938554072386E-2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1795107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1615596</v>
      </c>
      <c r="J37" s="25">
        <v>3</v>
      </c>
      <c r="K37" s="24" t="s">
        <v>6</v>
      </c>
      <c r="L37" s="27">
        <f t="shared" ref="L37:L42" si="4">I37/I$42</f>
        <v>0.74229117495574315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2172299</v>
      </c>
      <c r="J41" s="31" t="s">
        <v>6</v>
      </c>
      <c r="K41" s="31" t="s">
        <v>6</v>
      </c>
      <c r="L41" s="14">
        <f t="shared" si="4"/>
        <v>0.99807029546073767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2176499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54412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2176651</v>
      </c>
      <c r="J46" s="116" t="s">
        <v>36</v>
      </c>
      <c r="K46" s="117"/>
      <c r="L46" s="121">
        <f>I42/I46</f>
        <v>0.9999301679506728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598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10000</v>
      </c>
      <c r="J12" s="6">
        <v>1</v>
      </c>
      <c r="K12" s="7">
        <f t="shared" ref="K12:K21" si="1">IF(J12=0,"-",I12/J12)</f>
        <v>10000</v>
      </c>
      <c r="L12" s="8">
        <f t="shared" si="0"/>
        <v>6.3096020786353084E-3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24076</v>
      </c>
      <c r="J16" s="10">
        <v>6</v>
      </c>
      <c r="K16" s="7">
        <f t="shared" si="1"/>
        <v>4012.6666666666665</v>
      </c>
      <c r="L16" s="8">
        <f t="shared" si="0"/>
        <v>1.5190997964522369E-2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151000</v>
      </c>
      <c r="J17" s="10">
        <v>5</v>
      </c>
      <c r="K17" s="7">
        <f t="shared" si="1"/>
        <v>30200</v>
      </c>
      <c r="L17" s="8">
        <f t="shared" si="0"/>
        <v>9.5274991387393163E-2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5250</v>
      </c>
      <c r="J19" s="10">
        <v>3</v>
      </c>
      <c r="K19" s="7">
        <f t="shared" si="1"/>
        <v>1750</v>
      </c>
      <c r="L19" s="8">
        <f t="shared" si="0"/>
        <v>3.3125410912835372E-3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190326</v>
      </c>
      <c r="J22" s="13" t="s">
        <v>6</v>
      </c>
      <c r="K22" s="13" t="s">
        <v>6</v>
      </c>
      <c r="L22" s="14">
        <f t="shared" si="0"/>
        <v>0.12008813252183438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171191</v>
      </c>
      <c r="J23" s="10">
        <v>189</v>
      </c>
      <c r="K23" s="18">
        <f t="shared" ref="K23:K35" si="3">IF(J23=0,"-",I23/J23)</f>
        <v>905.77248677248679</v>
      </c>
      <c r="L23" s="19">
        <f t="shared" si="0"/>
        <v>0.10801470894436571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127167</v>
      </c>
      <c r="J24" s="10">
        <v>136</v>
      </c>
      <c r="K24" s="7">
        <f t="shared" si="3"/>
        <v>935.05147058823525</v>
      </c>
      <c r="L24" s="8">
        <f t="shared" si="0"/>
        <v>8.0237316753381638E-2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180507</v>
      </c>
      <c r="J25" s="10">
        <v>17</v>
      </c>
      <c r="K25" s="18">
        <f t="shared" si="3"/>
        <v>10618.058823529413</v>
      </c>
      <c r="L25" s="19">
        <f t="shared" si="0"/>
        <v>0.11389273424082237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51215</v>
      </c>
      <c r="J26" s="10">
        <v>6</v>
      </c>
      <c r="K26" s="7">
        <f t="shared" si="3"/>
        <v>8535.8333333333339</v>
      </c>
      <c r="L26" s="8">
        <f t="shared" si="0"/>
        <v>3.2314627045730737E-2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33737</v>
      </c>
      <c r="J27" s="10">
        <v>12</v>
      </c>
      <c r="K27" s="18">
        <f t="shared" si="3"/>
        <v>2811.4166666666665</v>
      </c>
      <c r="L27" s="19">
        <f t="shared" si="0"/>
        <v>2.1286704532691943E-2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13565</v>
      </c>
      <c r="J28" s="10">
        <v>4</v>
      </c>
      <c r="K28" s="18">
        <f t="shared" si="3"/>
        <v>3391.25</v>
      </c>
      <c r="L28" s="19">
        <f t="shared" si="0"/>
        <v>8.558975219668797E-3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193329</v>
      </c>
      <c r="J29" s="10">
        <v>105</v>
      </c>
      <c r="K29" s="7">
        <f t="shared" si="3"/>
        <v>1841.2285714285715</v>
      </c>
      <c r="L29" s="8">
        <f t="shared" si="0"/>
        <v>0.12198290602604857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98651</v>
      </c>
      <c r="J30" s="10">
        <v>55</v>
      </c>
      <c r="K30" s="7">
        <f t="shared" si="3"/>
        <v>1793.6545454545455</v>
      </c>
      <c r="L30" s="8">
        <f t="shared" si="0"/>
        <v>6.2244855465945187E-2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1019504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815796</v>
      </c>
      <c r="J37" s="25">
        <v>1</v>
      </c>
      <c r="K37" s="24" t="s">
        <v>6</v>
      </c>
      <c r="L37" s="27">
        <f t="shared" ref="L37:L42" si="4">I37/I$42</f>
        <v>0.51473481373423702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1394560</v>
      </c>
      <c r="J41" s="31" t="s">
        <v>6</v>
      </c>
      <c r="K41" s="31" t="s">
        <v>6</v>
      </c>
      <c r="L41" s="14">
        <f t="shared" si="4"/>
        <v>0.87991186747816563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1584886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39623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1584887</v>
      </c>
      <c r="J46" s="116" t="s">
        <v>36</v>
      </c>
      <c r="K46" s="117"/>
      <c r="L46" s="121">
        <f>I42/I46</f>
        <v>0.99999936904019027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599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83955</v>
      </c>
      <c r="J12" s="6">
        <v>2</v>
      </c>
      <c r="K12" s="7">
        <f t="shared" ref="K12:K21" si="1">IF(J12=0,"-",I12/J12)</f>
        <v>41977.5</v>
      </c>
      <c r="L12" s="8">
        <f t="shared" si="0"/>
        <v>1.7813543725030433E-2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21210</v>
      </c>
      <c r="J16" s="10">
        <v>3</v>
      </c>
      <c r="K16" s="7">
        <f t="shared" si="1"/>
        <v>7070</v>
      </c>
      <c r="L16" s="8">
        <f t="shared" si="0"/>
        <v>4.5003306820069738E-3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83000</v>
      </c>
      <c r="J17" s="10">
        <v>2</v>
      </c>
      <c r="K17" s="7">
        <f t="shared" si="1"/>
        <v>41500</v>
      </c>
      <c r="L17" s="8">
        <f t="shared" si="0"/>
        <v>1.7610912145524696E-2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188165</v>
      </c>
      <c r="J22" s="13" t="s">
        <v>6</v>
      </c>
      <c r="K22" s="13" t="s">
        <v>6</v>
      </c>
      <c r="L22" s="14">
        <f t="shared" si="0"/>
        <v>3.9924786552562104E-2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88885</v>
      </c>
      <c r="J23" s="10">
        <v>101</v>
      </c>
      <c r="K23" s="18">
        <f t="shared" ref="K23:K35" si="3">IF(J23=0,"-",I23/J23)</f>
        <v>880.04950495049502</v>
      </c>
      <c r="L23" s="19">
        <f t="shared" si="0"/>
        <v>1.885958947054172E-2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19581</v>
      </c>
      <c r="J24" s="10">
        <v>23</v>
      </c>
      <c r="K24" s="7">
        <f t="shared" si="3"/>
        <v>851.3478260869565</v>
      </c>
      <c r="L24" s="8">
        <f t="shared" si="0"/>
        <v>4.1546900086930011E-3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112453</v>
      </c>
      <c r="J25" s="10">
        <v>25</v>
      </c>
      <c r="K25" s="18">
        <f t="shared" si="3"/>
        <v>4498.12</v>
      </c>
      <c r="L25" s="19">
        <f t="shared" si="0"/>
        <v>2.3860239801213115E-2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32975</v>
      </c>
      <c r="J26" s="10">
        <v>12</v>
      </c>
      <c r="K26" s="7">
        <f t="shared" si="3"/>
        <v>2747.9166666666665</v>
      </c>
      <c r="L26" s="8">
        <f t="shared" si="0"/>
        <v>6.9966244337189981E-3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9696</v>
      </c>
      <c r="J27" s="10">
        <v>5</v>
      </c>
      <c r="K27" s="18">
        <f t="shared" si="3"/>
        <v>1939.2</v>
      </c>
      <c r="L27" s="19">
        <f t="shared" si="0"/>
        <v>2.0572940260603309E-3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3883</v>
      </c>
      <c r="J28" s="10">
        <v>2</v>
      </c>
      <c r="K28" s="18">
        <f t="shared" si="3"/>
        <v>1941.5</v>
      </c>
      <c r="L28" s="19">
        <f t="shared" si="0"/>
        <v>8.2389363688039024E-4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222600</v>
      </c>
      <c r="J29" s="10">
        <v>195</v>
      </c>
      <c r="K29" s="7">
        <f t="shared" si="3"/>
        <v>1141.5384615384614</v>
      </c>
      <c r="L29" s="8">
        <f t="shared" si="0"/>
        <v>4.7231193296310814E-2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64203</v>
      </c>
      <c r="J30" s="10">
        <v>52</v>
      </c>
      <c r="K30" s="7">
        <f t="shared" si="3"/>
        <v>1234.6730769230769</v>
      </c>
      <c r="L30" s="8">
        <f t="shared" si="0"/>
        <v>1.3622570993724362E-2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54919</v>
      </c>
      <c r="J31" s="10">
        <v>2427</v>
      </c>
      <c r="K31" s="7">
        <f t="shared" si="3"/>
        <v>22.628347754429338</v>
      </c>
      <c r="L31" s="8">
        <f>I31/I$42</f>
        <v>1.1652694989398443E-2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8486</v>
      </c>
      <c r="J32" s="10">
        <v>140</v>
      </c>
      <c r="K32" s="7">
        <f t="shared" si="3"/>
        <v>60.614285714285714</v>
      </c>
      <c r="L32" s="8">
        <f>I32/I$42</f>
        <v>1.8005566321315973E-3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4484748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4036269</v>
      </c>
      <c r="J37" s="25">
        <v>6</v>
      </c>
      <c r="K37" s="24" t="s">
        <v>6</v>
      </c>
      <c r="L37" s="27">
        <f t="shared" ref="L37:L42" si="4">I37/I$42</f>
        <v>0.85641420186391348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4524822</v>
      </c>
      <c r="J41" s="31" t="s">
        <v>6</v>
      </c>
      <c r="K41" s="31" t="s">
        <v>6</v>
      </c>
      <c r="L41" s="14">
        <f t="shared" si="4"/>
        <v>0.96007521344743785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4712987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117825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4995749</v>
      </c>
      <c r="J46" s="116" t="s">
        <v>36</v>
      </c>
      <c r="K46" s="117"/>
      <c r="L46" s="121">
        <f>I42/I46</f>
        <v>0.94339947823639658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600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3.9992601368746779E-2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2053</v>
      </c>
      <c r="J14" s="10">
        <v>1</v>
      </c>
      <c r="K14" s="7">
        <f t="shared" si="1"/>
        <v>2053</v>
      </c>
      <c r="L14" s="8">
        <f t="shared" si="0"/>
        <v>2.0526202652509287E-3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15403</v>
      </c>
      <c r="J16" s="10">
        <v>3</v>
      </c>
      <c r="K16" s="7">
        <f t="shared" si="1"/>
        <v>5134.333333333333</v>
      </c>
      <c r="L16" s="8">
        <f t="shared" si="0"/>
        <v>1.5400150972070167E-2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80000</v>
      </c>
      <c r="J17" s="10">
        <v>2</v>
      </c>
      <c r="K17" s="7">
        <f t="shared" si="1"/>
        <v>40000</v>
      </c>
      <c r="L17" s="8">
        <f t="shared" si="0"/>
        <v>7.9985202737493558E-2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137456</v>
      </c>
      <c r="J22" s="13" t="s">
        <v>6</v>
      </c>
      <c r="K22" s="13" t="s">
        <v>6</v>
      </c>
      <c r="L22" s="14">
        <f t="shared" si="0"/>
        <v>0.13743057534356143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187216</v>
      </c>
      <c r="J23" s="10">
        <v>225</v>
      </c>
      <c r="K23" s="18">
        <f t="shared" ref="K23:K35" si="3">IF(J23=0,"-",I23/J23)</f>
        <v>832.07111111111112</v>
      </c>
      <c r="L23" s="19">
        <f t="shared" si="0"/>
        <v>0.18718137144628244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29323</v>
      </c>
      <c r="J24" s="10">
        <v>35</v>
      </c>
      <c r="K24" s="7">
        <f t="shared" si="3"/>
        <v>837.8</v>
      </c>
      <c r="L24" s="8">
        <f t="shared" si="0"/>
        <v>2.9317576248394046E-2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50000</v>
      </c>
      <c r="J25" s="10">
        <v>4</v>
      </c>
      <c r="K25" s="18">
        <f t="shared" si="3"/>
        <v>12500</v>
      </c>
      <c r="L25" s="19">
        <f t="shared" si="0"/>
        <v>4.9990751710933479E-2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33560</v>
      </c>
      <c r="J27" s="10">
        <v>12</v>
      </c>
      <c r="K27" s="18">
        <f t="shared" si="3"/>
        <v>2796.6666666666665</v>
      </c>
      <c r="L27" s="19">
        <f t="shared" si="0"/>
        <v>3.355379254837855E-2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10821</v>
      </c>
      <c r="J28" s="10">
        <v>3</v>
      </c>
      <c r="K28" s="18">
        <f t="shared" si="3"/>
        <v>3607</v>
      </c>
      <c r="L28" s="19">
        <f t="shared" si="0"/>
        <v>1.0818998485280224E-2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184053</v>
      </c>
      <c r="J29" s="10">
        <v>149</v>
      </c>
      <c r="K29" s="7">
        <f t="shared" si="3"/>
        <v>1235.255033557047</v>
      </c>
      <c r="L29" s="8">
        <f t="shared" si="0"/>
        <v>0.18401895649304878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82879</v>
      </c>
      <c r="J30" s="10">
        <v>21</v>
      </c>
      <c r="K30" s="7">
        <f t="shared" si="3"/>
        <v>3946.6190476190477</v>
      </c>
      <c r="L30" s="8">
        <f t="shared" si="0"/>
        <v>8.2863670221009114E-2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8000</v>
      </c>
      <c r="J31" s="10">
        <v>117</v>
      </c>
      <c r="K31" s="7">
        <f t="shared" si="3"/>
        <v>68.376068376068375</v>
      </c>
      <c r="L31" s="8">
        <f>I31/I$42</f>
        <v>7.9985202737493568E-3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4040</v>
      </c>
      <c r="J32" s="10">
        <v>38</v>
      </c>
      <c r="K32" s="7">
        <f t="shared" si="3"/>
        <v>106.31578947368421</v>
      </c>
      <c r="L32" s="8">
        <f>I32/I$42</f>
        <v>4.0392527382434248E-3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452165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399900</v>
      </c>
      <c r="J37" s="25">
        <v>1</v>
      </c>
      <c r="K37" s="24" t="s">
        <v>6</v>
      </c>
      <c r="L37" s="27">
        <f t="shared" ref="L37:L42" si="4">I37/I$42</f>
        <v>0.39982603218404594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862729</v>
      </c>
      <c r="J41" s="31" t="s">
        <v>6</v>
      </c>
      <c r="K41" s="31" t="s">
        <v>6</v>
      </c>
      <c r="L41" s="14">
        <f t="shared" si="4"/>
        <v>0.8625694246564386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1000185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25000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1002835</v>
      </c>
      <c r="J46" s="116" t="s">
        <v>36</v>
      </c>
      <c r="K46" s="117"/>
      <c r="L46" s="121">
        <f>I42/I46</f>
        <v>0.99735749151156472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457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35000</v>
      </c>
      <c r="J12" s="6">
        <v>1</v>
      </c>
      <c r="K12" s="7">
        <f t="shared" ref="K12:K21" si="1">IF(J12=0,"-",I12/J12)</f>
        <v>35000</v>
      </c>
      <c r="L12" s="8">
        <f t="shared" si="0"/>
        <v>1.6452355154640386E-2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35000</v>
      </c>
      <c r="J17" s="10">
        <v>1</v>
      </c>
      <c r="K17" s="7">
        <f t="shared" si="1"/>
        <v>35000</v>
      </c>
      <c r="L17" s="8">
        <f t="shared" si="0"/>
        <v>1.6452355154640386E-2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70000</v>
      </c>
      <c r="J22" s="13" t="s">
        <v>6</v>
      </c>
      <c r="K22" s="13" t="s">
        <v>6</v>
      </c>
      <c r="L22" s="14">
        <f t="shared" si="0"/>
        <v>3.2904710309280771E-2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95231</v>
      </c>
      <c r="J23" s="10">
        <v>102</v>
      </c>
      <c r="K23" s="18">
        <f t="shared" ref="K23:K35" si="3">IF(J23=0,"-",I23/J23)</f>
        <v>933.63725490196077</v>
      </c>
      <c r="L23" s="19">
        <f t="shared" si="0"/>
        <v>4.4764978106615963E-2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75044</v>
      </c>
      <c r="J24" s="10">
        <v>82</v>
      </c>
      <c r="K24" s="7">
        <f t="shared" si="3"/>
        <v>915.17073170731703</v>
      </c>
      <c r="L24" s="8">
        <f t="shared" si="0"/>
        <v>3.5275729720709519E-2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373284</v>
      </c>
      <c r="J25" s="10">
        <v>97</v>
      </c>
      <c r="K25" s="18">
        <f t="shared" si="3"/>
        <v>3848.2886597938145</v>
      </c>
      <c r="L25" s="19">
        <f t="shared" si="0"/>
        <v>0.17546859832985093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15801</v>
      </c>
      <c r="J26" s="10">
        <v>6</v>
      </c>
      <c r="K26" s="7">
        <f t="shared" si="3"/>
        <v>2633.5</v>
      </c>
      <c r="L26" s="8">
        <f t="shared" si="0"/>
        <v>7.4275332513849355E-3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38806</v>
      </c>
      <c r="J27" s="10">
        <v>21</v>
      </c>
      <c r="K27" s="18">
        <f t="shared" si="3"/>
        <v>1847.9047619047619</v>
      </c>
      <c r="L27" s="19">
        <f t="shared" si="0"/>
        <v>1.8241431260884997E-2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22205</v>
      </c>
      <c r="J28" s="10">
        <v>10</v>
      </c>
      <c r="K28" s="18">
        <f t="shared" si="3"/>
        <v>2220.5</v>
      </c>
      <c r="L28" s="19">
        <f t="shared" si="0"/>
        <v>1.0437844177393994E-2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423240</v>
      </c>
      <c r="J29" s="10">
        <v>229</v>
      </c>
      <c r="K29" s="7">
        <f t="shared" si="3"/>
        <v>1848.2096069868996</v>
      </c>
      <c r="L29" s="8">
        <f t="shared" si="0"/>
        <v>0.1989512798757142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56307</v>
      </c>
      <c r="J30" s="10">
        <v>29</v>
      </c>
      <c r="K30" s="7">
        <f t="shared" si="3"/>
        <v>1941.6206896551723</v>
      </c>
      <c r="L30" s="8">
        <f t="shared" si="0"/>
        <v>2.646807890549532E-2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55062</v>
      </c>
      <c r="J31" s="10">
        <v>174</v>
      </c>
      <c r="K31" s="7">
        <f t="shared" si="3"/>
        <v>316.44827586206895</v>
      </c>
      <c r="L31" s="8">
        <f>I31/I$42</f>
        <v>2.5882845129280258E-2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8387</v>
      </c>
      <c r="J32" s="10">
        <v>33</v>
      </c>
      <c r="K32" s="7">
        <f t="shared" si="3"/>
        <v>254.15151515151516</v>
      </c>
      <c r="L32" s="8">
        <f>I32/I$42</f>
        <v>3.9424543623419695E-3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1261002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1071732</v>
      </c>
      <c r="J37" s="25">
        <v>1</v>
      </c>
      <c r="K37" s="24" t="s">
        <v>6</v>
      </c>
      <c r="L37" s="27">
        <f t="shared" ref="L37:L42" si="4">I37/I$42</f>
        <v>0.50378615698837292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2057355</v>
      </c>
      <c r="J41" s="31" t="s">
        <v>6</v>
      </c>
      <c r="K41" s="31" t="s">
        <v>6</v>
      </c>
      <c r="L41" s="14">
        <f t="shared" si="4"/>
        <v>0.96709528969071923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2127355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53183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2129656</v>
      </c>
      <c r="J46" s="116" t="s">
        <v>36</v>
      </c>
      <c r="K46" s="117"/>
      <c r="L46" s="121">
        <f>I42/I46</f>
        <v>0.99891954381364878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601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9080</v>
      </c>
      <c r="J16" s="10">
        <v>5</v>
      </c>
      <c r="K16" s="7">
        <f t="shared" si="1"/>
        <v>1816</v>
      </c>
      <c r="L16" s="8">
        <f t="shared" si="0"/>
        <v>5.0026170077959288E-3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72980</v>
      </c>
      <c r="J17" s="10">
        <v>2</v>
      </c>
      <c r="K17" s="7">
        <f t="shared" si="1"/>
        <v>36490</v>
      </c>
      <c r="L17" s="8">
        <f t="shared" si="0"/>
        <v>4.0208258725654943E-2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7770</v>
      </c>
      <c r="J19" s="10">
        <v>2</v>
      </c>
      <c r="K19" s="7">
        <f t="shared" si="1"/>
        <v>3885</v>
      </c>
      <c r="L19" s="8">
        <f t="shared" si="0"/>
        <v>4.2808738051293349E-3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89830</v>
      </c>
      <c r="J22" s="13" t="s">
        <v>6</v>
      </c>
      <c r="K22" s="13" t="s">
        <v>6</v>
      </c>
      <c r="L22" s="14">
        <f t="shared" si="0"/>
        <v>4.9491749538580203E-2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163604</v>
      </c>
      <c r="J23" s="10">
        <v>193</v>
      </c>
      <c r="K23" s="18">
        <f t="shared" ref="K23:K35" si="3">IF(J23=0,"-",I23/J23)</f>
        <v>847.68911917098444</v>
      </c>
      <c r="L23" s="19">
        <f t="shared" si="0"/>
        <v>9.0137461777912459E-2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60238</v>
      </c>
      <c r="J24" s="10">
        <v>73</v>
      </c>
      <c r="K24" s="7">
        <f t="shared" si="3"/>
        <v>825.17808219178085</v>
      </c>
      <c r="L24" s="8">
        <f t="shared" si="0"/>
        <v>3.3188066444450569E-2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170101</v>
      </c>
      <c r="J25" s="10">
        <v>33</v>
      </c>
      <c r="K25" s="18">
        <f t="shared" si="3"/>
        <v>5154.575757575758</v>
      </c>
      <c r="L25" s="19">
        <f t="shared" si="0"/>
        <v>9.371697749373295E-2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13932</v>
      </c>
      <c r="J26" s="10">
        <v>7</v>
      </c>
      <c r="K26" s="7">
        <f t="shared" si="3"/>
        <v>1990.2857142857142</v>
      </c>
      <c r="L26" s="8">
        <f t="shared" si="0"/>
        <v>7.6758216027106689E-3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20794</v>
      </c>
      <c r="J27" s="10">
        <v>13</v>
      </c>
      <c r="K27" s="18">
        <f t="shared" si="3"/>
        <v>1599.5384615384614</v>
      </c>
      <c r="L27" s="19">
        <f t="shared" si="0"/>
        <v>1.1456433707060412E-2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3041</v>
      </c>
      <c r="J28" s="10">
        <v>1</v>
      </c>
      <c r="K28" s="18">
        <f t="shared" si="3"/>
        <v>3041</v>
      </c>
      <c r="L28" s="19">
        <f t="shared" si="0"/>
        <v>1.6754359384039007E-3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285981</v>
      </c>
      <c r="J29" s="10">
        <v>158</v>
      </c>
      <c r="K29" s="7">
        <f t="shared" si="3"/>
        <v>1810.006329113924</v>
      </c>
      <c r="L29" s="8">
        <f t="shared" si="0"/>
        <v>0.15756094873419466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70958</v>
      </c>
      <c r="J30" s="10">
        <v>36</v>
      </c>
      <c r="K30" s="7">
        <f t="shared" si="3"/>
        <v>1971.0555555555557</v>
      </c>
      <c r="L30" s="8">
        <f t="shared" si="0"/>
        <v>3.9094239828103908E-2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47000</v>
      </c>
      <c r="J31" s="10">
        <v>541</v>
      </c>
      <c r="K31" s="7">
        <f t="shared" si="3"/>
        <v>86.876155268022188</v>
      </c>
      <c r="L31" s="8">
        <f>I31/I$42</f>
        <v>2.5894603454450292E-2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10802</v>
      </c>
      <c r="J32" s="10">
        <v>178</v>
      </c>
      <c r="K32" s="7">
        <f t="shared" si="3"/>
        <v>60.685393258426963</v>
      </c>
      <c r="L32" s="8">
        <f>I32/I$42</f>
        <v>5.951351202446214E-3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1153960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1037740</v>
      </c>
      <c r="J37" s="25">
        <v>2</v>
      </c>
      <c r="K37" s="24" t="s">
        <v>6</v>
      </c>
      <c r="L37" s="27">
        <f t="shared" ref="L37:L42" si="4">I37/I$42</f>
        <v>0.57174182529406903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1725220</v>
      </c>
      <c r="J41" s="31" t="s">
        <v>6</v>
      </c>
      <c r="K41" s="31" t="s">
        <v>6</v>
      </c>
      <c r="L41" s="14">
        <f t="shared" si="4"/>
        <v>0.95050825046141985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1815050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45341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1818480</v>
      </c>
      <c r="J46" s="116" t="s">
        <v>36</v>
      </c>
      <c r="K46" s="117"/>
      <c r="L46" s="121">
        <f>I42/I46</f>
        <v>0.99811380933526905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602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8800</v>
      </c>
      <c r="J14" s="10">
        <v>10</v>
      </c>
      <c r="K14" s="7">
        <f t="shared" si="1"/>
        <v>880</v>
      </c>
      <c r="L14" s="8">
        <f t="shared" si="0"/>
        <v>1.1319041328649651E-2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70000</v>
      </c>
      <c r="J17" s="10">
        <v>2</v>
      </c>
      <c r="K17" s="7">
        <f t="shared" si="1"/>
        <v>35000</v>
      </c>
      <c r="L17" s="8">
        <f t="shared" si="0"/>
        <v>9.0037828750622231E-2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78800</v>
      </c>
      <c r="J22" s="13" t="s">
        <v>6</v>
      </c>
      <c r="K22" s="13" t="s">
        <v>6</v>
      </c>
      <c r="L22" s="14">
        <f t="shared" si="0"/>
        <v>0.10135687007927188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29607</v>
      </c>
      <c r="J23" s="10">
        <v>28</v>
      </c>
      <c r="K23" s="18">
        <f t="shared" ref="K23:K35" si="3">IF(J23=0,"-",I23/J23)</f>
        <v>1057.3928571428571</v>
      </c>
      <c r="L23" s="19">
        <f t="shared" si="0"/>
        <v>3.808214279742389E-2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23277</v>
      </c>
      <c r="J24" s="10">
        <v>22</v>
      </c>
      <c r="K24" s="7">
        <f t="shared" si="3"/>
        <v>1058.0454545454545</v>
      </c>
      <c r="L24" s="8">
        <f t="shared" si="0"/>
        <v>2.9940150568974765E-2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81725</v>
      </c>
      <c r="J25" s="10">
        <v>27</v>
      </c>
      <c r="K25" s="18">
        <f t="shared" si="3"/>
        <v>3026.8518518518517</v>
      </c>
      <c r="L25" s="19">
        <f t="shared" si="0"/>
        <v>0.10511916506635145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12349</v>
      </c>
      <c r="J26" s="10">
        <v>5</v>
      </c>
      <c r="K26" s="7">
        <f t="shared" si="3"/>
        <v>2469.8000000000002</v>
      </c>
      <c r="L26" s="8">
        <f t="shared" si="0"/>
        <v>1.5883959246306197E-2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5512</v>
      </c>
      <c r="J27" s="10">
        <v>4</v>
      </c>
      <c r="K27" s="18">
        <f t="shared" si="3"/>
        <v>1378</v>
      </c>
      <c r="L27" s="19">
        <f t="shared" si="0"/>
        <v>7.0898358867632818E-3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3299</v>
      </c>
      <c r="J28" s="10">
        <v>2</v>
      </c>
      <c r="K28" s="18">
        <f t="shared" si="3"/>
        <v>1649.5</v>
      </c>
      <c r="L28" s="19">
        <f t="shared" si="0"/>
        <v>4.243354243547182E-3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262270</v>
      </c>
      <c r="J29" s="10">
        <v>279</v>
      </c>
      <c r="K29" s="7">
        <f t="shared" si="3"/>
        <v>940.03584229390685</v>
      </c>
      <c r="L29" s="8">
        <f t="shared" si="0"/>
        <v>0.33734601923465274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38477</v>
      </c>
      <c r="J30" s="10">
        <v>21</v>
      </c>
      <c r="K30" s="7">
        <f t="shared" si="3"/>
        <v>1832.2380952380952</v>
      </c>
      <c r="L30" s="8">
        <f t="shared" si="0"/>
        <v>4.9491221954824159E-2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355084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319537</v>
      </c>
      <c r="J37" s="25">
        <v>1</v>
      </c>
      <c r="K37" s="24" t="s">
        <v>6</v>
      </c>
      <c r="L37" s="27">
        <f t="shared" ref="L37:L42" si="4">I37/I$42</f>
        <v>0.41100596693553676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698651</v>
      </c>
      <c r="J41" s="31" t="s">
        <v>6</v>
      </c>
      <c r="K41" s="31" t="s">
        <v>6</v>
      </c>
      <c r="L41" s="14">
        <f t="shared" si="4"/>
        <v>0.89864312992072815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777451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19370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781123</v>
      </c>
      <c r="J46" s="116" t="s">
        <v>36</v>
      </c>
      <c r="K46" s="117"/>
      <c r="L46" s="121">
        <f>I42/I46</f>
        <v>0.99529907581776489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603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24675</v>
      </c>
      <c r="J16" s="10">
        <v>6</v>
      </c>
      <c r="K16" s="7">
        <f t="shared" si="1"/>
        <v>4112.5</v>
      </c>
      <c r="L16" s="8">
        <f t="shared" si="0"/>
        <v>1.1595863366658615E-2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24675</v>
      </c>
      <c r="J22" s="13" t="s">
        <v>6</v>
      </c>
      <c r="K22" s="13" t="s">
        <v>6</v>
      </c>
      <c r="L22" s="14">
        <f t="shared" si="0"/>
        <v>1.1595863366658615E-2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18049</v>
      </c>
      <c r="J23" s="10">
        <v>17</v>
      </c>
      <c r="K23" s="18">
        <f t="shared" ref="K23:K35" si="3">IF(J23=0,"-",I23/J23)</f>
        <v>1061.7058823529412</v>
      </c>
      <c r="L23" s="19">
        <f t="shared" si="0"/>
        <v>8.4820157205601349E-3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18049</v>
      </c>
      <c r="J24" s="10">
        <v>17</v>
      </c>
      <c r="K24" s="7">
        <f t="shared" si="3"/>
        <v>1061.7058823529412</v>
      </c>
      <c r="L24" s="8">
        <f t="shared" si="0"/>
        <v>8.4820157205601349E-3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0</v>
      </c>
      <c r="J25" s="10">
        <v>0</v>
      </c>
      <c r="K25" s="18" t="str">
        <f t="shared" si="3"/>
        <v>-</v>
      </c>
      <c r="L25" s="19">
        <f t="shared" si="0"/>
        <v>0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135650</v>
      </c>
      <c r="J29" s="10">
        <v>231</v>
      </c>
      <c r="K29" s="7">
        <f t="shared" si="3"/>
        <v>587.22943722943728</v>
      </c>
      <c r="L29" s="8">
        <f t="shared" si="0"/>
        <v>6.3747877028864891E-2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22157</v>
      </c>
      <c r="J30" s="10">
        <v>13</v>
      </c>
      <c r="K30" s="7">
        <f t="shared" si="3"/>
        <v>1704.3846153846155</v>
      </c>
      <c r="L30" s="8">
        <f t="shared" si="0"/>
        <v>1.0412544867884699E-2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10000</v>
      </c>
      <c r="J31" s="10">
        <v>204</v>
      </c>
      <c r="K31" s="7">
        <f t="shared" si="3"/>
        <v>49.019607843137258</v>
      </c>
      <c r="L31" s="8">
        <f>I31/I$42</f>
        <v>4.6994380411990331E-3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2329</v>
      </c>
      <c r="J32" s="10">
        <v>53</v>
      </c>
      <c r="K32" s="7">
        <f t="shared" si="3"/>
        <v>43.943396226415096</v>
      </c>
      <c r="L32" s="8">
        <f>I32/I$42</f>
        <v>1.094499119795255E-3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2399425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1939540</v>
      </c>
      <c r="J37" s="25">
        <v>2</v>
      </c>
      <c r="K37" s="24" t="s">
        <v>6</v>
      </c>
      <c r="L37" s="27">
        <f t="shared" ref="L37:L42" si="4">I37/I$42</f>
        <v>0.91147480584271734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2103239</v>
      </c>
      <c r="J41" s="31" t="s">
        <v>6</v>
      </c>
      <c r="K41" s="31" t="s">
        <v>6</v>
      </c>
      <c r="L41" s="14">
        <f t="shared" si="4"/>
        <v>0.98840413663334137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2127914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53199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2127914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604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55000</v>
      </c>
      <c r="J12" s="6">
        <v>1</v>
      </c>
      <c r="K12" s="7">
        <f t="shared" ref="K12:K21" si="1">IF(J12=0,"-",I12/J12)</f>
        <v>55000</v>
      </c>
      <c r="L12" s="8">
        <f t="shared" si="0"/>
        <v>0.13679788485597669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7687</v>
      </c>
      <c r="J16" s="10">
        <v>2</v>
      </c>
      <c r="K16" s="7">
        <f t="shared" si="1"/>
        <v>3843.5</v>
      </c>
      <c r="L16" s="8">
        <f t="shared" si="0"/>
        <v>1.9119369834325325E-2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57000</v>
      </c>
      <c r="J17" s="10">
        <v>1</v>
      </c>
      <c r="K17" s="7">
        <f t="shared" si="1"/>
        <v>57000</v>
      </c>
      <c r="L17" s="8">
        <f t="shared" si="0"/>
        <v>0.14177235339619404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119687</v>
      </c>
      <c r="J22" s="13" t="s">
        <v>6</v>
      </c>
      <c r="K22" s="13" t="s">
        <v>6</v>
      </c>
      <c r="L22" s="14">
        <f t="shared" si="0"/>
        <v>0.29768960808649608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51884</v>
      </c>
      <c r="J23" s="10">
        <v>60</v>
      </c>
      <c r="K23" s="18">
        <f t="shared" ref="K23:K35" si="3">IF(J23=0,"-",I23/J23)</f>
        <v>864.73333333333335</v>
      </c>
      <c r="L23" s="19">
        <f t="shared" si="0"/>
        <v>0.1290476628703181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32411</v>
      </c>
      <c r="J24" s="10">
        <v>37</v>
      </c>
      <c r="K24" s="7">
        <f t="shared" si="3"/>
        <v>875.97297297297303</v>
      </c>
      <c r="L24" s="8">
        <f t="shared" si="0"/>
        <v>8.0613749928492018E-2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84539</v>
      </c>
      <c r="J25" s="10">
        <v>30</v>
      </c>
      <c r="K25" s="18">
        <f t="shared" si="3"/>
        <v>2817.9666666666667</v>
      </c>
      <c r="L25" s="19">
        <f t="shared" si="0"/>
        <v>0.21026829796071661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9020</v>
      </c>
      <c r="J26" s="10">
        <v>6</v>
      </c>
      <c r="K26" s="7">
        <f t="shared" si="3"/>
        <v>1503.3333333333333</v>
      </c>
      <c r="L26" s="8">
        <f t="shared" si="0"/>
        <v>2.2434853116380177E-2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20643</v>
      </c>
      <c r="J27" s="10">
        <v>12</v>
      </c>
      <c r="K27" s="18">
        <f t="shared" si="3"/>
        <v>1720.25</v>
      </c>
      <c r="L27" s="19">
        <f t="shared" si="0"/>
        <v>5.134397703785322E-2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11712</v>
      </c>
      <c r="J28" s="10">
        <v>6</v>
      </c>
      <c r="K28" s="18">
        <f t="shared" si="3"/>
        <v>1952</v>
      </c>
      <c r="L28" s="19">
        <f t="shared" si="0"/>
        <v>2.9130487771512711E-2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125300</v>
      </c>
      <c r="J29" s="10">
        <v>132</v>
      </c>
      <c r="K29" s="7">
        <f t="shared" si="3"/>
        <v>949.24242424242425</v>
      </c>
      <c r="L29" s="8">
        <f t="shared" si="0"/>
        <v>0.311650454044616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27653</v>
      </c>
      <c r="J30" s="10">
        <v>17</v>
      </c>
      <c r="K30" s="7">
        <f t="shared" si="3"/>
        <v>1626.6470588235295</v>
      </c>
      <c r="L30" s="8">
        <f t="shared" si="0"/>
        <v>6.877948927131497E-2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282366</v>
      </c>
      <c r="J41" s="31" t="s">
        <v>6</v>
      </c>
      <c r="K41" s="31" t="s">
        <v>6</v>
      </c>
      <c r="L41" s="14">
        <f t="shared" si="4"/>
        <v>0.70231039191350397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402053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10052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402054</v>
      </c>
      <c r="J46" s="116" t="s">
        <v>36</v>
      </c>
      <c r="K46" s="117"/>
      <c r="L46" s="121">
        <f>I42/I46</f>
        <v>0.99999751277191617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605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5167</v>
      </c>
      <c r="J16" s="10">
        <v>1</v>
      </c>
      <c r="K16" s="7">
        <f t="shared" si="1"/>
        <v>5167</v>
      </c>
      <c r="L16" s="8">
        <f t="shared" si="0"/>
        <v>2.0154566450584646E-3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22000</v>
      </c>
      <c r="J17" s="10">
        <v>1</v>
      </c>
      <c r="K17" s="7">
        <f t="shared" si="1"/>
        <v>22000</v>
      </c>
      <c r="L17" s="8">
        <f t="shared" si="0"/>
        <v>8.5813907860046879E-3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27167</v>
      </c>
      <c r="J22" s="13" t="s">
        <v>6</v>
      </c>
      <c r="K22" s="13" t="s">
        <v>6</v>
      </c>
      <c r="L22" s="14">
        <f t="shared" si="0"/>
        <v>1.0596847431063152E-2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159592</v>
      </c>
      <c r="J23" s="10">
        <v>150</v>
      </c>
      <c r="K23" s="18">
        <f t="shared" ref="K23:K35" si="3">IF(J23=0,"-",I23/J23)</f>
        <v>1063.9466666666667</v>
      </c>
      <c r="L23" s="19">
        <f t="shared" si="0"/>
        <v>6.2250969014548185E-2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45643</v>
      </c>
      <c r="J24" s="10">
        <v>43</v>
      </c>
      <c r="K24" s="7">
        <f t="shared" si="3"/>
        <v>1061.4651162790697</v>
      </c>
      <c r="L24" s="8">
        <f t="shared" si="0"/>
        <v>1.7803655438436906E-2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124327</v>
      </c>
      <c r="J25" s="10">
        <v>50</v>
      </c>
      <c r="K25" s="18">
        <f t="shared" si="3"/>
        <v>2486.54</v>
      </c>
      <c r="L25" s="19">
        <f t="shared" si="0"/>
        <v>4.8495389647800216E-2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17588</v>
      </c>
      <c r="J26" s="10">
        <v>10</v>
      </c>
      <c r="K26" s="7">
        <f t="shared" si="3"/>
        <v>1758.8</v>
      </c>
      <c r="L26" s="8">
        <f t="shared" si="0"/>
        <v>6.8604318701932024E-3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4900</v>
      </c>
      <c r="J27" s="10">
        <v>4</v>
      </c>
      <c r="K27" s="18">
        <f t="shared" si="3"/>
        <v>1225</v>
      </c>
      <c r="L27" s="19">
        <f t="shared" si="0"/>
        <v>1.9113097659737713E-3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850</v>
      </c>
      <c r="J28" s="10">
        <v>1</v>
      </c>
      <c r="K28" s="18">
        <f t="shared" si="3"/>
        <v>850</v>
      </c>
      <c r="L28" s="19">
        <f t="shared" si="0"/>
        <v>3.3155373491381747E-4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726179</v>
      </c>
      <c r="J29" s="10">
        <v>584</v>
      </c>
      <c r="K29" s="7">
        <f t="shared" si="3"/>
        <v>1243.4571917808219</v>
      </c>
      <c r="L29" s="8">
        <f t="shared" si="0"/>
        <v>0.28325571725409537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165907</v>
      </c>
      <c r="J30" s="10">
        <v>70</v>
      </c>
      <c r="K30" s="7">
        <f t="shared" si="3"/>
        <v>2370.1</v>
      </c>
      <c r="L30" s="8">
        <f t="shared" si="0"/>
        <v>6.471421823334908E-2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38100</v>
      </c>
      <c r="J31" s="10">
        <v>735</v>
      </c>
      <c r="K31" s="7">
        <f t="shared" si="3"/>
        <v>51.836734693877553</v>
      </c>
      <c r="L31" s="8">
        <f>I31/I$42</f>
        <v>1.4861408588489937E-2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7397</v>
      </c>
      <c r="J32" s="10">
        <v>103</v>
      </c>
      <c r="K32" s="7">
        <f t="shared" si="3"/>
        <v>71.815533980582529</v>
      </c>
      <c r="L32" s="8">
        <f>I32/I$42</f>
        <v>2.8852976201853035E-3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1648246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1483422</v>
      </c>
      <c r="J37" s="25">
        <v>3</v>
      </c>
      <c r="K37" s="24" t="s">
        <v>6</v>
      </c>
      <c r="L37" s="27">
        <f t="shared" ref="L37:L42" si="4">I37/I$42</f>
        <v>0.57862835829802939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2536520</v>
      </c>
      <c r="J41" s="31" t="s">
        <v>6</v>
      </c>
      <c r="K41" s="31" t="s">
        <v>6</v>
      </c>
      <c r="L41" s="14">
        <f t="shared" si="4"/>
        <v>0.98940315256893685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2563687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64092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2581869</v>
      </c>
      <c r="J46" s="116" t="s">
        <v>36</v>
      </c>
      <c r="K46" s="117"/>
      <c r="L46" s="121">
        <f>I42/I46</f>
        <v>0.99295781466836619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606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12250</v>
      </c>
      <c r="J11" s="6">
        <v>1</v>
      </c>
      <c r="K11" s="7">
        <f>IF(J11=0,"-",I11/J11)</f>
        <v>12250</v>
      </c>
      <c r="L11" s="8">
        <f t="shared" ref="L11:L30" si="0">I11/I$42</f>
        <v>8.04152974184392E-3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3342</v>
      </c>
      <c r="J14" s="10">
        <v>1</v>
      </c>
      <c r="K14" s="7">
        <f t="shared" si="1"/>
        <v>3342</v>
      </c>
      <c r="L14" s="8">
        <f t="shared" si="0"/>
        <v>2.1938606038565209E-3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15592</v>
      </c>
      <c r="J22" s="13" t="s">
        <v>6</v>
      </c>
      <c r="K22" s="13" t="s">
        <v>6</v>
      </c>
      <c r="L22" s="14">
        <f t="shared" si="0"/>
        <v>1.0235390345700441E-2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77597</v>
      </c>
      <c r="J23" s="10">
        <v>87</v>
      </c>
      <c r="K23" s="18">
        <f t="shared" ref="K23:K35" si="3">IF(J23=0,"-",I23/J23)</f>
        <v>891.919540229885</v>
      </c>
      <c r="L23" s="19">
        <f t="shared" si="0"/>
        <v>5.0938659867580623E-2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8374</v>
      </c>
      <c r="J24" s="10">
        <v>10</v>
      </c>
      <c r="K24" s="7">
        <f t="shared" si="3"/>
        <v>837.4</v>
      </c>
      <c r="L24" s="8">
        <f t="shared" si="0"/>
        <v>5.4971240863837534E-3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89033</v>
      </c>
      <c r="J25" s="10">
        <v>8</v>
      </c>
      <c r="K25" s="18">
        <f t="shared" si="3"/>
        <v>11129.125</v>
      </c>
      <c r="L25" s="19">
        <f t="shared" si="0"/>
        <v>5.8445838163721606E-2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23764</v>
      </c>
      <c r="J26" s="10">
        <v>2</v>
      </c>
      <c r="K26" s="7">
        <f t="shared" si="3"/>
        <v>11882</v>
      </c>
      <c r="L26" s="8">
        <f t="shared" si="0"/>
        <v>1.5599911247769707E-2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10839</v>
      </c>
      <c r="J27" s="10">
        <v>8</v>
      </c>
      <c r="K27" s="18">
        <f t="shared" si="3"/>
        <v>1354.875</v>
      </c>
      <c r="L27" s="19">
        <f t="shared" si="0"/>
        <v>7.1152768058649991E-3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4785</v>
      </c>
      <c r="J28" s="10">
        <v>2</v>
      </c>
      <c r="K28" s="18">
        <f t="shared" si="3"/>
        <v>2392.5</v>
      </c>
      <c r="L28" s="19">
        <f t="shared" si="0"/>
        <v>3.1411199848753596E-3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288862</v>
      </c>
      <c r="J29" s="10">
        <v>544</v>
      </c>
      <c r="K29" s="7">
        <f t="shared" si="3"/>
        <v>530.99632352941171</v>
      </c>
      <c r="L29" s="8">
        <f t="shared" si="0"/>
        <v>0.1896238664725321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81386</v>
      </c>
      <c r="J30" s="10">
        <v>66</v>
      </c>
      <c r="K30" s="7">
        <f t="shared" si="3"/>
        <v>1233.121212121212</v>
      </c>
      <c r="L30" s="8">
        <f t="shared" si="0"/>
        <v>5.3425954250588506E-2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49667</v>
      </c>
      <c r="J31" s="10">
        <v>344</v>
      </c>
      <c r="K31" s="7">
        <f t="shared" si="3"/>
        <v>144.38081395348837</v>
      </c>
      <c r="L31" s="8">
        <f>I31/I$42</f>
        <v>3.2603972056176489E-2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10492</v>
      </c>
      <c r="J32" s="10">
        <v>68</v>
      </c>
      <c r="K32" s="7">
        <f t="shared" si="3"/>
        <v>154.29411764705881</v>
      </c>
      <c r="L32" s="8">
        <f>I32/I$42</f>
        <v>6.8874881674633797E-3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1101947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991752</v>
      </c>
      <c r="J37" s="25">
        <v>2</v>
      </c>
      <c r="K37" s="24" t="s">
        <v>6</v>
      </c>
      <c r="L37" s="27">
        <f t="shared" ref="L37:L42" si="4">I37/I$42</f>
        <v>0.65103699628842371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1507750</v>
      </c>
      <c r="J41" s="31" t="s">
        <v>6</v>
      </c>
      <c r="K41" s="31" t="s">
        <v>6</v>
      </c>
      <c r="L41" s="14">
        <f t="shared" si="4"/>
        <v>0.98976460965429958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1523342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38068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1526287</v>
      </c>
      <c r="J46" s="116" t="s">
        <v>36</v>
      </c>
      <c r="K46" s="117"/>
      <c r="L46" s="121">
        <f>I42/I46</f>
        <v>0.99807048084665595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607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7.3446244693508828E-2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40000</v>
      </c>
      <c r="J17" s="10">
        <v>1</v>
      </c>
      <c r="K17" s="7">
        <f t="shared" si="1"/>
        <v>40000</v>
      </c>
      <c r="L17" s="8">
        <f t="shared" si="0"/>
        <v>7.3446244693508828E-2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80000</v>
      </c>
      <c r="J22" s="13" t="s">
        <v>6</v>
      </c>
      <c r="K22" s="13" t="s">
        <v>6</v>
      </c>
      <c r="L22" s="14">
        <f t="shared" si="0"/>
        <v>0.14689248938701766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178126</v>
      </c>
      <c r="J23" s="10">
        <v>169</v>
      </c>
      <c r="K23" s="18">
        <f t="shared" ref="K23:K35" si="3">IF(J23=0,"-",I23/J23)</f>
        <v>1054</v>
      </c>
      <c r="L23" s="19">
        <f t="shared" si="0"/>
        <v>0.32706714455689878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29540</v>
      </c>
      <c r="J24" s="10">
        <v>28</v>
      </c>
      <c r="K24" s="7">
        <f t="shared" si="3"/>
        <v>1055</v>
      </c>
      <c r="L24" s="8">
        <f t="shared" si="0"/>
        <v>5.4240051706156263E-2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19793</v>
      </c>
      <c r="J25" s="10">
        <v>6</v>
      </c>
      <c r="K25" s="18">
        <f t="shared" si="3"/>
        <v>3298.8333333333335</v>
      </c>
      <c r="L25" s="19">
        <f t="shared" si="0"/>
        <v>3.6343038030465499E-2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4971</v>
      </c>
      <c r="J26" s="10">
        <v>1</v>
      </c>
      <c r="K26" s="7">
        <f t="shared" si="3"/>
        <v>4971</v>
      </c>
      <c r="L26" s="8">
        <f t="shared" si="0"/>
        <v>9.1275320592858079E-3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3297</v>
      </c>
      <c r="J27" s="10">
        <v>5</v>
      </c>
      <c r="K27" s="18">
        <f t="shared" si="3"/>
        <v>659.4</v>
      </c>
      <c r="L27" s="19">
        <f t="shared" si="0"/>
        <v>6.0538067188624645E-3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263400</v>
      </c>
      <c r="J29" s="10">
        <v>330</v>
      </c>
      <c r="K29" s="7">
        <f t="shared" si="3"/>
        <v>798.18181818181813</v>
      </c>
      <c r="L29" s="8">
        <f t="shared" si="0"/>
        <v>0.48364352130675559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37176</v>
      </c>
      <c r="J30" s="10">
        <v>24</v>
      </c>
      <c r="K30" s="7">
        <f t="shared" si="3"/>
        <v>1549</v>
      </c>
      <c r="L30" s="8">
        <f t="shared" si="0"/>
        <v>6.8260939818147098E-2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464616</v>
      </c>
      <c r="J41" s="31" t="s">
        <v>6</v>
      </c>
      <c r="K41" s="31" t="s">
        <v>6</v>
      </c>
      <c r="L41" s="14">
        <f t="shared" si="4"/>
        <v>0.8531075106129824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544616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13616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545906</v>
      </c>
      <c r="J46" s="116" t="s">
        <v>36</v>
      </c>
      <c r="K46" s="117"/>
      <c r="L46" s="121">
        <f>I42/I46</f>
        <v>0.99763695581290557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608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15150</v>
      </c>
      <c r="J16" s="10">
        <v>2</v>
      </c>
      <c r="K16" s="7">
        <f t="shared" si="1"/>
        <v>7575</v>
      </c>
      <c r="L16" s="8">
        <f t="shared" si="0"/>
        <v>1.1494008700547313E-2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15150</v>
      </c>
      <c r="J22" s="13" t="s">
        <v>6</v>
      </c>
      <c r="K22" s="13" t="s">
        <v>6</v>
      </c>
      <c r="L22" s="14">
        <f t="shared" si="0"/>
        <v>1.1494008700547313E-2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194793</v>
      </c>
      <c r="J23" s="10">
        <v>182</v>
      </c>
      <c r="K23" s="18">
        <f t="shared" ref="K23:K35" si="3">IF(J23=0,"-",I23/J23)</f>
        <v>1070.2912087912089</v>
      </c>
      <c r="L23" s="19">
        <f t="shared" si="0"/>
        <v>0.14778563939311634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42551</v>
      </c>
      <c r="J24" s="10">
        <v>41</v>
      </c>
      <c r="K24" s="7">
        <f t="shared" si="3"/>
        <v>1037.8292682926829</v>
      </c>
      <c r="L24" s="8">
        <f t="shared" si="0"/>
        <v>3.2282611499471196E-2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94063</v>
      </c>
      <c r="J25" s="10">
        <v>31</v>
      </c>
      <c r="K25" s="18">
        <f t="shared" si="3"/>
        <v>3034.2903225806454</v>
      </c>
      <c r="L25" s="19">
        <f t="shared" si="0"/>
        <v>7.1363758442216624E-2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8362</v>
      </c>
      <c r="J26" s="10">
        <v>4</v>
      </c>
      <c r="K26" s="7">
        <f t="shared" si="3"/>
        <v>2090.5</v>
      </c>
      <c r="L26" s="8">
        <f t="shared" si="0"/>
        <v>6.3440858583482919E-3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14274</v>
      </c>
      <c r="J27" s="10">
        <v>13</v>
      </c>
      <c r="K27" s="18">
        <f t="shared" si="3"/>
        <v>1098</v>
      </c>
      <c r="L27" s="19">
        <f t="shared" si="0"/>
        <v>1.0829404633109725E-2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3876</v>
      </c>
      <c r="J28" s="10">
        <v>2</v>
      </c>
      <c r="K28" s="18">
        <f t="shared" si="3"/>
        <v>1938</v>
      </c>
      <c r="L28" s="19">
        <f t="shared" si="0"/>
        <v>2.9406453942786392E-3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199999</v>
      </c>
      <c r="J29" s="10">
        <v>215</v>
      </c>
      <c r="K29" s="7">
        <f t="shared" si="3"/>
        <v>930.22790697674418</v>
      </c>
      <c r="L29" s="8">
        <f t="shared" si="0"/>
        <v>0.15173532977562784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47796</v>
      </c>
      <c r="J30" s="10">
        <v>37</v>
      </c>
      <c r="K30" s="7">
        <f t="shared" si="3"/>
        <v>1291.7837837837837</v>
      </c>
      <c r="L30" s="8">
        <f t="shared" si="0"/>
        <v>3.626189041923164E-2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888666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799799</v>
      </c>
      <c r="J37" s="25">
        <v>1</v>
      </c>
      <c r="K37" s="24" t="s">
        <v>6</v>
      </c>
      <c r="L37" s="27">
        <f t="shared" ref="L37:L42" si="4">I37/I$42</f>
        <v>0.60679185905538213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1302928</v>
      </c>
      <c r="J41" s="31" t="s">
        <v>6</v>
      </c>
      <c r="K41" s="31" t="s">
        <v>6</v>
      </c>
      <c r="L41" s="14">
        <f t="shared" si="4"/>
        <v>0.98850599129945271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1318078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32953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1321524</v>
      </c>
      <c r="J46" s="116" t="s">
        <v>36</v>
      </c>
      <c r="K46" s="117"/>
      <c r="L46" s="121">
        <f>I42/I46</f>
        <v>0.9973924045268947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609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15118</v>
      </c>
      <c r="J16" s="10">
        <v>3</v>
      </c>
      <c r="K16" s="7">
        <f t="shared" si="1"/>
        <v>5039.333333333333</v>
      </c>
      <c r="L16" s="8">
        <f t="shared" si="0"/>
        <v>1.6683348543821103E-2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15118</v>
      </c>
      <c r="J22" s="13" t="s">
        <v>6</v>
      </c>
      <c r="K22" s="13" t="s">
        <v>6</v>
      </c>
      <c r="L22" s="14">
        <f t="shared" si="0"/>
        <v>1.6683348543821103E-2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71326</v>
      </c>
      <c r="J23" s="10">
        <v>82</v>
      </c>
      <c r="K23" s="18">
        <f t="shared" ref="K23:K35" si="3">IF(J23=0,"-",I23/J23)</f>
        <v>869.82926829268297</v>
      </c>
      <c r="L23" s="19">
        <f t="shared" si="0"/>
        <v>7.8711239465311805E-2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32410</v>
      </c>
      <c r="J24" s="10">
        <v>38</v>
      </c>
      <c r="K24" s="7">
        <f t="shared" si="3"/>
        <v>852.89473684210532</v>
      </c>
      <c r="L24" s="8">
        <f t="shared" si="0"/>
        <v>3.5765797480172105E-2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47647</v>
      </c>
      <c r="J25" s="10">
        <v>21</v>
      </c>
      <c r="K25" s="18">
        <f t="shared" si="3"/>
        <v>2268.9047619047619</v>
      </c>
      <c r="L25" s="19">
        <f t="shared" si="0"/>
        <v>5.2580467526620191E-2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17067</v>
      </c>
      <c r="J26" s="10">
        <v>8</v>
      </c>
      <c r="K26" s="7">
        <f t="shared" si="3"/>
        <v>2133.375</v>
      </c>
      <c r="L26" s="8">
        <f t="shared" si="0"/>
        <v>1.883415197760251E-2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6350</v>
      </c>
      <c r="J27" s="10">
        <v>4</v>
      </c>
      <c r="K27" s="18">
        <f t="shared" si="3"/>
        <v>1587.5</v>
      </c>
      <c r="L27" s="19">
        <f t="shared" si="0"/>
        <v>7.0074919469019711E-3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4730</v>
      </c>
      <c r="J28" s="10">
        <v>2</v>
      </c>
      <c r="K28" s="18">
        <f t="shared" si="3"/>
        <v>2365</v>
      </c>
      <c r="L28" s="19">
        <f t="shared" si="0"/>
        <v>5.2197538439128065E-3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237864</v>
      </c>
      <c r="J29" s="10">
        <v>230</v>
      </c>
      <c r="K29" s="7">
        <f t="shared" si="3"/>
        <v>1034.1913043478262</v>
      </c>
      <c r="L29" s="8">
        <f t="shared" si="0"/>
        <v>0.26249292353667569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58366</v>
      </c>
      <c r="J30" s="10">
        <v>33</v>
      </c>
      <c r="K30" s="7">
        <f t="shared" si="3"/>
        <v>1768.6666666666667</v>
      </c>
      <c r="L30" s="8">
        <f t="shared" si="0"/>
        <v>6.4409334641398502E-2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586520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527868</v>
      </c>
      <c r="J37" s="25">
        <v>1</v>
      </c>
      <c r="K37" s="24" t="s">
        <v>6</v>
      </c>
      <c r="L37" s="27">
        <f t="shared" ref="L37:L42" si="4">I37/I$42</f>
        <v>0.58252452898066931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891055</v>
      </c>
      <c r="J41" s="31" t="s">
        <v>6</v>
      </c>
      <c r="K41" s="31" t="s">
        <v>6</v>
      </c>
      <c r="L41" s="14">
        <f t="shared" si="4"/>
        <v>0.98331665145617886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906173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22654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906173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610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158640</v>
      </c>
      <c r="J16" s="10">
        <v>25</v>
      </c>
      <c r="K16" s="7">
        <f t="shared" si="1"/>
        <v>6345.6</v>
      </c>
      <c r="L16" s="8">
        <f t="shared" si="0"/>
        <v>6.8932253985634767E-2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158640</v>
      </c>
      <c r="J22" s="13" t="s">
        <v>6</v>
      </c>
      <c r="K22" s="13" t="s">
        <v>6</v>
      </c>
      <c r="L22" s="14">
        <f t="shared" si="0"/>
        <v>6.8932253985634767E-2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117149</v>
      </c>
      <c r="J23" s="10">
        <v>111</v>
      </c>
      <c r="K23" s="18">
        <f t="shared" ref="K23:K35" si="3">IF(J23=0,"-",I23/J23)</f>
        <v>1055.3963963963963</v>
      </c>
      <c r="L23" s="19">
        <f t="shared" si="0"/>
        <v>5.0903584355541653E-2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53955</v>
      </c>
      <c r="J24" s="10">
        <v>52</v>
      </c>
      <c r="K24" s="7">
        <f t="shared" si="3"/>
        <v>1037.5961538461538</v>
      </c>
      <c r="L24" s="8">
        <f t="shared" si="0"/>
        <v>2.3444527003245865E-2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52057</v>
      </c>
      <c r="J25" s="10">
        <v>24</v>
      </c>
      <c r="K25" s="18">
        <f t="shared" si="3"/>
        <v>2169.0416666666665</v>
      </c>
      <c r="L25" s="19">
        <f t="shared" si="0"/>
        <v>2.2619808029060696E-2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2000</v>
      </c>
      <c r="J26" s="10">
        <v>1</v>
      </c>
      <c r="K26" s="7">
        <f t="shared" si="3"/>
        <v>2000</v>
      </c>
      <c r="L26" s="8">
        <f t="shared" si="0"/>
        <v>8.690400149474883E-4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34342</v>
      </c>
      <c r="J27" s="10">
        <v>26</v>
      </c>
      <c r="K27" s="18">
        <f t="shared" si="3"/>
        <v>1320.8461538461538</v>
      </c>
      <c r="L27" s="19">
        <f t="shared" si="0"/>
        <v>1.4922286096663321E-2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1968</v>
      </c>
      <c r="J28" s="10">
        <v>2</v>
      </c>
      <c r="K28" s="18">
        <f t="shared" si="3"/>
        <v>984</v>
      </c>
      <c r="L28" s="19">
        <f t="shared" si="0"/>
        <v>8.5513537470832842E-4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179642</v>
      </c>
      <c r="J29" s="10">
        <v>361</v>
      </c>
      <c r="K29" s="7">
        <f t="shared" si="3"/>
        <v>497.62326869806094</v>
      </c>
      <c r="L29" s="8">
        <f t="shared" si="0"/>
        <v>7.8058043182598347E-2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21126</v>
      </c>
      <c r="J30" s="10">
        <v>26</v>
      </c>
      <c r="K30" s="7">
        <f t="shared" si="3"/>
        <v>812.53846153846155</v>
      </c>
      <c r="L30" s="8">
        <f t="shared" si="0"/>
        <v>9.1796696778903182E-3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1955067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1759560</v>
      </c>
      <c r="J37" s="25">
        <v>3</v>
      </c>
      <c r="K37" s="24" t="s">
        <v>6</v>
      </c>
      <c r="L37" s="27">
        <f t="shared" ref="L37:L42" si="4">I37/I$42</f>
        <v>0.76456402435050119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2142750</v>
      </c>
      <c r="J41" s="31" t="s">
        <v>6</v>
      </c>
      <c r="K41" s="31" t="s">
        <v>6</v>
      </c>
      <c r="L41" s="14">
        <f t="shared" si="4"/>
        <v>0.93106774601436526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2301390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57533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2302752</v>
      </c>
      <c r="J46" s="116" t="s">
        <v>36</v>
      </c>
      <c r="K46" s="117"/>
      <c r="L46" s="121">
        <f>I42/I46</f>
        <v>0.99940853378913574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458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4920</v>
      </c>
      <c r="J19" s="10">
        <v>1</v>
      </c>
      <c r="K19" s="7">
        <f t="shared" si="1"/>
        <v>4920</v>
      </c>
      <c r="L19" s="8">
        <f t="shared" si="0"/>
        <v>8.7829539287652449E-3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4920</v>
      </c>
      <c r="J22" s="13" t="s">
        <v>6</v>
      </c>
      <c r="K22" s="13" t="s">
        <v>6</v>
      </c>
      <c r="L22" s="14">
        <f t="shared" si="0"/>
        <v>8.7829539287652449E-3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92426</v>
      </c>
      <c r="J23" s="10">
        <v>87</v>
      </c>
      <c r="K23" s="18">
        <f t="shared" ref="K23:K35" si="3">IF(J23=0,"-",I23/J23)</f>
        <v>1062.367816091954</v>
      </c>
      <c r="L23" s="19">
        <f t="shared" si="0"/>
        <v>0.16499457313415783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41916</v>
      </c>
      <c r="J24" s="10">
        <v>40</v>
      </c>
      <c r="K24" s="7">
        <f t="shared" si="3"/>
        <v>1047.9000000000001</v>
      </c>
      <c r="L24" s="8">
        <f t="shared" si="0"/>
        <v>7.482648310530976E-2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80511</v>
      </c>
      <c r="J25" s="10">
        <v>22</v>
      </c>
      <c r="K25" s="18">
        <f t="shared" si="3"/>
        <v>3659.590909090909</v>
      </c>
      <c r="L25" s="19">
        <f t="shared" si="0"/>
        <v>0.14372447230870297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7563</v>
      </c>
      <c r="J27" s="10">
        <v>7</v>
      </c>
      <c r="K27" s="18">
        <f t="shared" si="3"/>
        <v>1080.4285714285713</v>
      </c>
      <c r="L27" s="19">
        <f t="shared" si="0"/>
        <v>1.3501113935620234E-2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2719</v>
      </c>
      <c r="J28" s="10">
        <v>2</v>
      </c>
      <c r="K28" s="18">
        <f t="shared" si="3"/>
        <v>1359.5</v>
      </c>
      <c r="L28" s="19">
        <f t="shared" si="0"/>
        <v>4.8538316529090856E-3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365091</v>
      </c>
      <c r="J29" s="10">
        <v>208</v>
      </c>
      <c r="K29" s="7">
        <f t="shared" si="3"/>
        <v>1755.2451923076924</v>
      </c>
      <c r="L29" s="8">
        <f t="shared" si="0"/>
        <v>0.65174338065179516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115037</v>
      </c>
      <c r="J30" s="10">
        <v>31</v>
      </c>
      <c r="K30" s="7">
        <f t="shared" si="3"/>
        <v>3710.8709677419356</v>
      </c>
      <c r="L30" s="8">
        <f t="shared" si="0"/>
        <v>0.20535867298848934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9665</v>
      </c>
      <c r="J31" s="10">
        <v>245</v>
      </c>
      <c r="K31" s="7">
        <f t="shared" si="3"/>
        <v>39.448979591836732</v>
      </c>
      <c r="L31" s="8">
        <f>I31/I$42</f>
        <v>1.7253506040958554E-2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419</v>
      </c>
      <c r="J32" s="10">
        <v>12</v>
      </c>
      <c r="K32" s="7">
        <f t="shared" si="3"/>
        <v>34.916666666666664</v>
      </c>
      <c r="L32" s="8">
        <f>I32/I$42</f>
        <v>7.4797920653508901E-4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555256</v>
      </c>
      <c r="J41" s="31" t="s">
        <v>6</v>
      </c>
      <c r="K41" s="31" t="s">
        <v>6</v>
      </c>
      <c r="L41" s="14">
        <f t="shared" si="4"/>
        <v>0.99121704607123473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560176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13998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560215</v>
      </c>
      <c r="J46" s="116" t="s">
        <v>36</v>
      </c>
      <c r="K46" s="117"/>
      <c r="L46" s="121">
        <f>I42/I46</f>
        <v>0.99993038387047828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611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899586</v>
      </c>
      <c r="J12" s="6">
        <v>18</v>
      </c>
      <c r="K12" s="7">
        <f t="shared" ref="K12:K21" si="1">IF(J12=0,"-",I12/J12)</f>
        <v>49977</v>
      </c>
      <c r="L12" s="8">
        <f t="shared" si="0"/>
        <v>5.0797994362780458E-2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207602</v>
      </c>
      <c r="J16" s="10">
        <v>44</v>
      </c>
      <c r="K16" s="7">
        <f t="shared" si="1"/>
        <v>4718.227272727273</v>
      </c>
      <c r="L16" s="8">
        <f t="shared" si="0"/>
        <v>1.1722909455796276E-2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796081</v>
      </c>
      <c r="J17" s="10">
        <v>15</v>
      </c>
      <c r="K17" s="7">
        <f t="shared" si="1"/>
        <v>53072.066666666666</v>
      </c>
      <c r="L17" s="8">
        <f t="shared" si="0"/>
        <v>4.4953254219515008E-2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48847</v>
      </c>
      <c r="J19" s="10">
        <v>14</v>
      </c>
      <c r="K19" s="7">
        <f t="shared" si="1"/>
        <v>3489.0714285714284</v>
      </c>
      <c r="L19" s="8">
        <f t="shared" si="0"/>
        <v>2.7583017417331275E-3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1952116</v>
      </c>
      <c r="J22" s="13" t="s">
        <v>6</v>
      </c>
      <c r="K22" s="13" t="s">
        <v>6</v>
      </c>
      <c r="L22" s="14">
        <f t="shared" si="0"/>
        <v>0.11023245977982488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2199230</v>
      </c>
      <c r="J23" s="10">
        <v>2071</v>
      </c>
      <c r="K23" s="18">
        <f t="shared" ref="K23:K35" si="3">IF(J23=0,"-",I23/J23)</f>
        <v>1061.9169483341382</v>
      </c>
      <c r="L23" s="19">
        <f t="shared" si="0"/>
        <v>0.12418654041131995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883034</v>
      </c>
      <c r="J24" s="10">
        <v>835</v>
      </c>
      <c r="K24" s="7">
        <f t="shared" si="3"/>
        <v>1057.525748502994</v>
      </c>
      <c r="L24" s="8">
        <f t="shared" si="0"/>
        <v>4.9863332859941663E-2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2899793</v>
      </c>
      <c r="J25" s="10">
        <v>862</v>
      </c>
      <c r="K25" s="18">
        <f t="shared" si="3"/>
        <v>3364.0290023201856</v>
      </c>
      <c r="L25" s="19">
        <f t="shared" si="0"/>
        <v>0.16374606593169552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310540</v>
      </c>
      <c r="J26" s="10">
        <v>115</v>
      </c>
      <c r="K26" s="7">
        <f t="shared" si="3"/>
        <v>2700.3478260869565</v>
      </c>
      <c r="L26" s="8">
        <f t="shared" si="0"/>
        <v>1.753563213457951E-2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189344</v>
      </c>
      <c r="J27" s="10">
        <v>102</v>
      </c>
      <c r="K27" s="18">
        <f t="shared" si="3"/>
        <v>1856.313725490196</v>
      </c>
      <c r="L27" s="19">
        <f t="shared" si="0"/>
        <v>1.0691913218554205E-2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22798</v>
      </c>
      <c r="J28" s="10">
        <v>12</v>
      </c>
      <c r="K28" s="18">
        <f t="shared" si="3"/>
        <v>1899.8333333333333</v>
      </c>
      <c r="L28" s="19">
        <f t="shared" si="0"/>
        <v>1.2873618258650856E-3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2438610</v>
      </c>
      <c r="J29" s="10">
        <v>1529</v>
      </c>
      <c r="K29" s="7">
        <f t="shared" si="3"/>
        <v>1594.9051667756703</v>
      </c>
      <c r="L29" s="8">
        <f t="shared" si="0"/>
        <v>0.13770389605109468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480704</v>
      </c>
      <c r="J30" s="10">
        <v>252</v>
      </c>
      <c r="K30" s="7">
        <f t="shared" si="3"/>
        <v>1907.5555555555557</v>
      </c>
      <c r="L30" s="8">
        <f t="shared" si="0"/>
        <v>2.7144485443488468E-2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9340013</v>
      </c>
      <c r="J36" s="25">
        <v>15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8029992</v>
      </c>
      <c r="J37" s="25">
        <v>15</v>
      </c>
      <c r="K37" s="24" t="s">
        <v>6</v>
      </c>
      <c r="L37" s="27">
        <f t="shared" ref="L37:L42" si="4">I37/I$42</f>
        <v>0.45343912460751079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15756969</v>
      </c>
      <c r="J41" s="31" t="s">
        <v>6</v>
      </c>
      <c r="K41" s="31" t="s">
        <v>6</v>
      </c>
      <c r="L41" s="14">
        <f t="shared" si="4"/>
        <v>0.88976754022017512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17709085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442727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17716987</v>
      </c>
      <c r="J46" s="116" t="s">
        <v>36</v>
      </c>
      <c r="K46" s="117"/>
      <c r="L46" s="121">
        <f>I42/I46</f>
        <v>0.99955398736816814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612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45999</v>
      </c>
      <c r="J12" s="6">
        <v>1</v>
      </c>
      <c r="K12" s="7">
        <f t="shared" ref="K12:K21" si="1">IF(J12=0,"-",I12/J12)</f>
        <v>45999</v>
      </c>
      <c r="L12" s="8">
        <f t="shared" si="0"/>
        <v>2.8274591592305949E-2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12666</v>
      </c>
      <c r="J19" s="10">
        <v>1</v>
      </c>
      <c r="K19" s="7">
        <f t="shared" si="1"/>
        <v>12666</v>
      </c>
      <c r="L19" s="8">
        <f t="shared" si="0"/>
        <v>7.7855165787983896E-3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58665</v>
      </c>
      <c r="J22" s="13" t="s">
        <v>6</v>
      </c>
      <c r="K22" s="13" t="s">
        <v>6</v>
      </c>
      <c r="L22" s="14">
        <f t="shared" si="0"/>
        <v>3.6060108171104339E-2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90152</v>
      </c>
      <c r="J23" s="10">
        <v>103</v>
      </c>
      <c r="K23" s="18">
        <f t="shared" ref="K23:K35" si="3">IF(J23=0,"-",I23/J23)</f>
        <v>875.26213592233012</v>
      </c>
      <c r="L23" s="19">
        <f t="shared" si="0"/>
        <v>5.5414486863400635E-2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44170</v>
      </c>
      <c r="J24" s="10">
        <v>51</v>
      </c>
      <c r="K24" s="7">
        <f t="shared" si="3"/>
        <v>866.07843137254906</v>
      </c>
      <c r="L24" s="8">
        <f t="shared" si="0"/>
        <v>2.7150344803846902E-2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60000</v>
      </c>
      <c r="J25" s="10">
        <v>11</v>
      </c>
      <c r="K25" s="18">
        <f t="shared" si="3"/>
        <v>5454.545454545455</v>
      </c>
      <c r="L25" s="19">
        <f t="shared" si="0"/>
        <v>3.6880703831351919E-2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19043</v>
      </c>
      <c r="J26" s="10">
        <v>3</v>
      </c>
      <c r="K26" s="7">
        <f t="shared" si="3"/>
        <v>6347.666666666667</v>
      </c>
      <c r="L26" s="8">
        <f t="shared" si="0"/>
        <v>1.170532071767391E-2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10636</v>
      </c>
      <c r="J27" s="10">
        <v>4</v>
      </c>
      <c r="K27" s="18">
        <f t="shared" si="3"/>
        <v>2659</v>
      </c>
      <c r="L27" s="19">
        <f t="shared" si="0"/>
        <v>6.5377194325043162E-3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7480</v>
      </c>
      <c r="J28" s="10">
        <v>2</v>
      </c>
      <c r="K28" s="18">
        <f t="shared" si="3"/>
        <v>3740</v>
      </c>
      <c r="L28" s="19">
        <f t="shared" si="0"/>
        <v>4.5977944109752058E-3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161049</v>
      </c>
      <c r="J29" s="10">
        <v>106</v>
      </c>
      <c r="K29" s="7">
        <f t="shared" si="3"/>
        <v>1519.3301886792453</v>
      </c>
      <c r="L29" s="8">
        <f t="shared" si="0"/>
        <v>9.8993341188923251E-2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75174</v>
      </c>
      <c r="J30" s="10">
        <v>36</v>
      </c>
      <c r="K30" s="7">
        <f t="shared" si="3"/>
        <v>2088.1666666666665</v>
      </c>
      <c r="L30" s="8">
        <f t="shared" si="0"/>
        <v>4.6207833830300818E-2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1343533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1206365</v>
      </c>
      <c r="J37" s="25">
        <v>2</v>
      </c>
      <c r="K37" s="24" t="s">
        <v>6</v>
      </c>
      <c r="L37" s="27">
        <f t="shared" ref="L37:L42" si="4">I37/I$42</f>
        <v>0.74152650462514758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40000</v>
      </c>
      <c r="J40" s="28">
        <v>3</v>
      </c>
      <c r="K40" s="24" t="s">
        <v>6</v>
      </c>
      <c r="L40" s="27">
        <f t="shared" si="4"/>
        <v>2.4587135887567946E-2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1568202</v>
      </c>
      <c r="J41" s="31" t="s">
        <v>6</v>
      </c>
      <c r="K41" s="31" t="s">
        <v>6</v>
      </c>
      <c r="L41" s="14">
        <f t="shared" si="4"/>
        <v>0.96393989182889561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1626867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40671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1626868</v>
      </c>
      <c r="J46" s="116" t="s">
        <v>36</v>
      </c>
      <c r="K46" s="117"/>
      <c r="L46" s="121">
        <f>I42/I46</f>
        <v>0.99999938532198063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613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63758</v>
      </c>
      <c r="J23" s="10">
        <v>59</v>
      </c>
      <c r="K23" s="18">
        <f t="shared" ref="K23:K35" si="3">IF(J23=0,"-",I23/J23)</f>
        <v>1080.6440677966102</v>
      </c>
      <c r="L23" s="19">
        <f t="shared" si="0"/>
        <v>8.5900249652063429E-2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25395</v>
      </c>
      <c r="J24" s="10">
        <v>24</v>
      </c>
      <c r="K24" s="7">
        <f t="shared" si="3"/>
        <v>1058.125</v>
      </c>
      <c r="L24" s="8">
        <f t="shared" si="0"/>
        <v>3.4214323534523527E-2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62000</v>
      </c>
      <c r="J25" s="10">
        <v>11</v>
      </c>
      <c r="K25" s="18">
        <f t="shared" si="3"/>
        <v>5636.363636363636</v>
      </c>
      <c r="L25" s="19">
        <f t="shared" si="0"/>
        <v>8.3531721171114737E-2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1700</v>
      </c>
      <c r="J26" s="10">
        <v>1</v>
      </c>
      <c r="K26" s="7">
        <f t="shared" si="3"/>
        <v>1700</v>
      </c>
      <c r="L26" s="8">
        <f t="shared" si="0"/>
        <v>2.2903859030789521E-3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11412</v>
      </c>
      <c r="J27" s="10">
        <v>6</v>
      </c>
      <c r="K27" s="18">
        <f t="shared" si="3"/>
        <v>1902</v>
      </c>
      <c r="L27" s="19">
        <f t="shared" si="0"/>
        <v>1.5375225838786472E-2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205163</v>
      </c>
      <c r="J29" s="10">
        <v>215</v>
      </c>
      <c r="K29" s="7">
        <f t="shared" si="3"/>
        <v>954.24651162790701</v>
      </c>
      <c r="L29" s="8">
        <f t="shared" si="0"/>
        <v>0.27641320178434536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39737</v>
      </c>
      <c r="J30" s="10">
        <v>24</v>
      </c>
      <c r="K30" s="7">
        <f t="shared" si="3"/>
        <v>1655.7083333333333</v>
      </c>
      <c r="L30" s="8">
        <f t="shared" si="0"/>
        <v>5.3537096841557837E-2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444334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399900</v>
      </c>
      <c r="J37" s="25">
        <v>1</v>
      </c>
      <c r="K37" s="24" t="s">
        <v>6</v>
      </c>
      <c r="L37" s="27">
        <f t="shared" ref="L37:L42" si="4">I37/I$42</f>
        <v>0.53877960155368998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742233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742233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18497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742253</v>
      </c>
      <c r="J46" s="116" t="s">
        <v>36</v>
      </c>
      <c r="K46" s="117"/>
      <c r="L46" s="121">
        <f>I42/I46</f>
        <v>0.99997305500954525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614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57000</v>
      </c>
      <c r="J12" s="6">
        <v>1</v>
      </c>
      <c r="K12" s="7">
        <f t="shared" ref="K12:K21" si="1">IF(J12=0,"-",I12/J12)</f>
        <v>57000</v>
      </c>
      <c r="L12" s="8">
        <f t="shared" si="0"/>
        <v>4.150743347159435E-2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6239</v>
      </c>
      <c r="J14" s="10">
        <v>2</v>
      </c>
      <c r="K14" s="7">
        <f t="shared" si="1"/>
        <v>3119.5</v>
      </c>
      <c r="L14" s="8">
        <f t="shared" si="0"/>
        <v>4.5432434636715289E-3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58564</v>
      </c>
      <c r="J16" s="10">
        <v>10</v>
      </c>
      <c r="K16" s="7">
        <f t="shared" si="1"/>
        <v>5856.4</v>
      </c>
      <c r="L16" s="8">
        <f t="shared" si="0"/>
        <v>4.2646339190007924E-2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51000</v>
      </c>
      <c r="J17" s="10">
        <v>1</v>
      </c>
      <c r="K17" s="7">
        <f t="shared" si="1"/>
        <v>51000</v>
      </c>
      <c r="L17" s="8">
        <f t="shared" si="0"/>
        <v>3.7138229948268632E-2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172803</v>
      </c>
      <c r="J22" s="13" t="s">
        <v>6</v>
      </c>
      <c r="K22" s="13" t="s">
        <v>6</v>
      </c>
      <c r="L22" s="14">
        <f t="shared" si="0"/>
        <v>0.12583524607354243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255359</v>
      </c>
      <c r="J23" s="10">
        <v>248</v>
      </c>
      <c r="K23" s="18">
        <f t="shared" ref="K23:K35" si="3">IF(J23=0,"-",I23/J23)</f>
        <v>1029.6733870967741</v>
      </c>
      <c r="L23" s="19">
        <f t="shared" si="0"/>
        <v>0.18595257375215549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94624</v>
      </c>
      <c r="J24" s="10">
        <v>93</v>
      </c>
      <c r="K24" s="7">
        <f t="shared" si="3"/>
        <v>1017.4623655913979</v>
      </c>
      <c r="L24" s="8">
        <f t="shared" si="0"/>
        <v>6.8905252365195513E-2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142166</v>
      </c>
      <c r="J25" s="10">
        <v>58</v>
      </c>
      <c r="K25" s="18">
        <f t="shared" si="3"/>
        <v>2451.1379310344828</v>
      </c>
      <c r="L25" s="19">
        <f t="shared" si="0"/>
        <v>0.10352536468285407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37533</v>
      </c>
      <c r="J26" s="10">
        <v>17</v>
      </c>
      <c r="K26" s="7">
        <f t="shared" si="3"/>
        <v>2207.8235294117649</v>
      </c>
      <c r="L26" s="8">
        <f t="shared" si="0"/>
        <v>2.7331552640164049E-2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39343</v>
      </c>
      <c r="J27" s="10">
        <v>15</v>
      </c>
      <c r="K27" s="18">
        <f t="shared" si="3"/>
        <v>2622.8666666666668</v>
      </c>
      <c r="L27" s="19">
        <f t="shared" si="0"/>
        <v>2.8649595703033975E-2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18060</v>
      </c>
      <c r="J28" s="10">
        <v>2</v>
      </c>
      <c r="K28" s="18">
        <f t="shared" si="3"/>
        <v>9030</v>
      </c>
      <c r="L28" s="19">
        <f t="shared" si="0"/>
        <v>1.315130260521042E-2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334153</v>
      </c>
      <c r="J29" s="10">
        <v>172</v>
      </c>
      <c r="K29" s="7">
        <f t="shared" si="3"/>
        <v>1942.75</v>
      </c>
      <c r="L29" s="8">
        <f t="shared" si="0"/>
        <v>0.24333041082164328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101594</v>
      </c>
      <c r="J30" s="10">
        <v>51</v>
      </c>
      <c r="K30" s="7">
        <f t="shared" si="3"/>
        <v>1992.0392156862745</v>
      </c>
      <c r="L30" s="8">
        <f t="shared" si="0"/>
        <v>7.3980810458125559E-2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45520</v>
      </c>
      <c r="J31" s="10">
        <v>399</v>
      </c>
      <c r="K31" s="7">
        <f t="shared" si="3"/>
        <v>114.08521303258145</v>
      </c>
      <c r="L31" s="8">
        <f>I31/I$42</f>
        <v>3.3147690730297802E-2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11881</v>
      </c>
      <c r="J32" s="10">
        <v>158</v>
      </c>
      <c r="K32" s="7">
        <f t="shared" si="3"/>
        <v>75.196202531645568</v>
      </c>
      <c r="L32" s="8">
        <f>I32/I$42</f>
        <v>8.6517511767721482E-3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426560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383904</v>
      </c>
      <c r="J37" s="25">
        <v>1</v>
      </c>
      <c r="K37" s="24" t="s">
        <v>6</v>
      </c>
      <c r="L37" s="27">
        <f t="shared" ref="L37:L42" si="4">I37/I$42</f>
        <v>0.27955911823647295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1200445</v>
      </c>
      <c r="J41" s="31" t="s">
        <v>6</v>
      </c>
      <c r="K41" s="31" t="s">
        <v>6</v>
      </c>
      <c r="L41" s="14">
        <f t="shared" si="4"/>
        <v>0.87416475392645754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1373248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34331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1373647</v>
      </c>
      <c r="J46" s="116" t="s">
        <v>36</v>
      </c>
      <c r="K46" s="117"/>
      <c r="L46" s="121">
        <f>I42/I46</f>
        <v>0.99970953236166205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615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90000</v>
      </c>
      <c r="J12" s="6">
        <v>3</v>
      </c>
      <c r="K12" s="7">
        <f t="shared" ref="K12:K21" si="1">IF(J12=0,"-",I12/J12)</f>
        <v>30000</v>
      </c>
      <c r="L12" s="8">
        <f t="shared" si="0"/>
        <v>0.10271334417529744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90000</v>
      </c>
      <c r="J22" s="13" t="s">
        <v>6</v>
      </c>
      <c r="K22" s="13" t="s">
        <v>6</v>
      </c>
      <c r="L22" s="14">
        <f t="shared" si="0"/>
        <v>0.10271334417529744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94954</v>
      </c>
      <c r="J25" s="10">
        <v>16</v>
      </c>
      <c r="K25" s="18">
        <f t="shared" si="3"/>
        <v>5934.625</v>
      </c>
      <c r="L25" s="19">
        <f t="shared" si="0"/>
        <v>0.1083671431424577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5744</v>
      </c>
      <c r="J26" s="10">
        <v>3</v>
      </c>
      <c r="K26" s="7">
        <f t="shared" si="3"/>
        <v>1914.6666666666667</v>
      </c>
      <c r="L26" s="8">
        <f t="shared" si="0"/>
        <v>6.5553938771434278E-3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1680</v>
      </c>
      <c r="J27" s="10">
        <v>1</v>
      </c>
      <c r="K27" s="18">
        <f t="shared" si="3"/>
        <v>1680</v>
      </c>
      <c r="L27" s="19">
        <f t="shared" si="0"/>
        <v>1.9173157579388856E-3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209711</v>
      </c>
      <c r="J29" s="10">
        <v>160</v>
      </c>
      <c r="K29" s="7">
        <f t="shared" si="3"/>
        <v>1310.6937499999999</v>
      </c>
      <c r="L29" s="8">
        <f t="shared" si="0"/>
        <v>0.23933464578162003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24429</v>
      </c>
      <c r="J30" s="10">
        <v>19</v>
      </c>
      <c r="K30" s="7">
        <f t="shared" si="3"/>
        <v>1285.7368421052631</v>
      </c>
      <c r="L30" s="8">
        <f t="shared" si="0"/>
        <v>2.7879825387314903E-2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569401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0.54766755114268595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786225</v>
      </c>
      <c r="J41" s="31" t="s">
        <v>6</v>
      </c>
      <c r="K41" s="31" t="s">
        <v>6</v>
      </c>
      <c r="L41" s="14">
        <f t="shared" si="4"/>
        <v>0.89728665582470257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876225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21906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876263</v>
      </c>
      <c r="J46" s="116" t="s">
        <v>36</v>
      </c>
      <c r="K46" s="117"/>
      <c r="L46" s="121">
        <f>I42/I46</f>
        <v>0.99995663402425983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616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33801</v>
      </c>
      <c r="J16" s="10">
        <v>5</v>
      </c>
      <c r="K16" s="7">
        <f t="shared" si="1"/>
        <v>6760.2</v>
      </c>
      <c r="L16" s="8">
        <f t="shared" si="0"/>
        <v>3.3038988763166334E-2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33801</v>
      </c>
      <c r="J22" s="13" t="s">
        <v>6</v>
      </c>
      <c r="K22" s="13" t="s">
        <v>6</v>
      </c>
      <c r="L22" s="14">
        <f t="shared" si="0"/>
        <v>3.3038988763166334E-2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43994</v>
      </c>
      <c r="J23" s="10">
        <v>41</v>
      </c>
      <c r="K23" s="18">
        <f t="shared" ref="K23:K35" si="3">IF(J23=0,"-",I23/J23)</f>
        <v>1073.0243902439024</v>
      </c>
      <c r="L23" s="19">
        <f t="shared" si="0"/>
        <v>4.3002197320988714E-2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9691</v>
      </c>
      <c r="J24" s="10">
        <v>9</v>
      </c>
      <c r="K24" s="7">
        <f t="shared" si="3"/>
        <v>1076.7777777777778</v>
      </c>
      <c r="L24" s="8">
        <f t="shared" si="0"/>
        <v>9.4725256679934009E-3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11541</v>
      </c>
      <c r="J25" s="10">
        <v>9</v>
      </c>
      <c r="K25" s="18">
        <f t="shared" si="3"/>
        <v>1282.3333333333333</v>
      </c>
      <c r="L25" s="19">
        <f t="shared" si="0"/>
        <v>1.1280819186287466E-2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4000</v>
      </c>
      <c r="J26" s="10">
        <v>3</v>
      </c>
      <c r="K26" s="7">
        <f t="shared" si="3"/>
        <v>1333.3333333333333</v>
      </c>
      <c r="L26" s="8">
        <f t="shared" si="0"/>
        <v>3.9098238233385204E-3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2559</v>
      </c>
      <c r="J27" s="10">
        <v>3</v>
      </c>
      <c r="K27" s="18">
        <f t="shared" si="3"/>
        <v>853</v>
      </c>
      <c r="L27" s="19">
        <f t="shared" si="0"/>
        <v>2.5013097909808183E-3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1100</v>
      </c>
      <c r="J28" s="10">
        <v>2</v>
      </c>
      <c r="K28" s="18">
        <f t="shared" si="3"/>
        <v>550</v>
      </c>
      <c r="L28" s="19">
        <f t="shared" si="0"/>
        <v>1.0752015514180931E-3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131369</v>
      </c>
      <c r="J29" s="10">
        <v>306</v>
      </c>
      <c r="K29" s="7">
        <f t="shared" si="3"/>
        <v>429.31045751633985</v>
      </c>
      <c r="L29" s="8">
        <f t="shared" si="0"/>
        <v>0.12840741146203952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27742</v>
      </c>
      <c r="J30" s="10">
        <v>50</v>
      </c>
      <c r="K30" s="7">
        <f t="shared" si="3"/>
        <v>554.84</v>
      </c>
      <c r="L30" s="8">
        <f t="shared" si="0"/>
        <v>2.7116583126764307E-2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888700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799800</v>
      </c>
      <c r="J37" s="25">
        <v>1</v>
      </c>
      <c r="K37" s="24" t="s">
        <v>6</v>
      </c>
      <c r="L37" s="27">
        <f t="shared" ref="L37:L42" si="4">I37/I$42</f>
        <v>0.78176927347653713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989263</v>
      </c>
      <c r="J41" s="31" t="s">
        <v>6</v>
      </c>
      <c r="K41" s="31" t="s">
        <v>6</v>
      </c>
      <c r="L41" s="14">
        <f t="shared" si="4"/>
        <v>0.96696101123683365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1023064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25577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1023073</v>
      </c>
      <c r="J46" s="116" t="s">
        <v>36</v>
      </c>
      <c r="K46" s="117"/>
      <c r="L46" s="121">
        <f>I42/I46</f>
        <v>0.99999120297378585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617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2477</v>
      </c>
      <c r="J14" s="10">
        <v>1</v>
      </c>
      <c r="K14" s="7">
        <f t="shared" si="1"/>
        <v>2477</v>
      </c>
      <c r="L14" s="8">
        <f t="shared" si="0"/>
        <v>3.3406701300663011E-3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2477</v>
      </c>
      <c r="J22" s="13" t="s">
        <v>6</v>
      </c>
      <c r="K22" s="13" t="s">
        <v>6</v>
      </c>
      <c r="L22" s="14">
        <f t="shared" si="0"/>
        <v>3.3406701300663011E-3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65608</v>
      </c>
      <c r="J23" s="10">
        <v>61</v>
      </c>
      <c r="K23" s="18">
        <f t="shared" ref="K23:K35" si="3">IF(J23=0,"-",I23/J23)</f>
        <v>1075.5409836065573</v>
      </c>
      <c r="L23" s="19">
        <f t="shared" si="0"/>
        <v>8.8483926480980968E-2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9706</v>
      </c>
      <c r="J24" s="10">
        <v>9</v>
      </c>
      <c r="K24" s="7">
        <f t="shared" si="3"/>
        <v>1078.4444444444443</v>
      </c>
      <c r="L24" s="8">
        <f t="shared" si="0"/>
        <v>1.3090247994518982E-2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94998</v>
      </c>
      <c r="J25" s="10">
        <v>10</v>
      </c>
      <c r="K25" s="18">
        <f t="shared" si="3"/>
        <v>9499.7999999999993</v>
      </c>
      <c r="L25" s="19">
        <f t="shared" si="0"/>
        <v>0.12812151030118629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26674</v>
      </c>
      <c r="J26" s="10">
        <v>7</v>
      </c>
      <c r="K26" s="7">
        <f t="shared" si="3"/>
        <v>3810.5714285714284</v>
      </c>
      <c r="L26" s="8">
        <f t="shared" si="0"/>
        <v>3.597458015720166E-2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5290</v>
      </c>
      <c r="J27" s="10">
        <v>3</v>
      </c>
      <c r="K27" s="18">
        <f t="shared" si="3"/>
        <v>1763.3333333333333</v>
      </c>
      <c r="L27" s="19">
        <f t="shared" si="0"/>
        <v>7.1344953524629523E-3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1890</v>
      </c>
      <c r="J28" s="10">
        <v>1</v>
      </c>
      <c r="K28" s="18">
        <f t="shared" si="3"/>
        <v>1890</v>
      </c>
      <c r="L28" s="19">
        <f t="shared" si="0"/>
        <v>2.5489973943582192E-3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109211</v>
      </c>
      <c r="J29" s="10">
        <v>180</v>
      </c>
      <c r="K29" s="7">
        <f t="shared" si="3"/>
        <v>606.72777777777776</v>
      </c>
      <c r="L29" s="8">
        <f t="shared" si="0"/>
        <v>0.14729024044193412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31131</v>
      </c>
      <c r="J30" s="10">
        <v>25</v>
      </c>
      <c r="K30" s="7">
        <f t="shared" si="3"/>
        <v>1245.24</v>
      </c>
      <c r="L30" s="8">
        <f t="shared" si="0"/>
        <v>4.198562850992895E-2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516431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463884</v>
      </c>
      <c r="J37" s="25">
        <v>1</v>
      </c>
      <c r="K37" s="24" t="s">
        <v>6</v>
      </c>
      <c r="L37" s="27">
        <f t="shared" ref="L37:L42" si="4">I37/I$42</f>
        <v>0.62562915729336932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738991</v>
      </c>
      <c r="J41" s="31" t="s">
        <v>6</v>
      </c>
      <c r="K41" s="31" t="s">
        <v>6</v>
      </c>
      <c r="L41" s="14">
        <f t="shared" si="4"/>
        <v>0.99665932986993366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741468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18536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741469</v>
      </c>
      <c r="J46" s="116" t="s">
        <v>36</v>
      </c>
      <c r="K46" s="117"/>
      <c r="L46" s="121">
        <f>I42/I46</f>
        <v>0.9999986513259489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618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25552</v>
      </c>
      <c r="J12" s="6">
        <v>1</v>
      </c>
      <c r="K12" s="7">
        <f t="shared" ref="K12:K21" si="1">IF(J12=0,"-",I12/J12)</f>
        <v>25552</v>
      </c>
      <c r="L12" s="8">
        <f t="shared" si="0"/>
        <v>1.8453760878200266E-2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74218</v>
      </c>
      <c r="J16" s="10">
        <v>10</v>
      </c>
      <c r="K16" s="7">
        <f t="shared" si="1"/>
        <v>7421.8</v>
      </c>
      <c r="L16" s="8">
        <f t="shared" si="0"/>
        <v>5.3600548875167013E-2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30000</v>
      </c>
      <c r="J17" s="10">
        <v>1</v>
      </c>
      <c r="K17" s="7">
        <f t="shared" si="1"/>
        <v>30000</v>
      </c>
      <c r="L17" s="8">
        <f t="shared" si="0"/>
        <v>2.1666125013541329E-2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129770</v>
      </c>
      <c r="J22" s="13" t="s">
        <v>6</v>
      </c>
      <c r="K22" s="13" t="s">
        <v>6</v>
      </c>
      <c r="L22" s="14">
        <f t="shared" si="0"/>
        <v>9.3720434766908611E-2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196225</v>
      </c>
      <c r="J23" s="10">
        <v>240</v>
      </c>
      <c r="K23" s="18">
        <f t="shared" ref="K23:K35" si="3">IF(J23=0,"-",I23/J23)</f>
        <v>817.60416666666663</v>
      </c>
      <c r="L23" s="19">
        <f t="shared" si="0"/>
        <v>0.14171451269273824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64215</v>
      </c>
      <c r="J24" s="10">
        <v>82</v>
      </c>
      <c r="K24" s="7">
        <f t="shared" si="3"/>
        <v>783.10975609756099</v>
      </c>
      <c r="L24" s="8">
        <f t="shared" si="0"/>
        <v>4.637634059148521E-2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116959</v>
      </c>
      <c r="J25" s="10">
        <v>39</v>
      </c>
      <c r="K25" s="18">
        <f t="shared" si="3"/>
        <v>2998.9487179487178</v>
      </c>
      <c r="L25" s="19">
        <f t="shared" si="0"/>
        <v>8.4468277181959345E-2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14055</v>
      </c>
      <c r="J26" s="10">
        <v>11</v>
      </c>
      <c r="K26" s="7">
        <f t="shared" si="3"/>
        <v>1277.7272727272727</v>
      </c>
      <c r="L26" s="8">
        <f t="shared" si="0"/>
        <v>1.0150579568844112E-2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14450</v>
      </c>
      <c r="J27" s="10">
        <v>17</v>
      </c>
      <c r="K27" s="18">
        <f t="shared" si="3"/>
        <v>850</v>
      </c>
      <c r="L27" s="19">
        <f t="shared" si="0"/>
        <v>1.0435850214855739E-2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3109</v>
      </c>
      <c r="J28" s="10">
        <v>4</v>
      </c>
      <c r="K28" s="18">
        <f t="shared" si="3"/>
        <v>777.25</v>
      </c>
      <c r="L28" s="19">
        <f t="shared" si="0"/>
        <v>2.2453327555699999E-3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269886</v>
      </c>
      <c r="J29" s="10">
        <v>283</v>
      </c>
      <c r="K29" s="7">
        <f t="shared" si="3"/>
        <v>953.66077738515901</v>
      </c>
      <c r="L29" s="8">
        <f t="shared" si="0"/>
        <v>0.1949127938468205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27512</v>
      </c>
      <c r="J30" s="10">
        <v>22</v>
      </c>
      <c r="K30" s="7">
        <f t="shared" si="3"/>
        <v>1250.5454545454545</v>
      </c>
      <c r="L30" s="8">
        <f t="shared" si="0"/>
        <v>1.9869281045751634E-2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17520</v>
      </c>
      <c r="J31" s="10">
        <v>326</v>
      </c>
      <c r="K31" s="7">
        <f t="shared" si="3"/>
        <v>53.742331288343557</v>
      </c>
      <c r="L31" s="8">
        <f>I31/I$42</f>
        <v>1.2653017007908135E-2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5520</v>
      </c>
      <c r="J32" s="10">
        <v>60</v>
      </c>
      <c r="K32" s="7">
        <f t="shared" si="3"/>
        <v>92</v>
      </c>
      <c r="L32" s="8">
        <f>I32/I$42</f>
        <v>3.986567002491604E-3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710934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1</v>
      </c>
      <c r="K37" s="24" t="s">
        <v>6</v>
      </c>
      <c r="L37" s="27">
        <f t="shared" ref="L37:L42" si="4">I37/I$42</f>
        <v>0.46209511428880945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1254880</v>
      </c>
      <c r="J41" s="31" t="s">
        <v>6</v>
      </c>
      <c r="K41" s="31" t="s">
        <v>6</v>
      </c>
      <c r="L41" s="14">
        <f t="shared" si="4"/>
        <v>0.90627956523309139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1384650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34616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1388505</v>
      </c>
      <c r="J46" s="116" t="s">
        <v>36</v>
      </c>
      <c r="K46" s="117"/>
      <c r="L46" s="121">
        <f>I42/I46</f>
        <v>0.99722363261205393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619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17589</v>
      </c>
      <c r="J12" s="6">
        <v>1</v>
      </c>
      <c r="K12" s="7">
        <f t="shared" ref="K12:K21" si="1">IF(J12=0,"-",I12/J12)</f>
        <v>17589</v>
      </c>
      <c r="L12" s="8">
        <f t="shared" si="0"/>
        <v>1.6107260859053913E-2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17589</v>
      </c>
      <c r="J22" s="13" t="s">
        <v>6</v>
      </c>
      <c r="K22" s="13" t="s">
        <v>6</v>
      </c>
      <c r="L22" s="14">
        <f t="shared" si="0"/>
        <v>1.6107260859053913E-2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182402</v>
      </c>
      <c r="J23" s="10">
        <v>173</v>
      </c>
      <c r="K23" s="18">
        <f t="shared" ref="K23:K35" si="3">IF(J23=0,"-",I23/J23)</f>
        <v>1054.3468208092486</v>
      </c>
      <c r="L23" s="19">
        <f t="shared" si="0"/>
        <v>0.16703602224192118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77155</v>
      </c>
      <c r="J24" s="10">
        <v>74</v>
      </c>
      <c r="K24" s="7">
        <f t="shared" si="3"/>
        <v>1042.6351351351352</v>
      </c>
      <c r="L24" s="8">
        <f t="shared" si="0"/>
        <v>7.0655279525857331E-2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124915</v>
      </c>
      <c r="J25" s="10">
        <v>23</v>
      </c>
      <c r="K25" s="18">
        <f t="shared" si="3"/>
        <v>5431.086956521739</v>
      </c>
      <c r="L25" s="19">
        <f t="shared" si="0"/>
        <v>0.11439186367665698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15420</v>
      </c>
      <c r="J26" s="10">
        <v>6</v>
      </c>
      <c r="K26" s="7">
        <f t="shared" si="3"/>
        <v>2570</v>
      </c>
      <c r="L26" s="8">
        <f t="shared" si="0"/>
        <v>1.4120982571300889E-2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7429</v>
      </c>
      <c r="J27" s="10">
        <v>3</v>
      </c>
      <c r="K27" s="18">
        <f t="shared" si="3"/>
        <v>2476.3333333333335</v>
      </c>
      <c r="L27" s="19">
        <f t="shared" si="0"/>
        <v>6.8031633931384117E-3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3040</v>
      </c>
      <c r="J28" s="10">
        <v>1</v>
      </c>
      <c r="K28" s="18">
        <f t="shared" si="3"/>
        <v>3040</v>
      </c>
      <c r="L28" s="19">
        <f t="shared" si="0"/>
        <v>2.7839031787778665E-3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279795</v>
      </c>
      <c r="J29" s="10">
        <v>277</v>
      </c>
      <c r="K29" s="7">
        <f t="shared" si="3"/>
        <v>1010.0902527075813</v>
      </c>
      <c r="L29" s="8">
        <f t="shared" si="0"/>
        <v>0.25622440457439249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61584</v>
      </c>
      <c r="J30" s="10">
        <v>38</v>
      </c>
      <c r="K30" s="7">
        <f t="shared" si="3"/>
        <v>1620.6315789473683</v>
      </c>
      <c r="L30" s="8">
        <f t="shared" si="0"/>
        <v>5.6396017553242146E-2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533182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479862</v>
      </c>
      <c r="J37" s="25">
        <v>1</v>
      </c>
      <c r="K37" s="24" t="s">
        <v>6</v>
      </c>
      <c r="L37" s="27">
        <f t="shared" ref="L37:L42" si="4">I37/I$42</f>
        <v>0.43943728525483705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1074403</v>
      </c>
      <c r="J41" s="31" t="s">
        <v>6</v>
      </c>
      <c r="K41" s="31" t="s">
        <v>6</v>
      </c>
      <c r="L41" s="14">
        <f t="shared" si="4"/>
        <v>0.9838927391409461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1091992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27282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1094443</v>
      </c>
      <c r="J46" s="116" t="s">
        <v>36</v>
      </c>
      <c r="K46" s="117"/>
      <c r="L46" s="121">
        <f>I42/I46</f>
        <v>0.99776050465853405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620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88100</v>
      </c>
      <c r="J12" s="6">
        <v>2</v>
      </c>
      <c r="K12" s="7">
        <f t="shared" ref="K12:K21" si="1">IF(J12=0,"-",I12/J12)</f>
        <v>44050</v>
      </c>
      <c r="L12" s="8">
        <f t="shared" si="0"/>
        <v>2.6551235596858819E-2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20099</v>
      </c>
      <c r="J16" s="10">
        <v>6</v>
      </c>
      <c r="K16" s="7">
        <f t="shared" si="1"/>
        <v>3349.8333333333335</v>
      </c>
      <c r="L16" s="8">
        <f t="shared" si="0"/>
        <v>6.0573585046681654E-3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130000</v>
      </c>
      <c r="J17" s="10">
        <v>3</v>
      </c>
      <c r="K17" s="7">
        <f t="shared" si="1"/>
        <v>43333.333333333336</v>
      </c>
      <c r="L17" s="8">
        <f t="shared" si="0"/>
        <v>3.9178894751324023E-2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238199</v>
      </c>
      <c r="J22" s="13" t="s">
        <v>6</v>
      </c>
      <c r="K22" s="13" t="s">
        <v>6</v>
      </c>
      <c r="L22" s="14">
        <f t="shared" si="0"/>
        <v>7.1787488852851009E-2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168651</v>
      </c>
      <c r="J23" s="10">
        <v>160</v>
      </c>
      <c r="K23" s="18">
        <f t="shared" ref="K23:K35" si="3">IF(J23=0,"-",I23/J23)</f>
        <v>1054.0687499999999</v>
      </c>
      <c r="L23" s="19">
        <f t="shared" si="0"/>
        <v>5.0827382913119598E-2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55907</v>
      </c>
      <c r="J24" s="10">
        <v>53</v>
      </c>
      <c r="K24" s="7">
        <f t="shared" si="3"/>
        <v>1054.8490566037735</v>
      </c>
      <c r="L24" s="8">
        <f t="shared" si="0"/>
        <v>1.6849034375863631E-2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438206</v>
      </c>
      <c r="J25" s="10">
        <v>68</v>
      </c>
      <c r="K25" s="18">
        <f t="shared" si="3"/>
        <v>6444.2058823529414</v>
      </c>
      <c r="L25" s="19">
        <f t="shared" si="0"/>
        <v>0.13206482117998994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22158</v>
      </c>
      <c r="J26" s="10">
        <v>7</v>
      </c>
      <c r="K26" s="7">
        <f t="shared" si="3"/>
        <v>3165.4285714285716</v>
      </c>
      <c r="L26" s="8">
        <f t="shared" si="0"/>
        <v>6.6778919223064431E-3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13141</v>
      </c>
      <c r="J27" s="10">
        <v>9</v>
      </c>
      <c r="K27" s="18">
        <f t="shared" si="3"/>
        <v>1460.1111111111111</v>
      </c>
      <c r="L27" s="19">
        <f t="shared" si="0"/>
        <v>3.9603835071319151E-3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10698</v>
      </c>
      <c r="J28" s="10">
        <v>5</v>
      </c>
      <c r="K28" s="18">
        <f t="shared" si="3"/>
        <v>2139.6</v>
      </c>
      <c r="L28" s="19">
        <f t="shared" si="0"/>
        <v>3.2241216619204953E-3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416200</v>
      </c>
      <c r="J29" s="10">
        <v>417</v>
      </c>
      <c r="K29" s="7">
        <f t="shared" si="3"/>
        <v>998.08153477218229</v>
      </c>
      <c r="L29" s="8">
        <f t="shared" si="0"/>
        <v>0.1254327384269312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55903</v>
      </c>
      <c r="J30" s="10">
        <v>31</v>
      </c>
      <c r="K30" s="7">
        <f t="shared" si="3"/>
        <v>1803.3225806451612</v>
      </c>
      <c r="L30" s="8">
        <f t="shared" si="0"/>
        <v>1.6847828871409745E-2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38816</v>
      </c>
      <c r="J31" s="10">
        <v>80</v>
      </c>
      <c r="K31" s="7">
        <f t="shared" si="3"/>
        <v>485.2</v>
      </c>
      <c r="L31" s="8">
        <f>I31/I$42</f>
        <v>1.1698215220518409E-2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27116</v>
      </c>
      <c r="J32" s="10">
        <v>50</v>
      </c>
      <c r="K32" s="7">
        <f t="shared" si="3"/>
        <v>542.32000000000005</v>
      </c>
      <c r="L32" s="8">
        <f>I32/I$42</f>
        <v>8.1721146928992478E-3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2241655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1999500</v>
      </c>
      <c r="J37" s="25">
        <v>6</v>
      </c>
      <c r="K37" s="24" t="s">
        <v>6</v>
      </c>
      <c r="L37" s="27">
        <f t="shared" ref="L37:L42" si="4">I37/I$42</f>
        <v>0.60260153888671064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5400</v>
      </c>
      <c r="J38" s="28">
        <v>1</v>
      </c>
      <c r="K38" s="7">
        <f t="shared" ref="K38:K39" si="5">IF(J38=0,"-",I38/J38)</f>
        <v>5400</v>
      </c>
      <c r="L38" s="27">
        <f t="shared" si="4"/>
        <v>1.6274310127473055E-3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5400</v>
      </c>
      <c r="J39" s="28">
        <v>1</v>
      </c>
      <c r="K39" s="7">
        <f t="shared" si="5"/>
        <v>5400</v>
      </c>
      <c r="L39" s="27">
        <f t="shared" si="4"/>
        <v>1.6274310127473055E-3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3079914</v>
      </c>
      <c r="J41" s="31" t="s">
        <v>6</v>
      </c>
      <c r="K41" s="31" t="s">
        <v>6</v>
      </c>
      <c r="L41" s="14">
        <f t="shared" si="4"/>
        <v>0.92821251114714898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3318113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82953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3318113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459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17125</v>
      </c>
      <c r="J16" s="10">
        <v>3</v>
      </c>
      <c r="K16" s="7">
        <f t="shared" si="1"/>
        <v>5708.333333333333</v>
      </c>
      <c r="L16" s="8">
        <f t="shared" si="0"/>
        <v>1.6456883445864781E-2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17125</v>
      </c>
      <c r="J22" s="13" t="s">
        <v>6</v>
      </c>
      <c r="K22" s="13" t="s">
        <v>6</v>
      </c>
      <c r="L22" s="14">
        <f t="shared" si="0"/>
        <v>1.6456883445864781E-2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116893</v>
      </c>
      <c r="J25" s="10">
        <v>26</v>
      </c>
      <c r="K25" s="18">
        <f t="shared" si="3"/>
        <v>4495.8846153846152</v>
      </c>
      <c r="L25" s="19">
        <f t="shared" si="0"/>
        <v>0.11233252418321003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17240</v>
      </c>
      <c r="J26" s="10">
        <v>5</v>
      </c>
      <c r="K26" s="7">
        <f t="shared" si="3"/>
        <v>3448</v>
      </c>
      <c r="L26" s="8">
        <f t="shared" si="0"/>
        <v>1.6567396823749421E-2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1318</v>
      </c>
      <c r="J27" s="10">
        <v>3</v>
      </c>
      <c r="K27" s="18">
        <f t="shared" si="3"/>
        <v>439.33333333333331</v>
      </c>
      <c r="L27" s="19">
        <f t="shared" si="0"/>
        <v>1.2665794091474326E-3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421622</v>
      </c>
      <c r="J29" s="10">
        <v>252</v>
      </c>
      <c r="K29" s="7">
        <f t="shared" si="3"/>
        <v>1673.1031746031747</v>
      </c>
      <c r="L29" s="8">
        <f t="shared" si="0"/>
        <v>0.40517279487371682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70742</v>
      </c>
      <c r="J30" s="10">
        <v>32</v>
      </c>
      <c r="K30" s="7">
        <f t="shared" si="3"/>
        <v>2210.6875</v>
      </c>
      <c r="L30" s="8">
        <f t="shared" si="0"/>
        <v>6.7982064159262265E-2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3760</v>
      </c>
      <c r="J31" s="10">
        <v>201</v>
      </c>
      <c r="K31" s="7">
        <f t="shared" si="3"/>
        <v>18.706467661691541</v>
      </c>
      <c r="L31" s="8">
        <f>I31/I$42</f>
        <v>3.6133069638803841E-3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1575</v>
      </c>
      <c r="J32" s="10">
        <v>97</v>
      </c>
      <c r="K32" s="7">
        <f t="shared" si="3"/>
        <v>16.237113402061855</v>
      </c>
      <c r="L32" s="8">
        <f>I32/I$42</f>
        <v>1.5135527840722353E-3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664206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0.46115791112418053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1023473</v>
      </c>
      <c r="J41" s="31" t="s">
        <v>6</v>
      </c>
      <c r="K41" s="31" t="s">
        <v>6</v>
      </c>
      <c r="L41" s="14">
        <f t="shared" si="4"/>
        <v>0.98354311655413518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1040598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26014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1040598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621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200000</v>
      </c>
      <c r="J12" s="6">
        <v>8</v>
      </c>
      <c r="K12" s="7">
        <f t="shared" ref="K12:K21" si="1">IF(J12=0,"-",I12/J12)</f>
        <v>25000</v>
      </c>
      <c r="L12" s="8">
        <f t="shared" si="0"/>
        <v>3.3765378230481459E-2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210000</v>
      </c>
      <c r="J17" s="10">
        <v>8</v>
      </c>
      <c r="K17" s="7">
        <f t="shared" si="1"/>
        <v>26250</v>
      </c>
      <c r="L17" s="8">
        <f t="shared" si="0"/>
        <v>3.545364714200553E-2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410000</v>
      </c>
      <c r="J22" s="13" t="s">
        <v>6</v>
      </c>
      <c r="K22" s="13" t="s">
        <v>6</v>
      </c>
      <c r="L22" s="14">
        <f t="shared" si="0"/>
        <v>6.9219025372486989E-2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592208</v>
      </c>
      <c r="J23" s="10">
        <v>547</v>
      </c>
      <c r="K23" s="18">
        <f t="shared" ref="K23:K35" si="3">IF(J23=0,"-",I23/J23)</f>
        <v>1082.6471663619743</v>
      </c>
      <c r="L23" s="19">
        <f t="shared" si="0"/>
        <v>9.9980635555584813E-2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218872</v>
      </c>
      <c r="J24" s="10">
        <v>205</v>
      </c>
      <c r="K24" s="7">
        <f t="shared" si="3"/>
        <v>1067.6682926829269</v>
      </c>
      <c r="L24" s="8">
        <f t="shared" si="0"/>
        <v>3.6951479320309691E-2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473030</v>
      </c>
      <c r="J25" s="10">
        <v>40</v>
      </c>
      <c r="K25" s="18">
        <f t="shared" si="3"/>
        <v>11825.75</v>
      </c>
      <c r="L25" s="19">
        <f t="shared" si="0"/>
        <v>7.9860184321823222E-2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94009</v>
      </c>
      <c r="J26" s="10">
        <v>5</v>
      </c>
      <c r="K26" s="7">
        <f t="shared" si="3"/>
        <v>18801.8</v>
      </c>
      <c r="L26" s="8">
        <f t="shared" si="0"/>
        <v>1.5871247210346658E-2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1161133</v>
      </c>
      <c r="J29" s="10">
        <v>1085</v>
      </c>
      <c r="K29" s="7">
        <f t="shared" si="3"/>
        <v>1070.16866359447</v>
      </c>
      <c r="L29" s="8">
        <f t="shared" si="0"/>
        <v>0.19603047460446815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214083</v>
      </c>
      <c r="J30" s="10">
        <v>104</v>
      </c>
      <c r="K30" s="7">
        <f t="shared" si="3"/>
        <v>2058.4903846153848</v>
      </c>
      <c r="L30" s="8">
        <f t="shared" si="0"/>
        <v>3.6142967338580814E-2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167636</v>
      </c>
      <c r="J31" s="10">
        <v>1615</v>
      </c>
      <c r="K31" s="7">
        <f t="shared" si="3"/>
        <v>103.79938080495356</v>
      </c>
      <c r="L31" s="8">
        <f>I31/I$42</f>
        <v>2.8301464725224948E-2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29524</v>
      </c>
      <c r="J32" s="10">
        <v>389</v>
      </c>
      <c r="K32" s="7">
        <f t="shared" si="3"/>
        <v>75.897172236503863</v>
      </c>
      <c r="L32" s="8">
        <f>I32/I$42</f>
        <v>4.9844451343836731E-3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3465801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3119220</v>
      </c>
      <c r="J37" s="25">
        <v>6</v>
      </c>
      <c r="K37" s="24" t="s">
        <v>6</v>
      </c>
      <c r="L37" s="27">
        <f t="shared" ref="L37:L42" si="4">I37/I$42</f>
        <v>0.52660821542041192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5513227</v>
      </c>
      <c r="J41" s="31" t="s">
        <v>6</v>
      </c>
      <c r="K41" s="31" t="s">
        <v>6</v>
      </c>
      <c r="L41" s="14">
        <f t="shared" si="4"/>
        <v>0.93078097462751297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5923227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148081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5923227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622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15929</v>
      </c>
      <c r="J16" s="10">
        <v>4</v>
      </c>
      <c r="K16" s="7">
        <f t="shared" si="1"/>
        <v>3982.25</v>
      </c>
      <c r="L16" s="8">
        <f t="shared" si="0"/>
        <v>1.1893890576804039E-2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18907</v>
      </c>
      <c r="J18" s="10">
        <v>1</v>
      </c>
      <c r="K18" s="7">
        <f t="shared" si="1"/>
        <v>18907</v>
      </c>
      <c r="L18" s="8">
        <f t="shared" si="0"/>
        <v>1.411750826389817E-2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7125</v>
      </c>
      <c r="J19" s="10">
        <v>2</v>
      </c>
      <c r="K19" s="7">
        <f t="shared" si="1"/>
        <v>3562.5</v>
      </c>
      <c r="L19" s="8">
        <f t="shared" si="0"/>
        <v>5.3201061183833749E-3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41961</v>
      </c>
      <c r="J22" s="13" t="s">
        <v>6</v>
      </c>
      <c r="K22" s="13" t="s">
        <v>6</v>
      </c>
      <c r="L22" s="14">
        <f t="shared" si="0"/>
        <v>3.1331504959085585E-2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273911</v>
      </c>
      <c r="J23" s="10">
        <v>260</v>
      </c>
      <c r="K23" s="18">
        <f t="shared" ref="K23:K35" si="3">IF(J23=0,"-",I23/J23)</f>
        <v>1053.5038461538461</v>
      </c>
      <c r="L23" s="19">
        <f t="shared" si="0"/>
        <v>0.20452429291122928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121730</v>
      </c>
      <c r="J24" s="10">
        <v>115</v>
      </c>
      <c r="K24" s="7">
        <f t="shared" si="3"/>
        <v>1058.5217391304348</v>
      </c>
      <c r="L24" s="8">
        <f t="shared" si="0"/>
        <v>9.0893546356604654E-2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99997</v>
      </c>
      <c r="J25" s="10">
        <v>13</v>
      </c>
      <c r="K25" s="18">
        <f t="shared" si="3"/>
        <v>7692.0769230769229</v>
      </c>
      <c r="L25" s="19">
        <f t="shared" si="0"/>
        <v>7.4665916002804533E-2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5336</v>
      </c>
      <c r="J26" s="10">
        <v>3</v>
      </c>
      <c r="K26" s="7">
        <f t="shared" si="3"/>
        <v>1778.6666666666667</v>
      </c>
      <c r="L26" s="8">
        <f t="shared" si="0"/>
        <v>3.984292806693851E-3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332957</v>
      </c>
      <c r="J29" s="10">
        <v>812</v>
      </c>
      <c r="K29" s="7">
        <f t="shared" si="3"/>
        <v>410.04556650246303</v>
      </c>
      <c r="L29" s="8">
        <f t="shared" si="0"/>
        <v>0.24861285233102784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57031</v>
      </c>
      <c r="J30" s="10">
        <v>105</v>
      </c>
      <c r="K30" s="7">
        <f t="shared" si="3"/>
        <v>543.15238095238101</v>
      </c>
      <c r="L30" s="8">
        <f t="shared" si="0"/>
        <v>4.2583996075441721E-2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30573</v>
      </c>
      <c r="J31" s="10">
        <v>352</v>
      </c>
      <c r="K31" s="7">
        <f t="shared" si="3"/>
        <v>86.85511363636364</v>
      </c>
      <c r="L31" s="8">
        <f>I31/I$42</f>
        <v>2.2828295348397882E-2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7719</v>
      </c>
      <c r="J32" s="10">
        <v>121</v>
      </c>
      <c r="K32" s="7">
        <f t="shared" si="3"/>
        <v>63.793388429752063</v>
      </c>
      <c r="L32" s="8">
        <f>I32/I$42</f>
        <v>5.7636349653054416E-3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622076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0.41803713844745488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1297298</v>
      </c>
      <c r="J41" s="31" t="s">
        <v>6</v>
      </c>
      <c r="K41" s="31" t="s">
        <v>6</v>
      </c>
      <c r="L41" s="14">
        <f t="shared" si="4"/>
        <v>0.96866849504091446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1339259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33481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1343110</v>
      </c>
      <c r="J46" s="116" t="s">
        <v>36</v>
      </c>
      <c r="K46" s="117"/>
      <c r="L46" s="121">
        <f>I42/I46</f>
        <v>0.99713277393512068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623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60000</v>
      </c>
      <c r="J17" s="10">
        <v>2</v>
      </c>
      <c r="K17" s="7">
        <f t="shared" si="1"/>
        <v>30000</v>
      </c>
      <c r="L17" s="8">
        <f t="shared" si="0"/>
        <v>2.9074838634645578E-2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60000</v>
      </c>
      <c r="J22" s="13" t="s">
        <v>6</v>
      </c>
      <c r="K22" s="13" t="s">
        <v>6</v>
      </c>
      <c r="L22" s="14">
        <f t="shared" si="0"/>
        <v>2.9074838634645578E-2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112990</v>
      </c>
      <c r="J23" s="10">
        <v>131</v>
      </c>
      <c r="K23" s="18">
        <f t="shared" ref="K23:K35" si="3">IF(J23=0,"-",I23/J23)</f>
        <v>862.51908396946567</v>
      </c>
      <c r="L23" s="19">
        <f t="shared" si="0"/>
        <v>5.4752766955476734E-2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28021</v>
      </c>
      <c r="J24" s="10">
        <v>33</v>
      </c>
      <c r="K24" s="7">
        <f t="shared" si="3"/>
        <v>849.12121212121212</v>
      </c>
      <c r="L24" s="8">
        <f t="shared" si="0"/>
        <v>1.3578434223023395E-2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198497</v>
      </c>
      <c r="J25" s="10">
        <v>28</v>
      </c>
      <c r="K25" s="18">
        <f t="shared" si="3"/>
        <v>7089.1785714285716</v>
      </c>
      <c r="L25" s="19">
        <f t="shared" si="0"/>
        <v>9.6187804074354052E-2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16550</v>
      </c>
      <c r="J26" s="10">
        <v>3</v>
      </c>
      <c r="K26" s="7">
        <f t="shared" si="3"/>
        <v>5516.666666666667</v>
      </c>
      <c r="L26" s="8">
        <f t="shared" si="0"/>
        <v>8.019809656723071E-3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443822</v>
      </c>
      <c r="J29" s="10">
        <v>687</v>
      </c>
      <c r="K29" s="7">
        <f t="shared" si="3"/>
        <v>646.02911208151386</v>
      </c>
      <c r="L29" s="8">
        <f t="shared" si="0"/>
        <v>0.21506755054176116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92083</v>
      </c>
      <c r="J30" s="10">
        <v>45</v>
      </c>
      <c r="K30" s="7">
        <f t="shared" si="3"/>
        <v>2046.2888888888888</v>
      </c>
      <c r="L30" s="8">
        <f t="shared" si="0"/>
        <v>4.4621639433234481E-2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17031</v>
      </c>
      <c r="J31" s="10">
        <v>170</v>
      </c>
      <c r="K31" s="7">
        <f t="shared" si="3"/>
        <v>100.18235294117648</v>
      </c>
      <c r="L31" s="8">
        <f>I31/I$42</f>
        <v>8.2528929464441465E-3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1600</v>
      </c>
      <c r="J33" s="10">
        <v>1</v>
      </c>
      <c r="K33" s="7">
        <f t="shared" si="3"/>
        <v>1600</v>
      </c>
      <c r="L33" s="8">
        <f>I33/I$42</f>
        <v>7.7532903025721541E-4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1366333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1229700</v>
      </c>
      <c r="J37" s="25">
        <v>3</v>
      </c>
      <c r="K37" s="24" t="s">
        <v>6</v>
      </c>
      <c r="L37" s="27">
        <f t="shared" ref="L37:L42" si="4">I37/I$42</f>
        <v>0.59588881781706116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2003640</v>
      </c>
      <c r="J41" s="31" t="s">
        <v>6</v>
      </c>
      <c r="K41" s="31" t="s">
        <v>6</v>
      </c>
      <c r="L41" s="14">
        <f t="shared" si="4"/>
        <v>0.97092516136535445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2063640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51591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2063641</v>
      </c>
      <c r="J46" s="116" t="s">
        <v>36</v>
      </c>
      <c r="K46" s="117"/>
      <c r="L46" s="121">
        <f>I42/I46</f>
        <v>0.99999951541959087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624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95806</v>
      </c>
      <c r="J23" s="10">
        <v>91</v>
      </c>
      <c r="K23" s="18">
        <f t="shared" ref="K23:K35" si="3">IF(J23=0,"-",I23/J23)</f>
        <v>1052.8131868131868</v>
      </c>
      <c r="L23" s="19">
        <f t="shared" si="0"/>
        <v>0.13240041569468552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24716</v>
      </c>
      <c r="J24" s="10">
        <v>25</v>
      </c>
      <c r="K24" s="7">
        <f t="shared" si="3"/>
        <v>988.64</v>
      </c>
      <c r="L24" s="8">
        <f t="shared" si="0"/>
        <v>3.4156615183911734E-2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111310</v>
      </c>
      <c r="J25" s="10">
        <v>20</v>
      </c>
      <c r="K25" s="18">
        <f t="shared" si="3"/>
        <v>5565.5</v>
      </c>
      <c r="L25" s="19">
        <f t="shared" si="0"/>
        <v>0.15382638113453692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12700</v>
      </c>
      <c r="J26" s="10">
        <v>2</v>
      </c>
      <c r="K26" s="7">
        <f t="shared" si="3"/>
        <v>6350</v>
      </c>
      <c r="L26" s="8">
        <f t="shared" si="0"/>
        <v>1.7550939182540824E-2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3760</v>
      </c>
      <c r="J27" s="10">
        <v>3</v>
      </c>
      <c r="K27" s="18">
        <f t="shared" si="3"/>
        <v>1253.3333333333333</v>
      </c>
      <c r="L27" s="19">
        <f t="shared" si="0"/>
        <v>5.1961835690042119E-3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881</v>
      </c>
      <c r="J28" s="10">
        <v>1</v>
      </c>
      <c r="K28" s="18">
        <f t="shared" si="3"/>
        <v>881</v>
      </c>
      <c r="L28" s="19">
        <f t="shared" si="0"/>
        <v>1.217510033056572E-3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175812</v>
      </c>
      <c r="J29" s="10">
        <v>266</v>
      </c>
      <c r="K29" s="7">
        <f t="shared" si="3"/>
        <v>660.9473684210526</v>
      </c>
      <c r="L29" s="8">
        <f t="shared" si="0"/>
        <v>0.24296580468983206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27449</v>
      </c>
      <c r="J30" s="10">
        <v>15</v>
      </c>
      <c r="K30" s="7">
        <f t="shared" si="3"/>
        <v>1829.9333333333334</v>
      </c>
      <c r="L30" s="8">
        <f t="shared" si="0"/>
        <v>3.793352201744591E-2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17000</v>
      </c>
      <c r="J31" s="10">
        <v>275</v>
      </c>
      <c r="K31" s="7">
        <f t="shared" si="3"/>
        <v>61.81818181818182</v>
      </c>
      <c r="L31" s="8">
        <f>I31/I$42</f>
        <v>2.349338315773181E-2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8450</v>
      </c>
      <c r="J32" s="10">
        <v>12</v>
      </c>
      <c r="K32" s="7">
        <f t="shared" si="3"/>
        <v>704.16666666666663</v>
      </c>
      <c r="L32" s="8">
        <f>I32/I$42</f>
        <v>1.1677593393107871E-2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355520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319920</v>
      </c>
      <c r="J37" s="25">
        <v>1</v>
      </c>
      <c r="K37" s="24" t="s">
        <v>6</v>
      </c>
      <c r="L37" s="27">
        <f t="shared" ref="L37:L42" si="4">I37/I$42</f>
        <v>0.44211783175420943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723608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723608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18090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723608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625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19811</v>
      </c>
      <c r="J16" s="10">
        <v>3</v>
      </c>
      <c r="K16" s="7">
        <f t="shared" si="1"/>
        <v>6603.666666666667</v>
      </c>
      <c r="L16" s="8">
        <f t="shared" si="0"/>
        <v>1.2732168793943366E-2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19811</v>
      </c>
      <c r="J22" s="13" t="s">
        <v>6</v>
      </c>
      <c r="K22" s="13" t="s">
        <v>6</v>
      </c>
      <c r="L22" s="14">
        <f t="shared" si="0"/>
        <v>1.2732168793943366E-2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241498</v>
      </c>
      <c r="J23" s="10">
        <v>276</v>
      </c>
      <c r="K23" s="18">
        <f t="shared" ref="K23:K35" si="3">IF(J23=0,"-",I23/J23)</f>
        <v>874.99275362318838</v>
      </c>
      <c r="L23" s="19">
        <f t="shared" si="0"/>
        <v>0.15520636512037431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63644</v>
      </c>
      <c r="J24" s="10">
        <v>62</v>
      </c>
      <c r="K24" s="7">
        <f t="shared" si="3"/>
        <v>1026.516129032258</v>
      </c>
      <c r="L24" s="8">
        <f t="shared" si="0"/>
        <v>4.0902839368115271E-2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199991</v>
      </c>
      <c r="J25" s="10">
        <v>61</v>
      </c>
      <c r="K25" s="18">
        <f t="shared" si="3"/>
        <v>3278.5409836065573</v>
      </c>
      <c r="L25" s="19">
        <f t="shared" si="0"/>
        <v>0.12853057237239554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43670</v>
      </c>
      <c r="J26" s="10">
        <v>8</v>
      </c>
      <c r="K26" s="7">
        <f t="shared" si="3"/>
        <v>5458.75</v>
      </c>
      <c r="L26" s="8">
        <f t="shared" si="0"/>
        <v>2.8065913443617526E-2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33073</v>
      </c>
      <c r="J27" s="10">
        <v>23</v>
      </c>
      <c r="K27" s="18">
        <f t="shared" si="3"/>
        <v>1437.9565217391305</v>
      </c>
      <c r="L27" s="19">
        <f t="shared" si="0"/>
        <v>2.1255414594017918E-2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7680</v>
      </c>
      <c r="J28" s="10">
        <v>3</v>
      </c>
      <c r="K28" s="18">
        <f t="shared" si="3"/>
        <v>2560</v>
      </c>
      <c r="L28" s="19">
        <f t="shared" si="0"/>
        <v>4.9357960899240353E-3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384824</v>
      </c>
      <c r="J29" s="10">
        <v>491</v>
      </c>
      <c r="K29" s="7">
        <f t="shared" si="3"/>
        <v>783.75560081466392</v>
      </c>
      <c r="L29" s="8">
        <f t="shared" si="0"/>
        <v>0.24731937428501652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57270</v>
      </c>
      <c r="J30" s="10">
        <v>28</v>
      </c>
      <c r="K30" s="7">
        <f t="shared" si="3"/>
        <v>2045.3571428571429</v>
      </c>
      <c r="L30" s="8">
        <f t="shared" si="0"/>
        <v>3.6806385686191337E-2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35324</v>
      </c>
      <c r="J31" s="10">
        <v>454</v>
      </c>
      <c r="K31" s="7">
        <f t="shared" si="3"/>
        <v>77.806167400881051</v>
      </c>
      <c r="L31" s="8">
        <f>I31/I$42</f>
        <v>2.2702091286520391E-2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14901</v>
      </c>
      <c r="J32" s="10">
        <v>54</v>
      </c>
      <c r="K32" s="7">
        <f t="shared" si="3"/>
        <v>275.94444444444446</v>
      </c>
      <c r="L32" s="8">
        <f>I32/I$42</f>
        <v>9.5766012416612038E-3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2240</v>
      </c>
      <c r="J33" s="10">
        <v>2</v>
      </c>
      <c r="K33" s="7">
        <f t="shared" si="3"/>
        <v>1120</v>
      </c>
      <c r="L33" s="8">
        <f>I33/I$42</f>
        <v>1.4396071928945101E-3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710313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639219</v>
      </c>
      <c r="J37" s="25">
        <v>1</v>
      </c>
      <c r="K37" s="24" t="s">
        <v>6</v>
      </c>
      <c r="L37" s="27">
        <f t="shared" ref="L37:L42" si="4">I37/I$42</f>
        <v>0.41081440635483746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1536169</v>
      </c>
      <c r="J41" s="31" t="s">
        <v>6</v>
      </c>
      <c r="K41" s="31" t="s">
        <v>6</v>
      </c>
      <c r="L41" s="14">
        <f t="shared" si="4"/>
        <v>0.98726783120605666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1555980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38871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1556613</v>
      </c>
      <c r="J46" s="116" t="s">
        <v>36</v>
      </c>
      <c r="K46" s="117"/>
      <c r="L46" s="121">
        <f>I42/I46</f>
        <v>0.99959334786488352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626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40271</v>
      </c>
      <c r="J16" s="10">
        <v>6</v>
      </c>
      <c r="K16" s="7">
        <f t="shared" si="1"/>
        <v>6711.833333333333</v>
      </c>
      <c r="L16" s="8">
        <f t="shared" si="0"/>
        <v>3.6955262942968074E-2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40271</v>
      </c>
      <c r="J22" s="13" t="s">
        <v>6</v>
      </c>
      <c r="K22" s="13" t="s">
        <v>6</v>
      </c>
      <c r="L22" s="14">
        <f t="shared" si="0"/>
        <v>3.6955262942968074E-2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197447</v>
      </c>
      <c r="J23" s="10">
        <v>227</v>
      </c>
      <c r="K23" s="18">
        <f t="shared" ref="K23:K35" si="3">IF(J23=0,"-",I23/J23)</f>
        <v>869.81057268722464</v>
      </c>
      <c r="L23" s="19">
        <f t="shared" si="0"/>
        <v>0.18119008225025993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51370</v>
      </c>
      <c r="J24" s="10">
        <v>60</v>
      </c>
      <c r="K24" s="7">
        <f t="shared" si="3"/>
        <v>856.16666666666663</v>
      </c>
      <c r="L24" s="8">
        <f t="shared" si="0"/>
        <v>4.714042008840779E-2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109250</v>
      </c>
      <c r="J25" s="10">
        <v>32</v>
      </c>
      <c r="K25" s="18">
        <f t="shared" si="3"/>
        <v>3414.0625</v>
      </c>
      <c r="L25" s="19">
        <f t="shared" si="0"/>
        <v>0.10025483540312538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1080</v>
      </c>
      <c r="J26" s="10">
        <v>1</v>
      </c>
      <c r="K26" s="7">
        <f t="shared" si="3"/>
        <v>1080</v>
      </c>
      <c r="L26" s="8">
        <f t="shared" si="0"/>
        <v>9.9107754906522117E-4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5863</v>
      </c>
      <c r="J27" s="10">
        <v>5</v>
      </c>
      <c r="K27" s="18">
        <f t="shared" si="3"/>
        <v>1172.5999999999999</v>
      </c>
      <c r="L27" s="19">
        <f t="shared" si="0"/>
        <v>5.3802663612679555E-3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3676</v>
      </c>
      <c r="J28" s="10">
        <v>1</v>
      </c>
      <c r="K28" s="18">
        <f t="shared" si="3"/>
        <v>3676</v>
      </c>
      <c r="L28" s="19">
        <f t="shared" si="0"/>
        <v>3.3733343244108822E-3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224434</v>
      </c>
      <c r="J29" s="10">
        <v>264</v>
      </c>
      <c r="K29" s="7">
        <f t="shared" si="3"/>
        <v>850.12878787878788</v>
      </c>
      <c r="L29" s="8">
        <f t="shared" si="0"/>
        <v>0.20595509133972578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46548</v>
      </c>
      <c r="J30" s="10">
        <v>37</v>
      </c>
      <c r="K30" s="7">
        <f t="shared" si="3"/>
        <v>1258.0540540540539</v>
      </c>
      <c r="L30" s="8">
        <f t="shared" si="0"/>
        <v>4.2715442364711032E-2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15894</v>
      </c>
      <c r="J31" s="10">
        <v>714</v>
      </c>
      <c r="K31" s="7">
        <f t="shared" si="3"/>
        <v>22.260504201680671</v>
      </c>
      <c r="L31" s="8">
        <f>I31/I$42</f>
        <v>1.4585357930409838E-2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1354</v>
      </c>
      <c r="J32" s="10">
        <v>54</v>
      </c>
      <c r="K32" s="7">
        <f t="shared" si="3"/>
        <v>25.074074074074073</v>
      </c>
      <c r="L32" s="8">
        <f>I32/I$42</f>
        <v>1.2425175939206569E-3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1600</v>
      </c>
      <c r="J33" s="10">
        <v>1</v>
      </c>
      <c r="K33" s="7">
        <f t="shared" si="3"/>
        <v>1600</v>
      </c>
      <c r="L33" s="8">
        <f>I33/I$42</f>
        <v>1.4682630356521796E-3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0.44036879096797993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15084</v>
      </c>
      <c r="J38" s="28">
        <v>2</v>
      </c>
      <c r="K38" s="7">
        <f t="shared" ref="K38:K39" si="5">IF(J38=0,"-",I38/J38)</f>
        <v>7542</v>
      </c>
      <c r="L38" s="27">
        <f t="shared" si="4"/>
        <v>1.3842049768610922E-2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4262</v>
      </c>
      <c r="J39" s="28">
        <v>1</v>
      </c>
      <c r="K39" s="7">
        <f t="shared" si="5"/>
        <v>4262</v>
      </c>
      <c r="L39" s="27">
        <f t="shared" si="4"/>
        <v>3.9110856612184931E-3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1049452</v>
      </c>
      <c r="J41" s="31" t="s">
        <v>6</v>
      </c>
      <c r="K41" s="31" t="s">
        <v>6</v>
      </c>
      <c r="L41" s="14">
        <f t="shared" si="4"/>
        <v>0.96304473705703197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1089723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27244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1089769</v>
      </c>
      <c r="J46" s="116" t="s">
        <v>36</v>
      </c>
      <c r="K46" s="117"/>
      <c r="L46" s="121">
        <f>I42/I46</f>
        <v>0.99995778921955025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627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19981</v>
      </c>
      <c r="J16" s="10">
        <v>5</v>
      </c>
      <c r="K16" s="7">
        <f t="shared" si="1"/>
        <v>3996.2</v>
      </c>
      <c r="L16" s="8">
        <f t="shared" si="0"/>
        <v>2.3445961406452599E-2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19981</v>
      </c>
      <c r="J22" s="13" t="s">
        <v>6</v>
      </c>
      <c r="K22" s="13" t="s">
        <v>6</v>
      </c>
      <c r="L22" s="14">
        <f t="shared" si="0"/>
        <v>2.3445961406452599E-2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34123</v>
      </c>
      <c r="J23" s="10">
        <v>40</v>
      </c>
      <c r="K23" s="18">
        <f t="shared" ref="K23:K35" si="3">IF(J23=0,"-",I23/J23)</f>
        <v>853.07500000000005</v>
      </c>
      <c r="L23" s="19">
        <f t="shared" si="0"/>
        <v>4.004036540074981E-2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11816</v>
      </c>
      <c r="J24" s="10">
        <v>14</v>
      </c>
      <c r="K24" s="7">
        <f t="shared" si="3"/>
        <v>844</v>
      </c>
      <c r="L24" s="8">
        <f t="shared" si="0"/>
        <v>1.3865045792435008E-2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45000</v>
      </c>
      <c r="J25" s="10">
        <v>23</v>
      </c>
      <c r="K25" s="18">
        <f t="shared" si="3"/>
        <v>1956.5217391304348</v>
      </c>
      <c r="L25" s="19">
        <f t="shared" si="0"/>
        <v>5.2803576562252486E-2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6800</v>
      </c>
      <c r="J26" s="10">
        <v>4</v>
      </c>
      <c r="K26" s="7">
        <f t="shared" si="3"/>
        <v>1700</v>
      </c>
      <c r="L26" s="8">
        <f t="shared" si="0"/>
        <v>7.9792071249625979E-3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6400</v>
      </c>
      <c r="J27" s="10">
        <v>6</v>
      </c>
      <c r="K27" s="18">
        <f t="shared" si="3"/>
        <v>1066.6666666666667</v>
      </c>
      <c r="L27" s="19">
        <f t="shared" si="0"/>
        <v>7.5098419999647973E-3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262731</v>
      </c>
      <c r="J29" s="10">
        <v>261</v>
      </c>
      <c r="K29" s="7">
        <f t="shared" si="3"/>
        <v>1006.6321839080459</v>
      </c>
      <c r="L29" s="8">
        <f t="shared" si="0"/>
        <v>0.30829192163949237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29265</v>
      </c>
      <c r="J30" s="10">
        <v>17</v>
      </c>
      <c r="K30" s="7">
        <f t="shared" si="3"/>
        <v>1721.4705882352941</v>
      </c>
      <c r="L30" s="8">
        <f t="shared" si="0"/>
        <v>3.4339925957651535E-2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4100</v>
      </c>
      <c r="J31" s="10">
        <v>247</v>
      </c>
      <c r="K31" s="7">
        <f t="shared" si="3"/>
        <v>16.599190283400809</v>
      </c>
      <c r="L31" s="8">
        <f>I31/I$42</f>
        <v>4.8109925312274484E-3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727880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0.56309734045986048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832234</v>
      </c>
      <c r="J41" s="31" t="s">
        <v>6</v>
      </c>
      <c r="K41" s="31" t="s">
        <v>6</v>
      </c>
      <c r="L41" s="14">
        <f t="shared" si="4"/>
        <v>0.97655403859354739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852215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21305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852229</v>
      </c>
      <c r="J46" s="116" t="s">
        <v>36</v>
      </c>
      <c r="K46" s="117"/>
      <c r="L46" s="121">
        <f>I42/I46</f>
        <v>0.99998357249049263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628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66206</v>
      </c>
      <c r="J23" s="10">
        <v>77</v>
      </c>
      <c r="K23" s="18">
        <f t="shared" ref="K23:K35" si="3">IF(J23=0,"-",I23/J23)</f>
        <v>859.81818181818187</v>
      </c>
      <c r="L23" s="19">
        <f t="shared" si="0"/>
        <v>8.687391171418711E-2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14525</v>
      </c>
      <c r="J24" s="10">
        <v>17</v>
      </c>
      <c r="K24" s="7">
        <f t="shared" si="3"/>
        <v>854.41176470588232</v>
      </c>
      <c r="L24" s="8">
        <f t="shared" si="0"/>
        <v>1.9059353648439234E-2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30184</v>
      </c>
      <c r="J25" s="10">
        <v>26</v>
      </c>
      <c r="K25" s="18">
        <f t="shared" si="3"/>
        <v>1160.9230769230769</v>
      </c>
      <c r="L25" s="19">
        <f t="shared" si="0"/>
        <v>3.9606714666057814E-2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14701</v>
      </c>
      <c r="J26" s="10">
        <v>4</v>
      </c>
      <c r="K26" s="7">
        <f t="shared" si="3"/>
        <v>3675.25</v>
      </c>
      <c r="L26" s="8">
        <f t="shared" si="0"/>
        <v>1.929029659109846E-2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4637</v>
      </c>
      <c r="J27" s="10">
        <v>6</v>
      </c>
      <c r="K27" s="18">
        <f t="shared" si="3"/>
        <v>772.83333333333337</v>
      </c>
      <c r="L27" s="19">
        <f t="shared" si="0"/>
        <v>6.0845592335843522E-3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1597</v>
      </c>
      <c r="J28" s="10">
        <v>2</v>
      </c>
      <c r="K28" s="18">
        <f t="shared" si="3"/>
        <v>798.5</v>
      </c>
      <c r="L28" s="19">
        <f t="shared" si="0"/>
        <v>2.0955447694703928E-3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237066</v>
      </c>
      <c r="J29" s="10">
        <v>467</v>
      </c>
      <c r="K29" s="7">
        <f t="shared" si="3"/>
        <v>507.6359743040685</v>
      </c>
      <c r="L29" s="8">
        <f t="shared" si="0"/>
        <v>0.3110722707071184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34820</v>
      </c>
      <c r="J30" s="10">
        <v>37</v>
      </c>
      <c r="K30" s="7">
        <f t="shared" si="3"/>
        <v>941.08108108108104</v>
      </c>
      <c r="L30" s="8">
        <f t="shared" si="0"/>
        <v>4.5689961723831607E-2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4000</v>
      </c>
      <c r="J31" s="10">
        <v>274</v>
      </c>
      <c r="K31" s="7">
        <f t="shared" si="3"/>
        <v>14.598540145985401</v>
      </c>
      <c r="L31" s="8">
        <f>I31/I$42</f>
        <v>5.2487032422552102E-3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633671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420000</v>
      </c>
      <c r="J37" s="25">
        <v>1</v>
      </c>
      <c r="K37" s="24" t="s">
        <v>6</v>
      </c>
      <c r="L37" s="27">
        <f t="shared" ref="L37:L42" si="4">I37/I$42</f>
        <v>0.55111384043679712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762093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762093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19051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762102</v>
      </c>
      <c r="J46" s="116" t="s">
        <v>36</v>
      </c>
      <c r="K46" s="117"/>
      <c r="L46" s="121">
        <f>I42/I46</f>
        <v>0.99998819055716948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629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300000</v>
      </c>
      <c r="J12" s="6">
        <v>6</v>
      </c>
      <c r="K12" s="7">
        <f t="shared" ref="K12:K21" si="1">IF(J12=0,"-",I12/J12)</f>
        <v>50000</v>
      </c>
      <c r="L12" s="8">
        <f t="shared" si="0"/>
        <v>0.13001398950527077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100000</v>
      </c>
      <c r="J13" s="6">
        <v>2</v>
      </c>
      <c r="K13" s="7">
        <f t="shared" si="1"/>
        <v>50000</v>
      </c>
      <c r="L13" s="8">
        <f t="shared" si="0"/>
        <v>4.3337996501756924E-2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30577</v>
      </c>
      <c r="J16" s="10">
        <v>4</v>
      </c>
      <c r="K16" s="7">
        <f t="shared" si="1"/>
        <v>7644.25</v>
      </c>
      <c r="L16" s="8">
        <f t="shared" si="0"/>
        <v>1.3251459190342214E-2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5912</v>
      </c>
      <c r="J19" s="10">
        <v>2</v>
      </c>
      <c r="K19" s="7">
        <f t="shared" si="1"/>
        <v>2956</v>
      </c>
      <c r="L19" s="8">
        <f t="shared" si="0"/>
        <v>2.5621423531838692E-3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336489</v>
      </c>
      <c r="J22" s="13" t="s">
        <v>6</v>
      </c>
      <c r="K22" s="13" t="s">
        <v>6</v>
      </c>
      <c r="L22" s="14">
        <f t="shared" si="0"/>
        <v>0.14582759104879686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279421</v>
      </c>
      <c r="J23" s="10">
        <v>322</v>
      </c>
      <c r="K23" s="18">
        <f t="shared" ref="K23:K35" si="3">IF(J23=0,"-",I23/J23)</f>
        <v>867.76708074534156</v>
      </c>
      <c r="L23" s="19">
        <f t="shared" si="0"/>
        <v>0.12109546320517421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73579</v>
      </c>
      <c r="J24" s="10">
        <v>87</v>
      </c>
      <c r="K24" s="7">
        <f t="shared" si="3"/>
        <v>845.73563218390802</v>
      </c>
      <c r="L24" s="8">
        <f t="shared" si="0"/>
        <v>3.1887664446027725E-2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204456</v>
      </c>
      <c r="J25" s="10">
        <v>63</v>
      </c>
      <c r="K25" s="18">
        <f t="shared" si="3"/>
        <v>3245.3333333333335</v>
      </c>
      <c r="L25" s="19">
        <f t="shared" si="0"/>
        <v>8.8607134127632131E-2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24932</v>
      </c>
      <c r="J26" s="10">
        <v>14</v>
      </c>
      <c r="K26" s="7">
        <f t="shared" si="3"/>
        <v>1780.8571428571429</v>
      </c>
      <c r="L26" s="8">
        <f t="shared" si="0"/>
        <v>1.0805029287818036E-2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27563</v>
      </c>
      <c r="J27" s="10">
        <v>23</v>
      </c>
      <c r="K27" s="18">
        <f t="shared" si="3"/>
        <v>1198.391304347826</v>
      </c>
      <c r="L27" s="19">
        <f t="shared" si="0"/>
        <v>1.194525197577926E-2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4500</v>
      </c>
      <c r="J28" s="10">
        <v>3</v>
      </c>
      <c r="K28" s="18">
        <f t="shared" si="3"/>
        <v>1500</v>
      </c>
      <c r="L28" s="19">
        <f t="shared" si="0"/>
        <v>1.9502098425790615E-3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351421</v>
      </c>
      <c r="J29" s="10">
        <v>341</v>
      </c>
      <c r="K29" s="7">
        <f t="shared" si="3"/>
        <v>1030.5601173020527</v>
      </c>
      <c r="L29" s="8">
        <f t="shared" si="0"/>
        <v>0.15229882068643918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69194</v>
      </c>
      <c r="J30" s="10">
        <v>35</v>
      </c>
      <c r="K30" s="7">
        <f t="shared" si="3"/>
        <v>1976.9714285714285</v>
      </c>
      <c r="L30" s="8">
        <f t="shared" si="0"/>
        <v>2.9987293299425684E-2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68354</v>
      </c>
      <c r="J31" s="10">
        <v>777</v>
      </c>
      <c r="K31" s="7">
        <f t="shared" si="3"/>
        <v>87.971685971685972</v>
      </c>
      <c r="L31" s="8">
        <f>I31/I$42</f>
        <v>2.9623254128810925E-2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12014</v>
      </c>
      <c r="J32" s="10">
        <v>144</v>
      </c>
      <c r="K32" s="7">
        <f t="shared" si="3"/>
        <v>83.430555555555557</v>
      </c>
      <c r="L32" s="8">
        <f>I32/I$42</f>
        <v>5.2066268997210769E-3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1155268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1039740</v>
      </c>
      <c r="J37" s="25">
        <v>2</v>
      </c>
      <c r="K37" s="24" t="s">
        <v>6</v>
      </c>
      <c r="L37" s="27">
        <f t="shared" ref="L37:L42" si="4">I37/I$42</f>
        <v>0.45060248482736742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1970955</v>
      </c>
      <c r="J41" s="31" t="s">
        <v>6</v>
      </c>
      <c r="K41" s="31" t="s">
        <v>6</v>
      </c>
      <c r="L41" s="14">
        <f t="shared" si="4"/>
        <v>0.85417240895120317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2307444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57686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2309472</v>
      </c>
      <c r="J46" s="116" t="s">
        <v>36</v>
      </c>
      <c r="K46" s="117"/>
      <c r="L46" s="121">
        <f>I42/I46</f>
        <v>0.99912187720829693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630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20074</v>
      </c>
      <c r="J16" s="10">
        <v>4</v>
      </c>
      <c r="K16" s="7">
        <f t="shared" si="1"/>
        <v>5018.5</v>
      </c>
      <c r="L16" s="8">
        <f t="shared" si="0"/>
        <v>1.434192129161597E-2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39999</v>
      </c>
      <c r="J17" s="10">
        <v>1</v>
      </c>
      <c r="K17" s="7">
        <f t="shared" si="1"/>
        <v>39999</v>
      </c>
      <c r="L17" s="8">
        <f t="shared" si="0"/>
        <v>2.8577389147322267E-2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60073</v>
      </c>
      <c r="J22" s="13" t="s">
        <v>6</v>
      </c>
      <c r="K22" s="13" t="s">
        <v>6</v>
      </c>
      <c r="L22" s="14">
        <f t="shared" si="0"/>
        <v>4.2919310438938235E-2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57000</v>
      </c>
      <c r="J25" s="10">
        <v>20</v>
      </c>
      <c r="K25" s="18">
        <f t="shared" si="3"/>
        <v>2850</v>
      </c>
      <c r="L25" s="19">
        <f t="shared" si="0"/>
        <v>4.0723797629874978E-2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4450</v>
      </c>
      <c r="J26" s="10">
        <v>2</v>
      </c>
      <c r="K26" s="7">
        <f t="shared" si="3"/>
        <v>2225</v>
      </c>
      <c r="L26" s="8">
        <f t="shared" si="0"/>
        <v>3.1793140254902396E-3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10167</v>
      </c>
      <c r="J27" s="10">
        <v>9</v>
      </c>
      <c r="K27" s="18">
        <f t="shared" si="3"/>
        <v>1129.6666666666667</v>
      </c>
      <c r="L27" s="19">
        <f t="shared" si="0"/>
        <v>7.2638394825076998E-3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1200</v>
      </c>
      <c r="J28" s="10">
        <v>1</v>
      </c>
      <c r="K28" s="18">
        <f t="shared" si="3"/>
        <v>1200</v>
      </c>
      <c r="L28" s="19">
        <f t="shared" si="0"/>
        <v>8.5734310799736799E-4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230791</v>
      </c>
      <c r="J29" s="10">
        <v>275</v>
      </c>
      <c r="K29" s="7">
        <f t="shared" si="3"/>
        <v>839.24</v>
      </c>
      <c r="L29" s="8">
        <f t="shared" si="0"/>
        <v>0.16488922769818379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48399</v>
      </c>
      <c r="J30" s="10">
        <v>31</v>
      </c>
      <c r="K30" s="7">
        <f t="shared" si="3"/>
        <v>1561.258064516129</v>
      </c>
      <c r="L30" s="8">
        <f t="shared" si="0"/>
        <v>3.4578790903303847E-2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1902</v>
      </c>
      <c r="J31" s="10">
        <v>124</v>
      </c>
      <c r="K31" s="7">
        <f t="shared" si="3"/>
        <v>15.338709677419354</v>
      </c>
      <c r="L31" s="8">
        <f>I31/I$42</f>
        <v>1.3588888261758282E-3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648</v>
      </c>
      <c r="J32" s="10">
        <v>24</v>
      </c>
      <c r="K32" s="7">
        <f t="shared" si="3"/>
        <v>27</v>
      </c>
      <c r="L32" s="8">
        <f>I32/I$42</f>
        <v>4.6296527831857871E-4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1155268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1039740</v>
      </c>
      <c r="J37" s="25">
        <v>2</v>
      </c>
      <c r="K37" s="24" t="s">
        <v>6</v>
      </c>
      <c r="L37" s="27">
        <f t="shared" ref="L37:L42" si="4">I37/I$42</f>
        <v>0.74284493592431944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1339600</v>
      </c>
      <c r="J41" s="31" t="s">
        <v>6</v>
      </c>
      <c r="K41" s="31" t="s">
        <v>6</v>
      </c>
      <c r="L41" s="14">
        <f t="shared" si="4"/>
        <v>0.95708068956106174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1399673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34990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1399673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460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40000</v>
      </c>
      <c r="J23" s="10">
        <v>38</v>
      </c>
      <c r="K23" s="18">
        <f t="shared" ref="K23:K35" si="3">IF(J23=0,"-",I23/J23)</f>
        <v>1052.6315789473683</v>
      </c>
      <c r="L23" s="19">
        <f t="shared" si="0"/>
        <v>3.7596529088434555E-2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35870</v>
      </c>
      <c r="J24" s="10">
        <v>34</v>
      </c>
      <c r="K24" s="7">
        <f t="shared" si="3"/>
        <v>1055</v>
      </c>
      <c r="L24" s="8">
        <f t="shared" si="0"/>
        <v>3.371468746005369E-2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165000</v>
      </c>
      <c r="J25" s="10">
        <v>51</v>
      </c>
      <c r="K25" s="18">
        <f t="shared" si="3"/>
        <v>3235.294117647059</v>
      </c>
      <c r="L25" s="19">
        <f t="shared" si="0"/>
        <v>0.15508568248979254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39510</v>
      </c>
      <c r="J26" s="10">
        <v>10</v>
      </c>
      <c r="K26" s="7">
        <f t="shared" si="3"/>
        <v>3951</v>
      </c>
      <c r="L26" s="8">
        <f t="shared" si="0"/>
        <v>3.7135971607101234E-2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2003</v>
      </c>
      <c r="J27" s="10">
        <v>4</v>
      </c>
      <c r="K27" s="18">
        <f t="shared" si="3"/>
        <v>500.75</v>
      </c>
      <c r="L27" s="19">
        <f t="shared" si="0"/>
        <v>1.8826461941033603E-3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1380</v>
      </c>
      <c r="J28" s="10">
        <v>1</v>
      </c>
      <c r="K28" s="18">
        <f t="shared" si="3"/>
        <v>1380</v>
      </c>
      <c r="L28" s="19">
        <f t="shared" si="0"/>
        <v>1.2970802535509922E-3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292065</v>
      </c>
      <c r="J29" s="10">
        <v>374</v>
      </c>
      <c r="K29" s="7">
        <f t="shared" si="3"/>
        <v>780.92245989304809</v>
      </c>
      <c r="L29" s="8">
        <f t="shared" si="0"/>
        <v>0.27451575670534095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61161</v>
      </c>
      <c r="J30" s="10">
        <v>24</v>
      </c>
      <c r="K30" s="7">
        <f t="shared" si="3"/>
        <v>2548.375</v>
      </c>
      <c r="L30" s="8">
        <f t="shared" si="0"/>
        <v>5.7486032889443643E-2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5000</v>
      </c>
      <c r="J31" s="10">
        <v>20</v>
      </c>
      <c r="K31" s="7">
        <f t="shared" si="3"/>
        <v>250</v>
      </c>
      <c r="L31" s="8">
        <f>I31/I$42</f>
        <v>4.6995661360543194E-3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4500</v>
      </c>
      <c r="J32" s="10">
        <v>18</v>
      </c>
      <c r="K32" s="7">
        <f t="shared" si="3"/>
        <v>250</v>
      </c>
      <c r="L32" s="8">
        <f>I32/I$42</f>
        <v>4.2296095224488876E-3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641580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0.52621981938627427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1063928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1063928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26598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1063952</v>
      </c>
      <c r="J46" s="116" t="s">
        <v>36</v>
      </c>
      <c r="K46" s="117"/>
      <c r="L46" s="121">
        <f>I42/I46</f>
        <v>0.99997744259139509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631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114327</v>
      </c>
      <c r="J23" s="10">
        <v>134</v>
      </c>
      <c r="K23" s="18">
        <f t="shared" ref="K23:K35" si="3">IF(J23=0,"-",I23/J23)</f>
        <v>853.18656716417911</v>
      </c>
      <c r="L23" s="19">
        <f t="shared" si="0"/>
        <v>0.10264691068056876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34796</v>
      </c>
      <c r="J24" s="10">
        <v>42</v>
      </c>
      <c r="K24" s="7">
        <f t="shared" si="3"/>
        <v>828.47619047619048</v>
      </c>
      <c r="L24" s="8">
        <f t="shared" si="0"/>
        <v>3.1241105810885187E-2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28049</v>
      </c>
      <c r="J25" s="10">
        <v>19</v>
      </c>
      <c r="K25" s="18">
        <f t="shared" si="3"/>
        <v>1476.2631578947369</v>
      </c>
      <c r="L25" s="19">
        <f t="shared" si="0"/>
        <v>2.518340547446599E-2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9391</v>
      </c>
      <c r="J26" s="10">
        <v>9</v>
      </c>
      <c r="K26" s="7">
        <f t="shared" si="3"/>
        <v>1043.4444444444443</v>
      </c>
      <c r="L26" s="8">
        <f t="shared" si="0"/>
        <v>8.4315790513283927E-3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4800</v>
      </c>
      <c r="J27" s="10">
        <v>3</v>
      </c>
      <c r="K27" s="18">
        <f t="shared" si="3"/>
        <v>1600</v>
      </c>
      <c r="L27" s="19">
        <f t="shared" si="0"/>
        <v>4.3096134007428698E-3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478158</v>
      </c>
      <c r="J29" s="10">
        <v>533</v>
      </c>
      <c r="K29" s="7">
        <f t="shared" si="3"/>
        <v>897.10694183864916</v>
      </c>
      <c r="L29" s="8">
        <f t="shared" si="0"/>
        <v>0.42930752593175187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135186</v>
      </c>
      <c r="J30" s="10">
        <v>68</v>
      </c>
      <c r="K30" s="7">
        <f t="shared" si="3"/>
        <v>1988.0294117647059</v>
      </c>
      <c r="L30" s="8">
        <f t="shared" si="0"/>
        <v>0.12137487441517199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7615</v>
      </c>
      <c r="J31" s="10">
        <v>53</v>
      </c>
      <c r="K31" s="7">
        <f t="shared" si="3"/>
        <v>143.67924528301887</v>
      </c>
      <c r="L31" s="8">
        <f>I31/I$42</f>
        <v>6.8370220930535318E-3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360</v>
      </c>
      <c r="J32" s="10">
        <v>3</v>
      </c>
      <c r="K32" s="7">
        <f t="shared" si="3"/>
        <v>120</v>
      </c>
      <c r="L32" s="8">
        <f>I32/I$42</f>
        <v>3.2322100505571523E-4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960</v>
      </c>
      <c r="J33" s="10">
        <v>2</v>
      </c>
      <c r="K33" s="7">
        <f t="shared" si="3"/>
        <v>480</v>
      </c>
      <c r="L33" s="8">
        <f>I33/I$42</f>
        <v>8.6192268014857396E-4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0.4308535997392684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1113789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1113789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27844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1113790</v>
      </c>
      <c r="J46" s="116" t="s">
        <v>36</v>
      </c>
      <c r="K46" s="117"/>
      <c r="L46" s="121">
        <f>I42/I46</f>
        <v>0.99999910216468091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632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83827</v>
      </c>
      <c r="J12" s="6">
        <v>2</v>
      </c>
      <c r="K12" s="7">
        <f t="shared" ref="K12:K21" si="1">IF(J12=0,"-",I12/J12)</f>
        <v>41913.5</v>
      </c>
      <c r="L12" s="8">
        <f t="shared" si="0"/>
        <v>0.1600194710368327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40000</v>
      </c>
      <c r="J17" s="10">
        <v>1</v>
      </c>
      <c r="K17" s="7">
        <f t="shared" si="1"/>
        <v>40000</v>
      </c>
      <c r="L17" s="8">
        <f t="shared" si="0"/>
        <v>7.6357007187103296E-2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123827</v>
      </c>
      <c r="J22" s="13" t="s">
        <v>6</v>
      </c>
      <c r="K22" s="13" t="s">
        <v>6</v>
      </c>
      <c r="L22" s="14">
        <f t="shared" si="0"/>
        <v>0.23637647822393601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53940</v>
      </c>
      <c r="J23" s="10">
        <v>63</v>
      </c>
      <c r="K23" s="18">
        <f t="shared" ref="K23:K35" si="3">IF(J23=0,"-",I23/J23)</f>
        <v>856.19047619047615</v>
      </c>
      <c r="L23" s="19">
        <f t="shared" si="0"/>
        <v>0.10296742419180881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20000</v>
      </c>
      <c r="J24" s="10">
        <v>24</v>
      </c>
      <c r="K24" s="7">
        <f t="shared" si="3"/>
        <v>833.33333333333337</v>
      </c>
      <c r="L24" s="8">
        <f t="shared" si="0"/>
        <v>3.8178503593551648E-2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110050</v>
      </c>
      <c r="J25" s="10">
        <v>40</v>
      </c>
      <c r="K25" s="18">
        <f t="shared" si="3"/>
        <v>2751.25</v>
      </c>
      <c r="L25" s="19">
        <f t="shared" si="0"/>
        <v>0.21007721602351795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28944</v>
      </c>
      <c r="J26" s="10">
        <v>10</v>
      </c>
      <c r="K26" s="7">
        <f t="shared" si="3"/>
        <v>2894.4</v>
      </c>
      <c r="L26" s="8">
        <f t="shared" si="0"/>
        <v>5.5251930400587949E-2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33961</v>
      </c>
      <c r="J27" s="10">
        <v>18</v>
      </c>
      <c r="K27" s="18">
        <f t="shared" si="3"/>
        <v>1886.7222222222222</v>
      </c>
      <c r="L27" s="19">
        <f t="shared" si="0"/>
        <v>6.4829008027030385E-2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3926</v>
      </c>
      <c r="J28" s="10">
        <v>4</v>
      </c>
      <c r="K28" s="18">
        <f t="shared" si="3"/>
        <v>981.5</v>
      </c>
      <c r="L28" s="19">
        <f t="shared" si="0"/>
        <v>7.4944402554141887E-3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189800</v>
      </c>
      <c r="J29" s="10">
        <v>245</v>
      </c>
      <c r="K29" s="7">
        <f t="shared" si="3"/>
        <v>774.69387755102036</v>
      </c>
      <c r="L29" s="8">
        <f t="shared" si="0"/>
        <v>0.36231399910280515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75897</v>
      </c>
      <c r="J30" s="10">
        <v>26</v>
      </c>
      <c r="K30" s="7">
        <f t="shared" si="3"/>
        <v>2919.1153846153848</v>
      </c>
      <c r="L30" s="8">
        <f t="shared" si="0"/>
        <v>0.14488169436198947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12277</v>
      </c>
      <c r="J31" s="10">
        <v>73</v>
      </c>
      <c r="K31" s="7">
        <f t="shared" si="3"/>
        <v>168.17808219178082</v>
      </c>
      <c r="L31" s="8">
        <f>I31/I$42</f>
        <v>2.3435874430901681E-2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4126</v>
      </c>
      <c r="J32" s="10">
        <v>14</v>
      </c>
      <c r="K32" s="7">
        <f t="shared" si="3"/>
        <v>294.71428571428572</v>
      </c>
      <c r="L32" s="8">
        <f>I32/I$42</f>
        <v>7.8762252913497054E-3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400028</v>
      </c>
      <c r="J41" s="31" t="s">
        <v>6</v>
      </c>
      <c r="K41" s="31" t="s">
        <v>6</v>
      </c>
      <c r="L41" s="14">
        <f t="shared" si="4"/>
        <v>0.76362352177606396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523855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13096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523855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633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52000</v>
      </c>
      <c r="J16" s="10">
        <v>8</v>
      </c>
      <c r="K16" s="7">
        <f t="shared" si="1"/>
        <v>6500</v>
      </c>
      <c r="L16" s="8">
        <f t="shared" si="0"/>
        <v>5.0427274173089676E-2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52000</v>
      </c>
      <c r="J22" s="13" t="s">
        <v>6</v>
      </c>
      <c r="K22" s="13" t="s">
        <v>6</v>
      </c>
      <c r="L22" s="14">
        <f t="shared" si="0"/>
        <v>5.0427274173089676E-2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24263</v>
      </c>
      <c r="J23" s="10">
        <v>30</v>
      </c>
      <c r="K23" s="18">
        <f t="shared" ref="K23:K35" si="3">IF(J23=0,"-",I23/J23)</f>
        <v>808.76666666666665</v>
      </c>
      <c r="L23" s="19">
        <f t="shared" si="0"/>
        <v>2.3529172178109133E-2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17138</v>
      </c>
      <c r="J24" s="10">
        <v>22</v>
      </c>
      <c r="K24" s="7">
        <f t="shared" si="3"/>
        <v>779</v>
      </c>
      <c r="L24" s="8">
        <f t="shared" si="0"/>
        <v>1.6619665861123286E-2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15000</v>
      </c>
      <c r="J25" s="10">
        <v>8</v>
      </c>
      <c r="K25" s="18">
        <f t="shared" si="3"/>
        <v>1875</v>
      </c>
      <c r="L25" s="19">
        <f t="shared" si="0"/>
        <v>1.4546329088391253E-2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7347</v>
      </c>
      <c r="J26" s="10">
        <v>3</v>
      </c>
      <c r="K26" s="7">
        <f t="shared" si="3"/>
        <v>2449</v>
      </c>
      <c r="L26" s="8">
        <f t="shared" si="0"/>
        <v>7.1247919874940363E-3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10223</v>
      </c>
      <c r="J27" s="10">
        <v>5</v>
      </c>
      <c r="K27" s="18">
        <f t="shared" si="3"/>
        <v>2044.6</v>
      </c>
      <c r="L27" s="19">
        <f t="shared" si="0"/>
        <v>9.9138081513749192E-3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368642</v>
      </c>
      <c r="J29" s="10">
        <v>553</v>
      </c>
      <c r="K29" s="7">
        <f t="shared" si="3"/>
        <v>666.62206148282098</v>
      </c>
      <c r="L29" s="8">
        <f t="shared" si="0"/>
        <v>0.35749252318684854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70417</v>
      </c>
      <c r="J30" s="10">
        <v>59</v>
      </c>
      <c r="K30" s="7">
        <f t="shared" si="3"/>
        <v>1193.5084745762713</v>
      </c>
      <c r="L30" s="8">
        <f t="shared" si="0"/>
        <v>6.8287257027816461E-2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1200</v>
      </c>
      <c r="J33" s="10">
        <v>1</v>
      </c>
      <c r="K33" s="7">
        <f t="shared" si="3"/>
        <v>1200</v>
      </c>
      <c r="L33" s="8">
        <f>I33/I$42</f>
        <v>1.1637063270713002E-3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0.5429271868951151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979188</v>
      </c>
      <c r="J41" s="31" t="s">
        <v>6</v>
      </c>
      <c r="K41" s="31" t="s">
        <v>6</v>
      </c>
      <c r="L41" s="14">
        <f t="shared" si="4"/>
        <v>0.94957272582691032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1031188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25780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1031188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634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1680</v>
      </c>
      <c r="J16" s="10">
        <v>1</v>
      </c>
      <c r="K16" s="7">
        <f t="shared" si="1"/>
        <v>1680</v>
      </c>
      <c r="L16" s="8">
        <f t="shared" si="0"/>
        <v>1.2671852572046648E-3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63310</v>
      </c>
      <c r="J17" s="10">
        <v>1</v>
      </c>
      <c r="K17" s="7">
        <f t="shared" si="1"/>
        <v>63310</v>
      </c>
      <c r="L17" s="8">
        <f t="shared" si="0"/>
        <v>4.7753272996206741E-2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64990</v>
      </c>
      <c r="J22" s="13" t="s">
        <v>6</v>
      </c>
      <c r="K22" s="13" t="s">
        <v>6</v>
      </c>
      <c r="L22" s="14">
        <f t="shared" si="0"/>
        <v>4.9020458253411406E-2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240157</v>
      </c>
      <c r="J23" s="10">
        <v>280</v>
      </c>
      <c r="K23" s="18">
        <f t="shared" ref="K23:K35" si="3">IF(J23=0,"-",I23/J23)</f>
        <v>857.70357142857142</v>
      </c>
      <c r="L23" s="19">
        <f t="shared" si="0"/>
        <v>0.18114488679434565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93842</v>
      </c>
      <c r="J24" s="10">
        <v>112</v>
      </c>
      <c r="K24" s="7">
        <f t="shared" si="3"/>
        <v>837.875</v>
      </c>
      <c r="L24" s="8">
        <f t="shared" si="0"/>
        <v>7.0782856492023899E-2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121019</v>
      </c>
      <c r="J25" s="10">
        <v>50</v>
      </c>
      <c r="K25" s="18">
        <f t="shared" si="3"/>
        <v>2420.38</v>
      </c>
      <c r="L25" s="19">
        <f t="shared" si="0"/>
        <v>9.1281840858125782E-2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24117</v>
      </c>
      <c r="J26" s="10">
        <v>8</v>
      </c>
      <c r="K26" s="7">
        <f t="shared" si="3"/>
        <v>3014.625</v>
      </c>
      <c r="L26" s="8">
        <f t="shared" si="0"/>
        <v>1.819089693333625E-2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12978</v>
      </c>
      <c r="J27" s="10">
        <v>10</v>
      </c>
      <c r="K27" s="18">
        <f t="shared" si="3"/>
        <v>1297.8</v>
      </c>
      <c r="L27" s="19">
        <f t="shared" si="0"/>
        <v>9.7890061119060359E-3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5984</v>
      </c>
      <c r="J28" s="10">
        <v>4</v>
      </c>
      <c r="K28" s="18">
        <f t="shared" si="3"/>
        <v>1496</v>
      </c>
      <c r="L28" s="19">
        <f t="shared" si="0"/>
        <v>4.5135932018528059E-3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345499</v>
      </c>
      <c r="J29" s="10">
        <v>206</v>
      </c>
      <c r="K29" s="7">
        <f t="shared" si="3"/>
        <v>1677.1796116504854</v>
      </c>
      <c r="L29" s="8">
        <f t="shared" si="0"/>
        <v>0.26060192808271099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100859</v>
      </c>
      <c r="J30" s="10">
        <v>49</v>
      </c>
      <c r="K30" s="7">
        <f t="shared" si="3"/>
        <v>2058.3469387755104</v>
      </c>
      <c r="L30" s="8">
        <f t="shared" si="0"/>
        <v>7.607561777166981E-2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41000</v>
      </c>
      <c r="J31" s="10">
        <v>214</v>
      </c>
      <c r="K31" s="7">
        <f t="shared" si="3"/>
        <v>191.58878504672896</v>
      </c>
      <c r="L31" s="8">
        <f>I31/I$42</f>
        <v>3.0925354491304319E-2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573979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500130</v>
      </c>
      <c r="J37" s="25">
        <v>1</v>
      </c>
      <c r="K37" s="24" t="s">
        <v>6</v>
      </c>
      <c r="L37" s="27">
        <f t="shared" ref="L37:L42" si="4">I37/I$42</f>
        <v>0.3772365254081958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1260783</v>
      </c>
      <c r="J41" s="31" t="s">
        <v>6</v>
      </c>
      <c r="K41" s="31" t="s">
        <v>6</v>
      </c>
      <c r="L41" s="14">
        <f t="shared" si="4"/>
        <v>0.95097954174658861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1325773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29998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1327392</v>
      </c>
      <c r="J46" s="116" t="s">
        <v>36</v>
      </c>
      <c r="K46" s="117"/>
      <c r="L46" s="121">
        <f>I42/I46</f>
        <v>0.99878031508401433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635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21570</v>
      </c>
      <c r="J16" s="10">
        <v>3</v>
      </c>
      <c r="K16" s="7">
        <f t="shared" si="1"/>
        <v>7190</v>
      </c>
      <c r="L16" s="8">
        <f t="shared" si="0"/>
        <v>2.635015532787436E-2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21570</v>
      </c>
      <c r="J22" s="13" t="s">
        <v>6</v>
      </c>
      <c r="K22" s="13" t="s">
        <v>6</v>
      </c>
      <c r="L22" s="14">
        <f t="shared" si="0"/>
        <v>2.635015532787436E-2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31581</v>
      </c>
      <c r="J23" s="10">
        <v>29</v>
      </c>
      <c r="K23" s="18">
        <f t="shared" ref="K23:K35" si="3">IF(J23=0,"-",I23/J23)</f>
        <v>1089</v>
      </c>
      <c r="L23" s="19">
        <f t="shared" si="0"/>
        <v>3.8579705860435798E-2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12644</v>
      </c>
      <c r="J24" s="10">
        <v>12</v>
      </c>
      <c r="K24" s="7">
        <f t="shared" si="3"/>
        <v>1053.6666666666667</v>
      </c>
      <c r="L24" s="8">
        <f t="shared" si="0"/>
        <v>1.5446053035032147E-2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16732</v>
      </c>
      <c r="J25" s="10">
        <v>7</v>
      </c>
      <c r="K25" s="18">
        <f t="shared" si="3"/>
        <v>2390.2857142857142</v>
      </c>
      <c r="L25" s="19">
        <f t="shared" si="0"/>
        <v>2.0439999951135549E-2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15545</v>
      </c>
      <c r="J27" s="10">
        <v>5</v>
      </c>
      <c r="K27" s="18">
        <f t="shared" si="3"/>
        <v>3109</v>
      </c>
      <c r="L27" s="19">
        <f t="shared" si="0"/>
        <v>1.8989947360769907E-2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13189</v>
      </c>
      <c r="J28" s="10">
        <v>2</v>
      </c>
      <c r="K28" s="18">
        <f t="shared" si="3"/>
        <v>6594.5</v>
      </c>
      <c r="L28" s="19">
        <f t="shared" si="0"/>
        <v>1.6111831183093877E-2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84323</v>
      </c>
      <c r="J29" s="10">
        <v>150</v>
      </c>
      <c r="K29" s="7">
        <f t="shared" si="3"/>
        <v>562.15333333333331</v>
      </c>
      <c r="L29" s="8">
        <f t="shared" si="0"/>
        <v>0.10300992803487945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11348</v>
      </c>
      <c r="J30" s="10">
        <v>13</v>
      </c>
      <c r="K30" s="7">
        <f t="shared" si="3"/>
        <v>872.92307692307691</v>
      </c>
      <c r="L30" s="8">
        <f t="shared" si="0"/>
        <v>1.386284481505416E-2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9000</v>
      </c>
      <c r="J31" s="10">
        <v>93</v>
      </c>
      <c r="K31" s="7">
        <f t="shared" si="3"/>
        <v>96.774193548387103</v>
      </c>
      <c r="L31" s="8">
        <f>I31/I$42</f>
        <v>1.0994501527624906E-2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7000</v>
      </c>
      <c r="J32" s="10">
        <v>63</v>
      </c>
      <c r="K32" s="7">
        <f t="shared" si="3"/>
        <v>111.11111111111111</v>
      </c>
      <c r="L32" s="8">
        <f>I32/I$42</f>
        <v>8.5512789659304821E-3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710933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1</v>
      </c>
      <c r="K37" s="24" t="s">
        <v>6</v>
      </c>
      <c r="L37" s="27">
        <f t="shared" ref="L37:L42" si="4">I37/I$42</f>
        <v>0.78163576193728002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797021</v>
      </c>
      <c r="J41" s="31" t="s">
        <v>6</v>
      </c>
      <c r="K41" s="31" t="s">
        <v>6</v>
      </c>
      <c r="L41" s="14">
        <f t="shared" si="4"/>
        <v>0.97364984467212567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818591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20464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818683</v>
      </c>
      <c r="J46" s="116" t="s">
        <v>36</v>
      </c>
      <c r="K46" s="117"/>
      <c r="L46" s="121">
        <f>I42/I46</f>
        <v>0.99988762439185863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636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101396</v>
      </c>
      <c r="J23" s="10">
        <v>98</v>
      </c>
      <c r="K23" s="18">
        <f t="shared" ref="K23:K35" si="3">IF(J23=0,"-",I23/J23)</f>
        <v>1034.6530612244899</v>
      </c>
      <c r="L23" s="19">
        <f t="shared" si="0"/>
        <v>5.397340294438125E-2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38538</v>
      </c>
      <c r="J24" s="10">
        <v>38</v>
      </c>
      <c r="K24" s="7">
        <f t="shared" si="3"/>
        <v>1014.1578947368421</v>
      </c>
      <c r="L24" s="8">
        <f t="shared" si="0"/>
        <v>2.0513896038014956E-2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70936</v>
      </c>
      <c r="J25" s="10">
        <v>26</v>
      </c>
      <c r="K25" s="18">
        <f t="shared" si="3"/>
        <v>2728.3076923076924</v>
      </c>
      <c r="L25" s="19">
        <f t="shared" si="0"/>
        <v>3.7759451174233974E-2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8137</v>
      </c>
      <c r="J26" s="10">
        <v>7</v>
      </c>
      <c r="K26" s="7">
        <f t="shared" si="3"/>
        <v>1162.4285714285713</v>
      </c>
      <c r="L26" s="8">
        <f t="shared" si="0"/>
        <v>4.3313501494973193E-3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18520</v>
      </c>
      <c r="J27" s="10">
        <v>10</v>
      </c>
      <c r="K27" s="18">
        <f t="shared" si="3"/>
        <v>1852</v>
      </c>
      <c r="L27" s="19">
        <f t="shared" si="0"/>
        <v>9.8582530132346521E-3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2160</v>
      </c>
      <c r="J28" s="10">
        <v>2</v>
      </c>
      <c r="K28" s="18">
        <f t="shared" si="3"/>
        <v>1080</v>
      </c>
      <c r="L28" s="19">
        <f t="shared" si="0"/>
        <v>1.1497746494917305E-3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270523</v>
      </c>
      <c r="J29" s="10">
        <v>437</v>
      </c>
      <c r="K29" s="7">
        <f t="shared" si="3"/>
        <v>619.04576659038901</v>
      </c>
      <c r="L29" s="8">
        <f t="shared" si="0"/>
        <v>0.14400022569650528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75420</v>
      </c>
      <c r="J30" s="10">
        <v>50</v>
      </c>
      <c r="K30" s="7">
        <f t="shared" si="3"/>
        <v>1508.4</v>
      </c>
      <c r="L30" s="8">
        <f t="shared" si="0"/>
        <v>4.0146298178086251E-2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9606</v>
      </c>
      <c r="J31" s="10">
        <v>108</v>
      </c>
      <c r="K31" s="7">
        <f t="shared" si="3"/>
        <v>88.944444444444443</v>
      </c>
      <c r="L31" s="8">
        <f>I31/I$42</f>
        <v>5.1133033717673899E-3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1570553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1407648</v>
      </c>
      <c r="J37" s="25">
        <v>2</v>
      </c>
      <c r="K37" s="24" t="s">
        <v>6</v>
      </c>
      <c r="L37" s="27">
        <f t="shared" ref="L37:L42" si="4">I37/I$42</f>
        <v>0.74929536379987749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1878629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1878629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46966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1878870</v>
      </c>
      <c r="J46" s="116" t="s">
        <v>36</v>
      </c>
      <c r="K46" s="117"/>
      <c r="L46" s="121">
        <f>I42/I46</f>
        <v>0.99987173141303021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637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8.1625034724650183E-3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27140</v>
      </c>
      <c r="J16" s="10">
        <v>6</v>
      </c>
      <c r="K16" s="7">
        <f t="shared" si="1"/>
        <v>4523.333333333333</v>
      </c>
      <c r="L16" s="8">
        <f t="shared" si="0"/>
        <v>7.3843448080900204E-3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30000</v>
      </c>
      <c r="J17" s="10">
        <v>1</v>
      </c>
      <c r="K17" s="7">
        <f t="shared" si="1"/>
        <v>30000</v>
      </c>
      <c r="L17" s="8">
        <f t="shared" si="0"/>
        <v>8.1625034724650183E-3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87140</v>
      </c>
      <c r="J22" s="13" t="s">
        <v>6</v>
      </c>
      <c r="K22" s="13" t="s">
        <v>6</v>
      </c>
      <c r="L22" s="14">
        <f t="shared" si="0"/>
        <v>2.370935175302006E-2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173132</v>
      </c>
      <c r="J23" s="10">
        <v>202</v>
      </c>
      <c r="K23" s="18">
        <f t="shared" ref="K23:K35" si="3">IF(J23=0,"-",I23/J23)</f>
        <v>857.08910891089113</v>
      </c>
      <c r="L23" s="19">
        <f t="shared" si="0"/>
        <v>4.7106351706493792E-2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39608</v>
      </c>
      <c r="J24" s="10">
        <v>46</v>
      </c>
      <c r="K24" s="7">
        <f t="shared" si="3"/>
        <v>861.04347826086962</v>
      </c>
      <c r="L24" s="8">
        <f t="shared" si="0"/>
        <v>1.0776681251246482E-2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242182</v>
      </c>
      <c r="J25" s="10">
        <v>109</v>
      </c>
      <c r="K25" s="18">
        <f t="shared" si="3"/>
        <v>2221.8532110091742</v>
      </c>
      <c r="L25" s="19">
        <f t="shared" si="0"/>
        <v>6.5893713865617445E-2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25110</v>
      </c>
      <c r="J26" s="10">
        <v>21</v>
      </c>
      <c r="K26" s="7">
        <f t="shared" si="3"/>
        <v>1195.7142857142858</v>
      </c>
      <c r="L26" s="8">
        <f t="shared" si="0"/>
        <v>6.8320154064532212E-3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39614</v>
      </c>
      <c r="J27" s="10">
        <v>47</v>
      </c>
      <c r="K27" s="18">
        <f t="shared" si="3"/>
        <v>842.85106382978722</v>
      </c>
      <c r="L27" s="19">
        <f t="shared" si="0"/>
        <v>1.0778313751940976E-2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8192</v>
      </c>
      <c r="J28" s="10">
        <v>9</v>
      </c>
      <c r="K28" s="18">
        <f t="shared" si="3"/>
        <v>910.22222222222217</v>
      </c>
      <c r="L28" s="19">
        <f t="shared" si="0"/>
        <v>2.2289076148811144E-3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562586</v>
      </c>
      <c r="J29" s="10">
        <v>1248</v>
      </c>
      <c r="K29" s="7">
        <f t="shared" si="3"/>
        <v>450.79006410256409</v>
      </c>
      <c r="L29" s="8">
        <f t="shared" si="0"/>
        <v>0.15307033928534017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70999</v>
      </c>
      <c r="J30" s="10">
        <v>82</v>
      </c>
      <c r="K30" s="7">
        <f t="shared" si="3"/>
        <v>865.84146341463418</v>
      </c>
      <c r="L30" s="8">
        <f t="shared" si="0"/>
        <v>1.9317652801384796E-2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10779</v>
      </c>
      <c r="J31" s="10">
        <v>247</v>
      </c>
      <c r="K31" s="7">
        <f t="shared" si="3"/>
        <v>43.639676113360323</v>
      </c>
      <c r="L31" s="8">
        <f>I31/I$42</f>
        <v>2.9327874976566811E-3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552</v>
      </c>
      <c r="J32" s="10">
        <v>16</v>
      </c>
      <c r="K32" s="7">
        <f t="shared" si="3"/>
        <v>34.5</v>
      </c>
      <c r="L32" s="8">
        <f>I32/I$42</f>
        <v>1.5019006389335634E-4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550</v>
      </c>
      <c r="J33" s="10">
        <v>1</v>
      </c>
      <c r="K33" s="7">
        <f t="shared" si="3"/>
        <v>550</v>
      </c>
      <c r="L33" s="8">
        <f>I33/I$42</f>
        <v>1.4964589699519203E-4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2843913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2559360</v>
      </c>
      <c r="J37" s="25">
        <v>3</v>
      </c>
      <c r="K37" s="24" t="s">
        <v>6</v>
      </c>
      <c r="L37" s="27">
        <f t="shared" ref="L37:L42" si="4">I37/I$42</f>
        <v>0.69635949624293569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3588203</v>
      </c>
      <c r="J41" s="31" t="s">
        <v>6</v>
      </c>
      <c r="K41" s="31" t="s">
        <v>6</v>
      </c>
      <c r="L41" s="14">
        <f t="shared" si="4"/>
        <v>0.97629064824697998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3675343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91725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3675398</v>
      </c>
      <c r="J46" s="116" t="s">
        <v>36</v>
      </c>
      <c r="K46" s="117"/>
      <c r="L46" s="121">
        <f>I42/I46</f>
        <v>0.99998503563423602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638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150000</v>
      </c>
      <c r="J12" s="6">
        <v>4</v>
      </c>
      <c r="K12" s="7">
        <f t="shared" ref="K12:K21" si="1">IF(J12=0,"-",I12/J12)</f>
        <v>37500</v>
      </c>
      <c r="L12" s="8">
        <f t="shared" si="0"/>
        <v>8.0865062088194675E-2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35147</v>
      </c>
      <c r="J16" s="10">
        <v>5</v>
      </c>
      <c r="K16" s="7">
        <f t="shared" si="1"/>
        <v>7029.4</v>
      </c>
      <c r="L16" s="8">
        <f t="shared" si="0"/>
        <v>1.8947762248091853E-2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60000</v>
      </c>
      <c r="J17" s="10">
        <v>2</v>
      </c>
      <c r="K17" s="7">
        <f t="shared" si="1"/>
        <v>30000</v>
      </c>
      <c r="L17" s="8">
        <f t="shared" si="0"/>
        <v>3.2346024835277869E-2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245147</v>
      </c>
      <c r="J22" s="13" t="s">
        <v>6</v>
      </c>
      <c r="K22" s="13" t="s">
        <v>6</v>
      </c>
      <c r="L22" s="14">
        <f t="shared" si="0"/>
        <v>0.1321588491715644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85985</v>
      </c>
      <c r="J23" s="10">
        <v>82</v>
      </c>
      <c r="K23" s="18">
        <f t="shared" ref="K23:K35" si="3">IF(J23=0,"-",I23/J23)</f>
        <v>1048.5975609756097</v>
      </c>
      <c r="L23" s="19">
        <f t="shared" si="0"/>
        <v>4.6354549091022795E-2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59985</v>
      </c>
      <c r="J24" s="10">
        <v>58</v>
      </c>
      <c r="K24" s="7">
        <f t="shared" si="3"/>
        <v>1034.2241379310344</v>
      </c>
      <c r="L24" s="8">
        <f t="shared" si="0"/>
        <v>3.2337938329069046E-2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248716</v>
      </c>
      <c r="J25" s="10">
        <v>62</v>
      </c>
      <c r="K25" s="18">
        <f t="shared" si="3"/>
        <v>4011.5483870967741</v>
      </c>
      <c r="L25" s="19">
        <f t="shared" si="0"/>
        <v>0.1340828985488495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4664</v>
      </c>
      <c r="J26" s="10">
        <v>4</v>
      </c>
      <c r="K26" s="7">
        <f t="shared" si="3"/>
        <v>1166</v>
      </c>
      <c r="L26" s="8">
        <f t="shared" si="0"/>
        <v>2.5143643305289331E-3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6157</v>
      </c>
      <c r="J27" s="10">
        <v>8</v>
      </c>
      <c r="K27" s="18">
        <f t="shared" si="3"/>
        <v>769.625</v>
      </c>
      <c r="L27" s="19">
        <f t="shared" si="0"/>
        <v>3.3192412485134304E-3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455122</v>
      </c>
      <c r="J29" s="10">
        <v>386</v>
      </c>
      <c r="K29" s="7">
        <f t="shared" si="3"/>
        <v>1179.0725388601036</v>
      </c>
      <c r="L29" s="8">
        <f t="shared" si="0"/>
        <v>0.24535645858468891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97332</v>
      </c>
      <c r="J30" s="10">
        <v>28</v>
      </c>
      <c r="K30" s="7">
        <f t="shared" si="3"/>
        <v>3476.1428571428573</v>
      </c>
      <c r="L30" s="8">
        <f t="shared" si="0"/>
        <v>5.2471721487787761E-2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3875</v>
      </c>
      <c r="J31" s="10">
        <v>60</v>
      </c>
      <c r="K31" s="7">
        <f t="shared" si="3"/>
        <v>64.583333333333329</v>
      </c>
      <c r="L31" s="8">
        <f>I31/I$42</f>
        <v>2.0890141039450289E-3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899667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809700</v>
      </c>
      <c r="J37" s="25">
        <v>1</v>
      </c>
      <c r="K37" s="24" t="s">
        <v>6</v>
      </c>
      <c r="L37" s="27">
        <f t="shared" ref="L37:L42" si="4">I37/I$42</f>
        <v>0.43650960515207482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240</v>
      </c>
      <c r="J38" s="28">
        <v>1</v>
      </c>
      <c r="K38" s="7">
        <f t="shared" ref="K38:K39" si="5">IF(J38=0,"-",I38/J38)</f>
        <v>240</v>
      </c>
      <c r="L38" s="27">
        <f t="shared" si="4"/>
        <v>1.2938409934111147E-4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1609795</v>
      </c>
      <c r="J41" s="31" t="s">
        <v>6</v>
      </c>
      <c r="K41" s="31" t="s">
        <v>6</v>
      </c>
      <c r="L41" s="14">
        <f t="shared" si="4"/>
        <v>0.8678411508284356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1854942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46373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1856704</v>
      </c>
      <c r="J46" s="116" t="s">
        <v>36</v>
      </c>
      <c r="K46" s="117"/>
      <c r="L46" s="121">
        <f>I42/I46</f>
        <v>0.9990510065147703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639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1.7967719195693017E-2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6444</v>
      </c>
      <c r="J16" s="10">
        <v>1</v>
      </c>
      <c r="K16" s="7">
        <f t="shared" si="1"/>
        <v>6444</v>
      </c>
      <c r="L16" s="8">
        <f t="shared" si="0"/>
        <v>3.8594660832348602E-3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120347</v>
      </c>
      <c r="J17" s="10">
        <v>4</v>
      </c>
      <c r="K17" s="7">
        <f t="shared" si="1"/>
        <v>30086.75</v>
      </c>
      <c r="L17" s="8">
        <f t="shared" si="0"/>
        <v>7.2078703401468922E-2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2652</v>
      </c>
      <c r="J19" s="10">
        <v>1</v>
      </c>
      <c r="K19" s="7">
        <f t="shared" si="1"/>
        <v>2652</v>
      </c>
      <c r="L19" s="8">
        <f t="shared" si="0"/>
        <v>1.5883463768992627E-3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159443</v>
      </c>
      <c r="J22" s="13" t="s">
        <v>6</v>
      </c>
      <c r="K22" s="13" t="s">
        <v>6</v>
      </c>
      <c r="L22" s="14">
        <f t="shared" si="0"/>
        <v>9.5494235057296067E-2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89049</v>
      </c>
      <c r="J23" s="10">
        <v>85</v>
      </c>
      <c r="K23" s="18">
        <f t="shared" ref="K23:K35" si="3">IF(J23=0,"-",I23/J23)</f>
        <v>1047.6352941176472</v>
      </c>
      <c r="L23" s="19">
        <f t="shared" si="0"/>
        <v>5.3333580888575587E-2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49530</v>
      </c>
      <c r="J24" s="10">
        <v>47</v>
      </c>
      <c r="K24" s="7">
        <f t="shared" si="3"/>
        <v>1053.8297872340424</v>
      </c>
      <c r="L24" s="8">
        <f t="shared" si="0"/>
        <v>2.9664704392089174E-2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160026</v>
      </c>
      <c r="J25" s="10">
        <v>53</v>
      </c>
      <c r="K25" s="18">
        <f t="shared" si="3"/>
        <v>3019.3584905660377</v>
      </c>
      <c r="L25" s="19">
        <f t="shared" si="0"/>
        <v>9.5843407733665703E-2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12000</v>
      </c>
      <c r="J26" s="10">
        <v>3</v>
      </c>
      <c r="K26" s="7">
        <f t="shared" si="3"/>
        <v>4000</v>
      </c>
      <c r="L26" s="8">
        <f t="shared" si="0"/>
        <v>7.187087678277207E-3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36622</v>
      </c>
      <c r="J27" s="10">
        <v>49</v>
      </c>
      <c r="K27" s="18">
        <f t="shared" si="3"/>
        <v>747.38775510204084</v>
      </c>
      <c r="L27" s="19">
        <f t="shared" si="0"/>
        <v>2.1933793746155658E-2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2040</v>
      </c>
      <c r="J28" s="10">
        <v>4</v>
      </c>
      <c r="K28" s="18">
        <f t="shared" si="3"/>
        <v>510</v>
      </c>
      <c r="L28" s="19">
        <f t="shared" si="0"/>
        <v>1.2218049053071252E-3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331524</v>
      </c>
      <c r="J29" s="10">
        <v>293</v>
      </c>
      <c r="K29" s="7">
        <f t="shared" si="3"/>
        <v>1131.4812286689419</v>
      </c>
      <c r="L29" s="8">
        <f t="shared" si="0"/>
        <v>0.19855767128776441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53542</v>
      </c>
      <c r="J30" s="10">
        <v>36</v>
      </c>
      <c r="K30" s="7">
        <f t="shared" si="3"/>
        <v>1487.2777777777778</v>
      </c>
      <c r="L30" s="8">
        <f t="shared" si="0"/>
        <v>3.2067587372526518E-2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13217</v>
      </c>
      <c r="J31" s="10">
        <v>156</v>
      </c>
      <c r="K31" s="7">
        <f t="shared" si="3"/>
        <v>84.724358974358978</v>
      </c>
      <c r="L31" s="8">
        <f>I31/I$42</f>
        <v>7.9159781536491548E-3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977534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879780</v>
      </c>
      <c r="J37" s="25">
        <v>1</v>
      </c>
      <c r="K37" s="24" t="s">
        <v>6</v>
      </c>
      <c r="L37" s="27">
        <f t="shared" ref="L37:L42" si="4">I37/I$42</f>
        <v>0.52692133313289347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1510218</v>
      </c>
      <c r="J41" s="31" t="s">
        <v>6</v>
      </c>
      <c r="K41" s="31" t="s">
        <v>6</v>
      </c>
      <c r="L41" s="14">
        <f t="shared" si="4"/>
        <v>0.90450576494270396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1669661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41743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1669663</v>
      </c>
      <c r="J46" s="116" t="s">
        <v>36</v>
      </c>
      <c r="K46" s="117"/>
      <c r="L46" s="121">
        <f>I42/I46</f>
        <v>0.99999880215348846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640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49538</v>
      </c>
      <c r="J16" s="10">
        <v>10</v>
      </c>
      <c r="K16" s="7">
        <f t="shared" si="1"/>
        <v>4953.8</v>
      </c>
      <c r="L16" s="8">
        <f t="shared" si="0"/>
        <v>3.4625323358638195E-2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49538</v>
      </c>
      <c r="J22" s="13" t="s">
        <v>6</v>
      </c>
      <c r="K22" s="13" t="s">
        <v>6</v>
      </c>
      <c r="L22" s="14">
        <f t="shared" si="0"/>
        <v>3.4625323358638195E-2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31916</v>
      </c>
      <c r="J23" s="10">
        <v>37</v>
      </c>
      <c r="K23" s="18">
        <f t="shared" ref="K23:K35" si="3">IF(J23=0,"-",I23/J23)</f>
        <v>862.59459459459458</v>
      </c>
      <c r="L23" s="19">
        <f t="shared" si="0"/>
        <v>2.2308163840169093E-2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7765</v>
      </c>
      <c r="J24" s="10">
        <v>9</v>
      </c>
      <c r="K24" s="7">
        <f t="shared" si="3"/>
        <v>862.77777777777783</v>
      </c>
      <c r="L24" s="8">
        <f t="shared" si="0"/>
        <v>5.4274624708269522E-3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178810</v>
      </c>
      <c r="J25" s="10">
        <v>32</v>
      </c>
      <c r="K25" s="18">
        <f t="shared" si="3"/>
        <v>5587.8125</v>
      </c>
      <c r="L25" s="19">
        <f t="shared" si="0"/>
        <v>0.1249819142831381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17586</v>
      </c>
      <c r="J26" s="10">
        <v>6</v>
      </c>
      <c r="K26" s="7">
        <f t="shared" si="3"/>
        <v>2931</v>
      </c>
      <c r="L26" s="8">
        <f t="shared" si="0"/>
        <v>1.2291996781965587E-2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39562</v>
      </c>
      <c r="J27" s="10">
        <v>31</v>
      </c>
      <c r="K27" s="18">
        <f t="shared" si="3"/>
        <v>1276.1935483870968</v>
      </c>
      <c r="L27" s="19">
        <f t="shared" si="0"/>
        <v>2.7652449487553882E-2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305</v>
      </c>
      <c r="J28" s="10">
        <v>1</v>
      </c>
      <c r="K28" s="18">
        <f t="shared" si="3"/>
        <v>305</v>
      </c>
      <c r="L28" s="19">
        <f t="shared" si="0"/>
        <v>2.1318429537697624E-4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251081</v>
      </c>
      <c r="J29" s="10">
        <v>1002</v>
      </c>
      <c r="K29" s="7">
        <f t="shared" si="3"/>
        <v>250.57984031936127</v>
      </c>
      <c r="L29" s="8">
        <f t="shared" si="0"/>
        <v>0.17549680677884122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32700</v>
      </c>
      <c r="J30" s="10">
        <v>44</v>
      </c>
      <c r="K30" s="7">
        <f t="shared" si="3"/>
        <v>743.18181818181813</v>
      </c>
      <c r="L30" s="8">
        <f t="shared" si="0"/>
        <v>2.2856152324023354E-2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981769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879780</v>
      </c>
      <c r="J37" s="25">
        <v>1</v>
      </c>
      <c r="K37" s="24" t="s">
        <v>6</v>
      </c>
      <c r="L37" s="27">
        <f t="shared" ref="L37:L42" si="4">I37/I$42</f>
        <v>0.61493534225165947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1381149</v>
      </c>
      <c r="J41" s="31" t="s">
        <v>6</v>
      </c>
      <c r="K41" s="31" t="s">
        <v>6</v>
      </c>
      <c r="L41" s="14">
        <f t="shared" si="4"/>
        <v>0.96537467664136178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1430687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35767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1430687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tabSelected="1" zoomScale="130" zoomScaleNormal="130" workbookViewId="0">
      <selection sqref="A1:L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2" width="5.7109375" style="1" customWidth="1"/>
    <col min="13" max="13" width="1" style="1" customWidth="1"/>
    <col min="14" max="14" width="0" style="1" hidden="1" customWidth="1"/>
    <col min="15" max="16384" width="9.140625" style="1" hidden="1"/>
  </cols>
  <sheetData>
    <row r="1" spans="1:12" ht="15.95" customHeight="1" x14ac:dyDescent="0.2">
      <c r="A1" s="69" t="s">
        <v>824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</row>
    <row r="2" spans="1:12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</row>
    <row r="3" spans="1:12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</row>
    <row r="4" spans="1:12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</row>
    <row r="5" spans="1:12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</row>
    <row r="6" spans="1:12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</row>
    <row r="7" spans="1:12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</row>
    <row r="8" spans="1:12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</row>
    <row r="9" spans="1:12" ht="15.95" hidden="1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/>
      <c r="J9" s="86"/>
      <c r="K9" s="86"/>
      <c r="L9" s="87"/>
    </row>
    <row r="10" spans="1:12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</row>
    <row r="11" spans="1:12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18878</v>
      </c>
      <c r="J11" s="6">
        <v>3</v>
      </c>
      <c r="K11" s="7">
        <f>IF(J11=0,"-",I11/J11)</f>
        <v>6292.666666666667</v>
      </c>
      <c r="L11" s="8">
        <f t="shared" ref="L11:L30" si="0">I11/I$42</f>
        <v>2.4753195898785395E-5</v>
      </c>
    </row>
    <row r="12" spans="1:12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29646043</v>
      </c>
      <c r="J12" s="6">
        <v>776</v>
      </c>
      <c r="K12" s="7">
        <f t="shared" ref="K12:K21" si="1">IF(J12=0,"-",I12/J12)</f>
        <v>38203.663659793812</v>
      </c>
      <c r="L12" s="8">
        <f t="shared" si="0"/>
        <v>3.8872460536222876E-2</v>
      </c>
    </row>
    <row r="13" spans="1:12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3503663</v>
      </c>
      <c r="J13" s="6">
        <v>92</v>
      </c>
      <c r="K13" s="7">
        <f t="shared" si="1"/>
        <v>38083.293478260872</v>
      </c>
      <c r="L13" s="8">
        <f t="shared" si="0"/>
        <v>4.5940701664543985E-3</v>
      </c>
    </row>
    <row r="14" spans="1:12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483705</v>
      </c>
      <c r="J14" s="10">
        <v>209</v>
      </c>
      <c r="K14" s="7">
        <f t="shared" si="1"/>
        <v>2314.377990430622</v>
      </c>
      <c r="L14" s="8">
        <f t="shared" si="0"/>
        <v>6.3424327906674383E-4</v>
      </c>
    </row>
    <row r="15" spans="1:12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122166</v>
      </c>
      <c r="J15" s="10">
        <v>50</v>
      </c>
      <c r="K15" s="7">
        <f t="shared" si="1"/>
        <v>2443.3200000000002</v>
      </c>
      <c r="L15" s="8">
        <f t="shared" si="0"/>
        <v>1.6018640375945633E-4</v>
      </c>
    </row>
    <row r="16" spans="1:12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7189234</v>
      </c>
      <c r="J16" s="10">
        <v>1355</v>
      </c>
      <c r="K16" s="7">
        <f t="shared" si="1"/>
        <v>5305.7077490774909</v>
      </c>
      <c r="L16" s="8">
        <f t="shared" si="0"/>
        <v>9.4266615936120634E-3</v>
      </c>
    </row>
    <row r="17" spans="1:12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16531637</v>
      </c>
      <c r="J17" s="10">
        <v>469</v>
      </c>
      <c r="K17" s="7">
        <f t="shared" si="1"/>
        <v>35248.692963752663</v>
      </c>
      <c r="L17" s="8">
        <f t="shared" si="0"/>
        <v>2.1676599702755001E-2</v>
      </c>
    </row>
    <row r="18" spans="1:12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82664</v>
      </c>
      <c r="J18" s="10">
        <v>18</v>
      </c>
      <c r="K18" s="7">
        <f t="shared" si="1"/>
        <v>4592.4444444444443</v>
      </c>
      <c r="L18" s="8">
        <f t="shared" si="0"/>
        <v>1.0839062325337409E-4</v>
      </c>
    </row>
    <row r="19" spans="1:12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578084</v>
      </c>
      <c r="J19" s="10">
        <v>237</v>
      </c>
      <c r="K19" s="7">
        <f t="shared" si="1"/>
        <v>2439.1729957805906</v>
      </c>
      <c r="L19" s="8">
        <f t="shared" si="0"/>
        <v>7.5799483514956334E-4</v>
      </c>
    </row>
    <row r="20" spans="1:12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12875</v>
      </c>
      <c r="J20" s="10">
        <v>20</v>
      </c>
      <c r="K20" s="7">
        <f t="shared" si="1"/>
        <v>643.75</v>
      </c>
      <c r="L20" s="8">
        <f t="shared" si="0"/>
        <v>1.6881947091686723E-5</v>
      </c>
    </row>
    <row r="21" spans="1:12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</row>
    <row r="22" spans="1:12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54543120</v>
      </c>
      <c r="J22" s="13" t="s">
        <v>6</v>
      </c>
      <c r="K22" s="13" t="s">
        <v>6</v>
      </c>
      <c r="L22" s="14">
        <f t="shared" si="0"/>
        <v>7.1517985713050097E-2</v>
      </c>
    </row>
    <row r="23" spans="1:12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59827034</v>
      </c>
      <c r="J23" s="10">
        <v>61478</v>
      </c>
      <c r="K23" s="18">
        <f t="shared" ref="K23:K35" si="3">IF(J23=0,"-",I23/J23)</f>
        <v>973.1454178730603</v>
      </c>
      <c r="L23" s="19">
        <f t="shared" si="0"/>
        <v>7.8446355156547007E-2</v>
      </c>
    </row>
    <row r="24" spans="1:12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20605146</v>
      </c>
      <c r="J24" s="10">
        <v>21225</v>
      </c>
      <c r="K24" s="7">
        <f t="shared" si="3"/>
        <v>970.79604240282686</v>
      </c>
      <c r="L24" s="8">
        <f t="shared" si="0"/>
        <v>2.7017862880658668E-2</v>
      </c>
    </row>
    <row r="25" spans="1:12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60504064</v>
      </c>
      <c r="J25" s="10">
        <v>16784</v>
      </c>
      <c r="K25" s="18">
        <f t="shared" si="3"/>
        <v>3604.8655862726405</v>
      </c>
      <c r="L25" s="19">
        <f t="shared" si="0"/>
        <v>7.9334089885827366E-2</v>
      </c>
    </row>
    <row r="26" spans="1:12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8433042</v>
      </c>
      <c r="J26" s="10">
        <v>2660</v>
      </c>
      <c r="K26" s="7">
        <f t="shared" si="3"/>
        <v>3170.3165413533834</v>
      </c>
      <c r="L26" s="8">
        <f t="shared" si="0"/>
        <v>1.1057566513861902E-2</v>
      </c>
    </row>
    <row r="27" spans="1:12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6061711</v>
      </c>
      <c r="J27" s="10">
        <v>4504</v>
      </c>
      <c r="K27" s="18">
        <f t="shared" si="3"/>
        <v>1345.8505772646536</v>
      </c>
      <c r="L27" s="19">
        <f t="shared" si="0"/>
        <v>7.948231797055956E-3</v>
      </c>
    </row>
    <row r="28" spans="1:12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1302582</v>
      </c>
      <c r="J28" s="10">
        <v>815</v>
      </c>
      <c r="K28" s="18">
        <f t="shared" si="3"/>
        <v>1598.2601226993866</v>
      </c>
      <c r="L28" s="19">
        <f t="shared" si="0"/>
        <v>1.7079705170161923E-3</v>
      </c>
    </row>
    <row r="29" spans="1:12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141371771</v>
      </c>
      <c r="J29" s="10">
        <v>174084</v>
      </c>
      <c r="K29" s="7">
        <f t="shared" si="3"/>
        <v>812.08939937041885</v>
      </c>
      <c r="L29" s="8">
        <f t="shared" si="0"/>
        <v>0.1853693792838875</v>
      </c>
    </row>
    <row r="30" spans="1:12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26252653</v>
      </c>
      <c r="J30" s="10">
        <v>17166</v>
      </c>
      <c r="K30" s="7">
        <f t="shared" si="3"/>
        <v>1529.3401491320051</v>
      </c>
      <c r="L30" s="8">
        <f t="shared" si="0"/>
        <v>3.4422982443682387E-2</v>
      </c>
    </row>
    <row r="31" spans="1:12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8139114</v>
      </c>
      <c r="J31" s="10">
        <v>160804</v>
      </c>
      <c r="K31" s="7">
        <f t="shared" si="3"/>
        <v>50.615121514390189</v>
      </c>
      <c r="L31" s="8">
        <f>I31/I$42</f>
        <v>1.0672162479317026E-2</v>
      </c>
    </row>
    <row r="32" spans="1:12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1567831</v>
      </c>
      <c r="J32" s="10">
        <v>30898</v>
      </c>
      <c r="K32" s="7">
        <f t="shared" si="3"/>
        <v>50.74215159557253</v>
      </c>
      <c r="L32" s="8">
        <f>I32/I$42</f>
        <v>2.0557700963655368E-3</v>
      </c>
    </row>
    <row r="33" spans="1:13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77624</v>
      </c>
      <c r="J33" s="10">
        <v>38</v>
      </c>
      <c r="K33" s="7">
        <f t="shared" si="3"/>
        <v>2042.7368421052631</v>
      </c>
      <c r="L33" s="8">
        <f>I33/I$42</f>
        <v>1.01782078527774E-4</v>
      </c>
    </row>
    <row r="34" spans="1:13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1782130</v>
      </c>
      <c r="J34" s="25">
        <v>6</v>
      </c>
      <c r="K34" s="7">
        <f t="shared" si="3"/>
        <v>297021.66666666669</v>
      </c>
      <c r="L34" s="26" t="s">
        <v>6</v>
      </c>
    </row>
    <row r="35" spans="1:13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422500</v>
      </c>
      <c r="J35" s="25">
        <v>2</v>
      </c>
      <c r="K35" s="7">
        <f t="shared" si="3"/>
        <v>211250</v>
      </c>
      <c r="L35" s="27">
        <f>I35/I$42</f>
        <v>5.5399010844564198E-4</v>
      </c>
    </row>
    <row r="36" spans="1:13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481793735</v>
      </c>
      <c r="J36" s="25">
        <v>715</v>
      </c>
      <c r="K36" s="24" t="s">
        <v>6</v>
      </c>
      <c r="L36" s="26" t="s">
        <v>6</v>
      </c>
    </row>
    <row r="37" spans="1:13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427684158</v>
      </c>
      <c r="J37" s="25">
        <v>711</v>
      </c>
      <c r="K37" s="24" t="s">
        <v>6</v>
      </c>
      <c r="L37" s="27">
        <f t="shared" ref="L37:L42" si="4">I37/I$42</f>
        <v>0.56078767590746292</v>
      </c>
    </row>
    <row r="38" spans="1:13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277399</v>
      </c>
      <c r="J38" s="28">
        <v>42</v>
      </c>
      <c r="K38" s="7">
        <f t="shared" ref="K38:K39" si="5">IF(J38=0,"-",I38/J38)</f>
        <v>6604.7380952380954</v>
      </c>
      <c r="L38" s="27">
        <f t="shared" si="4"/>
        <v>3.6373089252713053E-4</v>
      </c>
    </row>
    <row r="39" spans="1:13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132481</v>
      </c>
      <c r="J39" s="28">
        <v>18</v>
      </c>
      <c r="K39" s="7">
        <f t="shared" si="5"/>
        <v>7360.0555555555557</v>
      </c>
      <c r="L39" s="27">
        <f t="shared" si="4"/>
        <v>1.7371162972067952E-4</v>
      </c>
    </row>
    <row r="40" spans="1:13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3740501</v>
      </c>
      <c r="J40" s="28">
        <v>213</v>
      </c>
      <c r="K40" s="24" t="s">
        <v>6</v>
      </c>
      <c r="L40" s="27">
        <f t="shared" si="4"/>
        <v>4.9046166973515564E-3</v>
      </c>
    </row>
    <row r="41" spans="1:13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708105876</v>
      </c>
      <c r="J41" s="31" t="s">
        <v>6</v>
      </c>
      <c r="K41" s="31" t="s">
        <v>6</v>
      </c>
      <c r="L41" s="14">
        <f t="shared" si="4"/>
        <v>0.92848201428694987</v>
      </c>
    </row>
    <row r="42" spans="1:13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762648996</v>
      </c>
      <c r="J42" s="34" t="s">
        <v>6</v>
      </c>
      <c r="K42" s="34" t="s">
        <v>6</v>
      </c>
      <c r="L42" s="35">
        <f t="shared" si="4"/>
        <v>1</v>
      </c>
    </row>
    <row r="43" spans="1:13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</row>
    <row r="44" spans="1:13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18984565</v>
      </c>
      <c r="J44" s="1"/>
      <c r="K44" s="1"/>
      <c r="L44" s="1"/>
    </row>
    <row r="45" spans="1:13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3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764317000</v>
      </c>
      <c r="J46" s="116" t="s">
        <v>36</v>
      </c>
      <c r="K46" s="117"/>
      <c r="L46" s="123">
        <f>I42/I46</f>
        <v>0.99781765419322088</v>
      </c>
    </row>
    <row r="47" spans="1:13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3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</row>
    <row r="49" spans="1:12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</row>
    <row r="50" spans="1:12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</row>
    <row r="51" spans="1:12" hidden="1" x14ac:dyDescent="0.2"/>
    <row r="52" spans="1:12" hidden="1" x14ac:dyDescent="0.2"/>
    <row r="53" spans="1:12" hidden="1" x14ac:dyDescent="0.2"/>
    <row r="54" spans="1:12" hidden="1" x14ac:dyDescent="0.2"/>
    <row r="55" spans="1:12" hidden="1" x14ac:dyDescent="0.2"/>
    <row r="56" spans="1:12" hidden="1" x14ac:dyDescent="0.2"/>
    <row r="57" spans="1:12" hidden="1" x14ac:dyDescent="0.2"/>
    <row r="58" spans="1:12" hidden="1" x14ac:dyDescent="0.2"/>
  </sheetData>
  <sheetProtection password="CDED" sheet="1" objects="1" scenarios="1"/>
  <mergeCells count="46">
    <mergeCell ref="I48:L48"/>
    <mergeCell ref="A49:L49"/>
    <mergeCell ref="A50:L50"/>
    <mergeCell ref="B41:H41"/>
    <mergeCell ref="B42:H42"/>
    <mergeCell ref="A44:H44"/>
    <mergeCell ref="A46:H46"/>
    <mergeCell ref="J46:K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L1"/>
    <mergeCell ref="A2:L2"/>
    <mergeCell ref="A3:L3"/>
    <mergeCell ref="A4:L4"/>
    <mergeCell ref="A8:L8"/>
    <mergeCell ref="A9:A10"/>
    <mergeCell ref="B9:H10"/>
    <mergeCell ref="I9:L9"/>
    <mergeCell ref="B11:H11"/>
    <mergeCell ref="B12:H12"/>
    <mergeCell ref="B13:H13"/>
    <mergeCell ref="B14:H14"/>
    <mergeCell ref="B15:H15"/>
  </mergeCells>
  <pageMargins left="0.78740157480314965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461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27200</v>
      </c>
      <c r="J16" s="10">
        <v>4</v>
      </c>
      <c r="K16" s="7">
        <f t="shared" si="1"/>
        <v>6800</v>
      </c>
      <c r="L16" s="8">
        <f t="shared" si="0"/>
        <v>2.7004004932202078E-2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90</v>
      </c>
      <c r="J19" s="10">
        <v>1</v>
      </c>
      <c r="K19" s="7">
        <f t="shared" si="1"/>
        <v>90</v>
      </c>
      <c r="L19" s="8">
        <f t="shared" si="0"/>
        <v>8.9351486908021584E-5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27290</v>
      </c>
      <c r="J22" s="13" t="s">
        <v>6</v>
      </c>
      <c r="K22" s="13" t="s">
        <v>6</v>
      </c>
      <c r="L22" s="14">
        <f t="shared" si="0"/>
        <v>2.70933564191101E-2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73488</v>
      </c>
      <c r="J23" s="10">
        <v>69</v>
      </c>
      <c r="K23" s="18">
        <f t="shared" ref="K23:K35" si="3">IF(J23=0,"-",I23/J23)</f>
        <v>1065.0434782608695</v>
      </c>
      <c r="L23" s="19">
        <f t="shared" si="0"/>
        <v>7.2958467443296551E-2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27497</v>
      </c>
      <c r="J24" s="10">
        <v>26</v>
      </c>
      <c r="K24" s="7">
        <f t="shared" si="3"/>
        <v>1057.5769230769231</v>
      </c>
      <c r="L24" s="8">
        <f t="shared" si="0"/>
        <v>2.729886483899855E-2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71466</v>
      </c>
      <c r="J25" s="10">
        <v>8</v>
      </c>
      <c r="K25" s="18">
        <f t="shared" si="3"/>
        <v>8933.25</v>
      </c>
      <c r="L25" s="19">
        <f t="shared" si="0"/>
        <v>7.0951037370762998E-2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6793</v>
      </c>
      <c r="J26" s="10">
        <v>1</v>
      </c>
      <c r="K26" s="7">
        <f t="shared" si="3"/>
        <v>6793</v>
      </c>
      <c r="L26" s="8">
        <f t="shared" si="0"/>
        <v>6.7440516729576731E-3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4200</v>
      </c>
      <c r="J27" s="10">
        <v>7</v>
      </c>
      <c r="K27" s="18">
        <f t="shared" si="3"/>
        <v>600</v>
      </c>
      <c r="L27" s="19">
        <f t="shared" si="0"/>
        <v>4.169736055707674E-3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347934</v>
      </c>
      <c r="J29" s="10">
        <v>374</v>
      </c>
      <c r="K29" s="7">
        <f t="shared" si="3"/>
        <v>930.30481283422455</v>
      </c>
      <c r="L29" s="8">
        <f t="shared" si="0"/>
        <v>0.34542689162061757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44272</v>
      </c>
      <c r="J30" s="10">
        <v>40</v>
      </c>
      <c r="K30" s="7">
        <f t="shared" si="3"/>
        <v>1106.8</v>
      </c>
      <c r="L30" s="8">
        <f t="shared" si="0"/>
        <v>4.3952989204354795E-2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3000</v>
      </c>
      <c r="J31" s="10">
        <v>271</v>
      </c>
      <c r="K31" s="7">
        <f t="shared" si="3"/>
        <v>11.07011070110701</v>
      </c>
      <c r="L31" s="8">
        <f>I31/I$42</f>
        <v>2.9783828969340525E-3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1500</v>
      </c>
      <c r="J32" s="10">
        <v>130</v>
      </c>
      <c r="K32" s="7">
        <f t="shared" si="3"/>
        <v>11.538461538461538</v>
      </c>
      <c r="L32" s="8">
        <f>I32/I$42</f>
        <v>1.4891914484670263E-3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0.47642212819357105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979968</v>
      </c>
      <c r="J41" s="31" t="s">
        <v>6</v>
      </c>
      <c r="K41" s="31" t="s">
        <v>6</v>
      </c>
      <c r="L41" s="14">
        <f t="shared" si="4"/>
        <v>0.97290664358088985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1007258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25181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1007667</v>
      </c>
      <c r="J46" s="116" t="s">
        <v>36</v>
      </c>
      <c r="K46" s="117"/>
      <c r="L46" s="121">
        <f>I42/I46</f>
        <v>0.99959411194372749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641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150000</v>
      </c>
      <c r="J12" s="6">
        <v>6</v>
      </c>
      <c r="K12" s="7">
        <f t="shared" ref="K12:K21" si="1">IF(J12=0,"-",I12/J12)</f>
        <v>25000</v>
      </c>
      <c r="L12" s="8">
        <f t="shared" si="0"/>
        <v>7.6435341051943925E-2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100000</v>
      </c>
      <c r="J13" s="6">
        <v>4</v>
      </c>
      <c r="K13" s="7">
        <f t="shared" si="1"/>
        <v>25000</v>
      </c>
      <c r="L13" s="8">
        <f t="shared" si="0"/>
        <v>5.0956894034629288E-2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75000</v>
      </c>
      <c r="J17" s="10">
        <v>3</v>
      </c>
      <c r="K17" s="7">
        <f t="shared" si="1"/>
        <v>25000</v>
      </c>
      <c r="L17" s="8">
        <f t="shared" si="0"/>
        <v>3.8217670525971963E-2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225000</v>
      </c>
      <c r="J22" s="13" t="s">
        <v>6</v>
      </c>
      <c r="K22" s="13" t="s">
        <v>6</v>
      </c>
      <c r="L22" s="14">
        <f t="shared" si="0"/>
        <v>0.11465301157791589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218718</v>
      </c>
      <c r="J23" s="10">
        <v>201</v>
      </c>
      <c r="K23" s="18">
        <f t="shared" ref="K23:K35" si="3">IF(J23=0,"-",I23/J23)</f>
        <v>1088.1492537313434</v>
      </c>
      <c r="L23" s="19">
        <f t="shared" si="0"/>
        <v>0.11145189949466049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66985</v>
      </c>
      <c r="J24" s="10">
        <v>64</v>
      </c>
      <c r="K24" s="7">
        <f t="shared" si="3"/>
        <v>1046.640625</v>
      </c>
      <c r="L24" s="8">
        <f t="shared" si="0"/>
        <v>3.4133475469096425E-2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231178</v>
      </c>
      <c r="J25" s="10">
        <v>108</v>
      </c>
      <c r="K25" s="18">
        <f t="shared" si="3"/>
        <v>2140.537037037037</v>
      </c>
      <c r="L25" s="19">
        <f t="shared" si="0"/>
        <v>0.11780112849137529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19700</v>
      </c>
      <c r="J26" s="10">
        <v>19</v>
      </c>
      <c r="K26" s="7">
        <f t="shared" si="3"/>
        <v>1036.8421052631579</v>
      </c>
      <c r="L26" s="8">
        <f t="shared" si="0"/>
        <v>1.0038508124821969E-2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25730</v>
      </c>
      <c r="J27" s="10">
        <v>27</v>
      </c>
      <c r="K27" s="18">
        <f t="shared" si="3"/>
        <v>952.96296296296293</v>
      </c>
      <c r="L27" s="19">
        <f t="shared" si="0"/>
        <v>1.3111208835110116E-2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8792</v>
      </c>
      <c r="J28" s="10">
        <v>7</v>
      </c>
      <c r="K28" s="18">
        <f t="shared" si="3"/>
        <v>1256</v>
      </c>
      <c r="L28" s="19">
        <f t="shared" si="0"/>
        <v>4.4801301235246069E-3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510546</v>
      </c>
      <c r="J29" s="10">
        <v>869</v>
      </c>
      <c r="K29" s="7">
        <f t="shared" si="3"/>
        <v>587.50978135788262</v>
      </c>
      <c r="L29" s="8">
        <f t="shared" si="0"/>
        <v>0.26015838421803844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103278</v>
      </c>
      <c r="J30" s="10">
        <v>80</v>
      </c>
      <c r="K30" s="7">
        <f t="shared" si="3"/>
        <v>1290.9749999999999</v>
      </c>
      <c r="L30" s="8">
        <f t="shared" si="0"/>
        <v>5.2627261021084434E-2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56435</v>
      </c>
      <c r="J31" s="10">
        <v>1029</v>
      </c>
      <c r="K31" s="7">
        <f t="shared" si="3"/>
        <v>54.844509232264336</v>
      </c>
      <c r="L31" s="8">
        <f>I31/I$42</f>
        <v>2.8757523148443039E-2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5823</v>
      </c>
      <c r="J32" s="10">
        <v>43</v>
      </c>
      <c r="K32" s="7">
        <f t="shared" si="3"/>
        <v>135.41860465116278</v>
      </c>
      <c r="L32" s="8">
        <f>I32/I$42</f>
        <v>2.9672199396364634E-3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728707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655836</v>
      </c>
      <c r="J37" s="25">
        <v>1</v>
      </c>
      <c r="K37" s="24" t="s">
        <v>6</v>
      </c>
      <c r="L37" s="27">
        <f t="shared" ref="L37:L42" si="4">I37/I$42</f>
        <v>0.33419365556095132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12000</v>
      </c>
      <c r="J38" s="28">
        <v>1</v>
      </c>
      <c r="K38" s="7">
        <f t="shared" ref="K38:K39" si="5">IF(J38=0,"-",I38/J38)</f>
        <v>12000</v>
      </c>
      <c r="L38" s="27">
        <f t="shared" si="4"/>
        <v>6.114827284155514E-3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27000</v>
      </c>
      <c r="J40" s="28">
        <v>4</v>
      </c>
      <c r="K40" s="24" t="s">
        <v>6</v>
      </c>
      <c r="L40" s="27">
        <f t="shared" si="4"/>
        <v>1.3758361389349907E-2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1737443</v>
      </c>
      <c r="J41" s="31" t="s">
        <v>6</v>
      </c>
      <c r="K41" s="31" t="s">
        <v>6</v>
      </c>
      <c r="L41" s="14">
        <f t="shared" si="4"/>
        <v>0.88534698842208415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1962443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49061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1962443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642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15590</v>
      </c>
      <c r="J16" s="10">
        <v>2</v>
      </c>
      <c r="K16" s="7">
        <f t="shared" si="1"/>
        <v>7795</v>
      </c>
      <c r="L16" s="8">
        <f t="shared" si="0"/>
        <v>1.4705896224857776E-2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15590</v>
      </c>
      <c r="J22" s="13" t="s">
        <v>6</v>
      </c>
      <c r="K22" s="13" t="s">
        <v>6</v>
      </c>
      <c r="L22" s="14">
        <f t="shared" si="0"/>
        <v>1.4705896224857776E-2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23619</v>
      </c>
      <c r="J23" s="10">
        <v>24</v>
      </c>
      <c r="K23" s="18">
        <f t="shared" ref="K23:K35" si="3">IF(J23=0,"-",I23/J23)</f>
        <v>984.125</v>
      </c>
      <c r="L23" s="19">
        <f t="shared" si="0"/>
        <v>2.227957427420884E-2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7653</v>
      </c>
      <c r="J24" s="10">
        <v>8</v>
      </c>
      <c r="K24" s="7">
        <f t="shared" si="3"/>
        <v>956.625</v>
      </c>
      <c r="L24" s="8">
        <f t="shared" si="0"/>
        <v>7.2190008857496183E-3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40617</v>
      </c>
      <c r="J25" s="10">
        <v>14</v>
      </c>
      <c r="K25" s="18">
        <f t="shared" si="3"/>
        <v>2901.2142857142858</v>
      </c>
      <c r="L25" s="19">
        <f t="shared" si="0"/>
        <v>3.831362328191458E-2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2328</v>
      </c>
      <c r="J26" s="10">
        <v>1</v>
      </c>
      <c r="K26" s="7">
        <f t="shared" si="3"/>
        <v>2328</v>
      </c>
      <c r="L26" s="8">
        <f t="shared" si="0"/>
        <v>2.1959798852770303E-3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9105</v>
      </c>
      <c r="J27" s="10">
        <v>10</v>
      </c>
      <c r="K27" s="18">
        <f t="shared" si="3"/>
        <v>910.5</v>
      </c>
      <c r="L27" s="19">
        <f t="shared" si="0"/>
        <v>8.5886584430615812E-3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1970</v>
      </c>
      <c r="J28" s="10">
        <v>1</v>
      </c>
      <c r="K28" s="18">
        <f t="shared" si="3"/>
        <v>1970</v>
      </c>
      <c r="L28" s="19">
        <f t="shared" si="0"/>
        <v>1.858281947592676E-3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89408</v>
      </c>
      <c r="J29" s="10">
        <v>172</v>
      </c>
      <c r="K29" s="7">
        <f t="shared" si="3"/>
        <v>519.81395348837214</v>
      </c>
      <c r="L29" s="8">
        <f t="shared" si="0"/>
        <v>8.4337701710845675E-2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11600</v>
      </c>
      <c r="J30" s="10">
        <v>24</v>
      </c>
      <c r="K30" s="7">
        <f t="shared" si="3"/>
        <v>483.33333333333331</v>
      </c>
      <c r="L30" s="8">
        <f t="shared" si="0"/>
        <v>1.0942167813236061E-2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2000</v>
      </c>
      <c r="J31" s="10">
        <v>19</v>
      </c>
      <c r="K31" s="7">
        <f t="shared" si="3"/>
        <v>105.26315789473684</v>
      </c>
      <c r="L31" s="8">
        <f>I31/I$42</f>
        <v>1.8865806574544933E-3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977533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879780</v>
      </c>
      <c r="J37" s="25">
        <v>1</v>
      </c>
      <c r="K37" s="24" t="s">
        <v>6</v>
      </c>
      <c r="L37" s="27">
        <f t="shared" ref="L37:L42" si="4">I37/I$42</f>
        <v>0.82988796540765708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1044529</v>
      </c>
      <c r="J41" s="31" t="s">
        <v>6</v>
      </c>
      <c r="K41" s="31" t="s">
        <v>6</v>
      </c>
      <c r="L41" s="14">
        <f t="shared" si="4"/>
        <v>0.98529410377514226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1060119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26504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1060119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643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86759</v>
      </c>
      <c r="J16" s="10">
        <v>12</v>
      </c>
      <c r="K16" s="7">
        <f t="shared" si="1"/>
        <v>7229.916666666667</v>
      </c>
      <c r="L16" s="8">
        <f t="shared" si="0"/>
        <v>6.5809624730625724E-2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21500</v>
      </c>
      <c r="J17" s="10">
        <v>1</v>
      </c>
      <c r="K17" s="7">
        <f t="shared" si="1"/>
        <v>21500</v>
      </c>
      <c r="L17" s="8">
        <f t="shared" si="0"/>
        <v>1.6308474414279246E-2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108259</v>
      </c>
      <c r="J22" s="13" t="s">
        <v>6</v>
      </c>
      <c r="K22" s="13" t="s">
        <v>6</v>
      </c>
      <c r="L22" s="14">
        <f t="shared" si="0"/>
        <v>8.2118099144904963E-2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96813</v>
      </c>
      <c r="J23" s="10">
        <v>118</v>
      </c>
      <c r="K23" s="18">
        <f t="shared" ref="K23:K35" si="3">IF(J23=0,"-",I23/J23)</f>
        <v>820.44915254237287</v>
      </c>
      <c r="L23" s="19">
        <f t="shared" si="0"/>
        <v>7.3435922486958904E-2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37114</v>
      </c>
      <c r="J24" s="10">
        <v>43</v>
      </c>
      <c r="K24" s="7">
        <f t="shared" si="3"/>
        <v>863.11627906976742</v>
      </c>
      <c r="L24" s="8">
        <f t="shared" si="0"/>
        <v>2.8152219507514415E-2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23313</v>
      </c>
      <c r="J25" s="10">
        <v>8</v>
      </c>
      <c r="K25" s="18">
        <f t="shared" si="3"/>
        <v>2914.125</v>
      </c>
      <c r="L25" s="19">
        <f t="shared" si="0"/>
        <v>1.7683696000934515E-2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2464</v>
      </c>
      <c r="J26" s="10">
        <v>3</v>
      </c>
      <c r="K26" s="7">
        <f t="shared" si="3"/>
        <v>821.33333333333337</v>
      </c>
      <c r="L26" s="8">
        <f t="shared" si="0"/>
        <v>1.8690270212457702E-3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8512</v>
      </c>
      <c r="J27" s="10">
        <v>6</v>
      </c>
      <c r="K27" s="18">
        <f t="shared" si="3"/>
        <v>1418.6666666666667</v>
      </c>
      <c r="L27" s="19">
        <f t="shared" si="0"/>
        <v>6.4566388006672059E-3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2566</v>
      </c>
      <c r="J28" s="10">
        <v>2</v>
      </c>
      <c r="K28" s="18">
        <f t="shared" si="3"/>
        <v>1283</v>
      </c>
      <c r="L28" s="19">
        <f t="shared" si="0"/>
        <v>1.9463974580018857E-3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260679</v>
      </c>
      <c r="J29" s="10">
        <v>258</v>
      </c>
      <c r="K29" s="7">
        <f t="shared" si="3"/>
        <v>1010.3837209302326</v>
      </c>
      <c r="L29" s="8">
        <f t="shared" si="0"/>
        <v>0.19773380473673952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81013</v>
      </c>
      <c r="J30" s="10">
        <v>30</v>
      </c>
      <c r="K30" s="7">
        <f t="shared" si="3"/>
        <v>2700.4333333333334</v>
      </c>
      <c r="L30" s="8">
        <f t="shared" si="0"/>
        <v>6.1451090126697881E-2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20957</v>
      </c>
      <c r="J31" s="10">
        <v>667</v>
      </c>
      <c r="K31" s="7">
        <f t="shared" si="3"/>
        <v>31.419790104947527</v>
      </c>
      <c r="L31" s="8">
        <f>I31/I$42</f>
        <v>1.5896590618606984E-2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9703</v>
      </c>
      <c r="J32" s="10">
        <v>178</v>
      </c>
      <c r="K32" s="7">
        <f t="shared" si="3"/>
        <v>54.511235955056179</v>
      </c>
      <c r="L32" s="8">
        <f>I32/I$42</f>
        <v>7.3600524298489079E-3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898253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799800</v>
      </c>
      <c r="J37" s="25">
        <v>1</v>
      </c>
      <c r="K37" s="24" t="s">
        <v>6</v>
      </c>
      <c r="L37" s="27">
        <f t="shared" ref="L37:L42" si="4">I37/I$42</f>
        <v>0.6066752482111879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1210074</v>
      </c>
      <c r="J41" s="31" t="s">
        <v>6</v>
      </c>
      <c r="K41" s="31" t="s">
        <v>6</v>
      </c>
      <c r="L41" s="14">
        <f t="shared" si="4"/>
        <v>0.91788190085509502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1318333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32958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1318333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644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48886</v>
      </c>
      <c r="J16" s="10">
        <v>10</v>
      </c>
      <c r="K16" s="7">
        <f t="shared" si="1"/>
        <v>4888.6000000000004</v>
      </c>
      <c r="L16" s="8">
        <f t="shared" si="0"/>
        <v>3.8502038672157735E-2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48886</v>
      </c>
      <c r="J22" s="13" t="s">
        <v>6</v>
      </c>
      <c r="K22" s="13" t="s">
        <v>6</v>
      </c>
      <c r="L22" s="14">
        <f t="shared" si="0"/>
        <v>3.8502038672157735E-2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64929</v>
      </c>
      <c r="J23" s="10">
        <v>62</v>
      </c>
      <c r="K23" s="18">
        <f t="shared" ref="K23:K35" si="3">IF(J23=0,"-",I23/J23)</f>
        <v>1047.241935483871</v>
      </c>
      <c r="L23" s="19">
        <f t="shared" si="0"/>
        <v>5.1137316797130655E-2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20280</v>
      </c>
      <c r="J24" s="10">
        <v>20</v>
      </c>
      <c r="K24" s="7">
        <f t="shared" si="3"/>
        <v>1014</v>
      </c>
      <c r="L24" s="8">
        <f t="shared" si="0"/>
        <v>1.5972289495384338E-2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145334</v>
      </c>
      <c r="J25" s="10">
        <v>29</v>
      </c>
      <c r="K25" s="18">
        <f t="shared" si="3"/>
        <v>5011.5172413793107</v>
      </c>
      <c r="L25" s="19">
        <f t="shared" si="0"/>
        <v>0.11446334918748459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9831</v>
      </c>
      <c r="J26" s="10">
        <v>3</v>
      </c>
      <c r="K26" s="7">
        <f t="shared" si="3"/>
        <v>3277</v>
      </c>
      <c r="L26" s="8">
        <f t="shared" si="0"/>
        <v>7.7427799817122011E-3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3470</v>
      </c>
      <c r="J27" s="10">
        <v>2</v>
      </c>
      <c r="K27" s="18">
        <f t="shared" si="3"/>
        <v>1735</v>
      </c>
      <c r="L27" s="19">
        <f t="shared" si="0"/>
        <v>2.7329311907782869E-3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2611</v>
      </c>
      <c r="J28" s="10">
        <v>1</v>
      </c>
      <c r="K28" s="18">
        <f t="shared" si="3"/>
        <v>2611</v>
      </c>
      <c r="L28" s="19">
        <f t="shared" si="0"/>
        <v>2.0563928931187627E-3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201619</v>
      </c>
      <c r="J29" s="10">
        <v>180</v>
      </c>
      <c r="K29" s="7">
        <f t="shared" si="3"/>
        <v>1120.1055555555556</v>
      </c>
      <c r="L29" s="8">
        <f t="shared" si="0"/>
        <v>0.15879275324309147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61727</v>
      </c>
      <c r="J30" s="10">
        <v>21</v>
      </c>
      <c r="K30" s="7">
        <f t="shared" si="3"/>
        <v>2939.3809523809523</v>
      </c>
      <c r="L30" s="8">
        <f t="shared" si="0"/>
        <v>4.8615459254516227E-2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4801</v>
      </c>
      <c r="J31" s="10">
        <v>38</v>
      </c>
      <c r="K31" s="7">
        <f t="shared" si="3"/>
        <v>126.34210526315789</v>
      </c>
      <c r="L31" s="8">
        <f>I31/I$42</f>
        <v>3.7812111374428111E-3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889623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800660</v>
      </c>
      <c r="J37" s="25">
        <v>1</v>
      </c>
      <c r="K37" s="24" t="s">
        <v>6</v>
      </c>
      <c r="L37" s="27">
        <f t="shared" ref="L37:L42" si="4">I37/I$42</f>
        <v>0.63059039977191444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1220813</v>
      </c>
      <c r="J41" s="31" t="s">
        <v>6</v>
      </c>
      <c r="K41" s="31" t="s">
        <v>6</v>
      </c>
      <c r="L41" s="14">
        <f t="shared" si="4"/>
        <v>0.96149796132784227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1269699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31743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1269699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645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39000</v>
      </c>
      <c r="J12" s="6">
        <v>1</v>
      </c>
      <c r="K12" s="7">
        <f t="shared" ref="K12:K21" si="1">IF(J12=0,"-",I12/J12)</f>
        <v>39000</v>
      </c>
      <c r="L12" s="8">
        <f t="shared" si="0"/>
        <v>3.1707110848059522E-2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18665</v>
      </c>
      <c r="J16" s="10">
        <v>3</v>
      </c>
      <c r="K16" s="7">
        <f t="shared" si="1"/>
        <v>6221.666666666667</v>
      </c>
      <c r="L16" s="8">
        <f t="shared" si="0"/>
        <v>1.5174698050744385E-2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25000</v>
      </c>
      <c r="J17" s="10">
        <v>1</v>
      </c>
      <c r="K17" s="7">
        <f t="shared" si="1"/>
        <v>25000</v>
      </c>
      <c r="L17" s="8">
        <f t="shared" si="0"/>
        <v>2.0325071056448412E-2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82665</v>
      </c>
      <c r="J22" s="13" t="s">
        <v>6</v>
      </c>
      <c r="K22" s="13" t="s">
        <v>6</v>
      </c>
      <c r="L22" s="14">
        <f t="shared" si="0"/>
        <v>6.7206879955252319E-2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76238</v>
      </c>
      <c r="J23" s="10">
        <v>90</v>
      </c>
      <c r="K23" s="18">
        <f t="shared" ref="K23:K35" si="3">IF(J23=0,"-",I23/J23)</f>
        <v>847.08888888888885</v>
      </c>
      <c r="L23" s="19">
        <f t="shared" si="0"/>
        <v>6.1981710688060562E-2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30701</v>
      </c>
      <c r="J24" s="10">
        <v>37</v>
      </c>
      <c r="K24" s="7">
        <f t="shared" si="3"/>
        <v>829.75675675675677</v>
      </c>
      <c r="L24" s="8">
        <f t="shared" si="0"/>
        <v>2.496000026016091E-2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110000</v>
      </c>
      <c r="J25" s="10">
        <v>27</v>
      </c>
      <c r="K25" s="18">
        <f t="shared" si="3"/>
        <v>4074.0740740740739</v>
      </c>
      <c r="L25" s="19">
        <f t="shared" si="0"/>
        <v>8.943031264837302E-2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18100</v>
      </c>
      <c r="J26" s="10">
        <v>6</v>
      </c>
      <c r="K26" s="7">
        <f t="shared" si="3"/>
        <v>3016.6666666666665</v>
      </c>
      <c r="L26" s="8">
        <f t="shared" si="0"/>
        <v>1.4715351444868652E-2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10530</v>
      </c>
      <c r="J27" s="10">
        <v>12</v>
      </c>
      <c r="K27" s="18">
        <f t="shared" si="3"/>
        <v>877.5</v>
      </c>
      <c r="L27" s="19">
        <f t="shared" si="0"/>
        <v>8.5609199289760716E-3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3720</v>
      </c>
      <c r="J28" s="10">
        <v>4</v>
      </c>
      <c r="K28" s="18">
        <f t="shared" si="3"/>
        <v>930</v>
      </c>
      <c r="L28" s="19">
        <f t="shared" si="0"/>
        <v>3.0243705731995241E-3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291716</v>
      </c>
      <c r="J29" s="10">
        <v>391</v>
      </c>
      <c r="K29" s="7">
        <f t="shared" si="3"/>
        <v>746.07672634271103</v>
      </c>
      <c r="L29" s="8">
        <f t="shared" si="0"/>
        <v>0.2371659371321162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79127</v>
      </c>
      <c r="J30" s="10">
        <v>36</v>
      </c>
      <c r="K30" s="7">
        <f t="shared" si="3"/>
        <v>2197.9722222222222</v>
      </c>
      <c r="L30" s="8">
        <f t="shared" si="0"/>
        <v>6.433047589934375E-2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35015</v>
      </c>
      <c r="J31" s="10">
        <v>985</v>
      </c>
      <c r="K31" s="7">
        <f t="shared" si="3"/>
        <v>35.548223350253807</v>
      </c>
      <c r="L31" s="8">
        <f>I31/I$42</f>
        <v>2.8467294521661649E-2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32015</v>
      </c>
      <c r="J32" s="10">
        <v>180</v>
      </c>
      <c r="K32" s="7">
        <f t="shared" si="3"/>
        <v>177.86111111111111</v>
      </c>
      <c r="L32" s="8">
        <f>I32/I$42</f>
        <v>2.6028285994887837E-2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693160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623844</v>
      </c>
      <c r="J37" s="25">
        <v>1</v>
      </c>
      <c r="K37" s="24" t="s">
        <v>6</v>
      </c>
      <c r="L37" s="27">
        <f t="shared" ref="L37:L42" si="4">I37/I$42</f>
        <v>0.50718694512556017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1147343</v>
      </c>
      <c r="J41" s="31" t="s">
        <v>6</v>
      </c>
      <c r="K41" s="31" t="s">
        <v>6</v>
      </c>
      <c r="L41" s="14">
        <f t="shared" si="4"/>
        <v>0.93279312004474768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1230008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30750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1230008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646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2.5474937756235414E-2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30000</v>
      </c>
      <c r="J13" s="6">
        <v>1</v>
      </c>
      <c r="K13" s="7">
        <f t="shared" si="1"/>
        <v>30000</v>
      </c>
      <c r="L13" s="8">
        <f t="shared" si="0"/>
        <v>1.2737468878117707E-2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60000</v>
      </c>
      <c r="J22" s="13" t="s">
        <v>6</v>
      </c>
      <c r="K22" s="13" t="s">
        <v>6</v>
      </c>
      <c r="L22" s="14">
        <f t="shared" si="0"/>
        <v>2.5474937756235414E-2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68354</v>
      </c>
      <c r="J23" s="10">
        <v>69</v>
      </c>
      <c r="K23" s="18">
        <f t="shared" ref="K23:K35" si="3">IF(J23=0,"-",I23/J23)</f>
        <v>990.63768115942025</v>
      </c>
      <c r="L23" s="19">
        <f t="shared" si="0"/>
        <v>2.902189825649526E-2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68354</v>
      </c>
      <c r="J24" s="10">
        <v>69</v>
      </c>
      <c r="K24" s="7">
        <f t="shared" si="3"/>
        <v>990.63768115942025</v>
      </c>
      <c r="L24" s="8">
        <f t="shared" si="0"/>
        <v>2.902189825649526E-2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217708</v>
      </c>
      <c r="J25" s="10">
        <v>80</v>
      </c>
      <c r="K25" s="18">
        <f t="shared" si="3"/>
        <v>2721.35</v>
      </c>
      <c r="L25" s="19">
        <f t="shared" si="0"/>
        <v>9.2434962483908326E-2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27532</v>
      </c>
      <c r="J26" s="10">
        <v>15</v>
      </c>
      <c r="K26" s="7">
        <f t="shared" si="3"/>
        <v>1835.4666666666667</v>
      </c>
      <c r="L26" s="8">
        <f t="shared" si="0"/>
        <v>1.1689599771744557E-2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917454</v>
      </c>
      <c r="J29" s="10">
        <v>2050</v>
      </c>
      <c r="K29" s="7">
        <f t="shared" si="3"/>
        <v>447.53853658536588</v>
      </c>
      <c r="L29" s="8">
        <f t="shared" si="0"/>
        <v>0.38953472573682013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125790</v>
      </c>
      <c r="J30" s="10">
        <v>109</v>
      </c>
      <c r="K30" s="7">
        <f t="shared" si="3"/>
        <v>1154.0366972477063</v>
      </c>
      <c r="L30" s="8">
        <f t="shared" si="0"/>
        <v>5.3408207005947547E-2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1157910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1041740</v>
      </c>
      <c r="J37" s="25">
        <v>1</v>
      </c>
      <c r="K37" s="24" t="s">
        <v>6</v>
      </c>
      <c r="L37" s="27">
        <f t="shared" ref="L37:L42" si="4">I37/I$42</f>
        <v>0.44230436096967801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50000</v>
      </c>
      <c r="J40" s="28">
        <v>1</v>
      </c>
      <c r="K40" s="24" t="s">
        <v>6</v>
      </c>
      <c r="L40" s="27">
        <f t="shared" si="4"/>
        <v>2.1229114796862847E-2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2295256</v>
      </c>
      <c r="J41" s="31" t="s">
        <v>6</v>
      </c>
      <c r="K41" s="31" t="s">
        <v>6</v>
      </c>
      <c r="L41" s="14">
        <f t="shared" si="4"/>
        <v>0.97452506224376456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2355256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58680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2355256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647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2.8691749472251133E-2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12371</v>
      </c>
      <c r="J16" s="10">
        <v>2</v>
      </c>
      <c r="K16" s="7">
        <f t="shared" si="1"/>
        <v>6185.5</v>
      </c>
      <c r="L16" s="8">
        <f t="shared" si="0"/>
        <v>8.8736408180304684E-3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120000</v>
      </c>
      <c r="J17" s="10">
        <v>3</v>
      </c>
      <c r="K17" s="7">
        <f t="shared" si="1"/>
        <v>40000</v>
      </c>
      <c r="L17" s="8">
        <f t="shared" si="0"/>
        <v>8.6075248416753403E-2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172371</v>
      </c>
      <c r="J22" s="13" t="s">
        <v>6</v>
      </c>
      <c r="K22" s="13" t="s">
        <v>6</v>
      </c>
      <c r="L22" s="14">
        <f t="shared" si="0"/>
        <v>0.123640638707035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39929</v>
      </c>
      <c r="J23" s="10">
        <v>37</v>
      </c>
      <c r="K23" s="18">
        <f t="shared" ref="K23:K35" si="3">IF(J23=0,"-",I23/J23)</f>
        <v>1079.1621621621621</v>
      </c>
      <c r="L23" s="19">
        <f t="shared" si="0"/>
        <v>2.8640821616937887E-2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19980</v>
      </c>
      <c r="J24" s="10">
        <v>19</v>
      </c>
      <c r="K24" s="7">
        <f t="shared" si="3"/>
        <v>1051.578947368421</v>
      </c>
      <c r="L24" s="8">
        <f t="shared" si="0"/>
        <v>1.433152886138944E-2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157834</v>
      </c>
      <c r="J25" s="10">
        <v>34</v>
      </c>
      <c r="K25" s="18">
        <f t="shared" si="3"/>
        <v>4642.1764705882351</v>
      </c>
      <c r="L25" s="19">
        <f t="shared" si="0"/>
        <v>0.11321333965508214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4831</v>
      </c>
      <c r="J26" s="10">
        <v>4</v>
      </c>
      <c r="K26" s="7">
        <f t="shared" si="3"/>
        <v>1207.75</v>
      </c>
      <c r="L26" s="8">
        <f t="shared" si="0"/>
        <v>3.4652460425111304E-3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3994</v>
      </c>
      <c r="J27" s="10">
        <v>4</v>
      </c>
      <c r="K27" s="18">
        <f t="shared" si="3"/>
        <v>998.5</v>
      </c>
      <c r="L27" s="19">
        <f t="shared" si="0"/>
        <v>2.8648711848042758E-3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800</v>
      </c>
      <c r="J28" s="10">
        <v>1</v>
      </c>
      <c r="K28" s="18">
        <f t="shared" si="3"/>
        <v>800</v>
      </c>
      <c r="L28" s="19">
        <f t="shared" si="0"/>
        <v>5.7383498944502261E-4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134961</v>
      </c>
      <c r="J29" s="10">
        <v>126</v>
      </c>
      <c r="K29" s="7">
        <f t="shared" si="3"/>
        <v>1071.1190476190477</v>
      </c>
      <c r="L29" s="8">
        <f t="shared" si="0"/>
        <v>9.6806680013112129E-2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43851</v>
      </c>
      <c r="J30" s="10">
        <v>14</v>
      </c>
      <c r="K30" s="7">
        <f t="shared" si="3"/>
        <v>3132.2142857142858</v>
      </c>
      <c r="L30" s="8">
        <f t="shared" si="0"/>
        <v>3.1454047652692108E-2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5260</v>
      </c>
      <c r="J31" s="10">
        <v>87</v>
      </c>
      <c r="K31" s="7">
        <f t="shared" si="3"/>
        <v>60.459770114942529</v>
      </c>
      <c r="L31" s="8">
        <f>I31/I$42</f>
        <v>3.7729650556010239E-3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977534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879780</v>
      </c>
      <c r="J37" s="25">
        <v>1</v>
      </c>
      <c r="K37" s="24" t="s">
        <v>6</v>
      </c>
      <c r="L37" s="27">
        <f t="shared" ref="L37:L42" si="4">I37/I$42</f>
        <v>0.63106068376742752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1221758</v>
      </c>
      <c r="J41" s="31" t="s">
        <v>6</v>
      </c>
      <c r="K41" s="31" t="s">
        <v>6</v>
      </c>
      <c r="L41" s="14">
        <f t="shared" si="4"/>
        <v>0.87635936129296499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1394129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34853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1394161</v>
      </c>
      <c r="J46" s="116" t="s">
        <v>36</v>
      </c>
      <c r="K46" s="117"/>
      <c r="L46" s="121">
        <f>I42/I46</f>
        <v>0.99997704712726865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648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2.1834061135371178E-2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5970</v>
      </c>
      <c r="J16" s="10">
        <v>1</v>
      </c>
      <c r="K16" s="7">
        <f t="shared" si="1"/>
        <v>5970</v>
      </c>
      <c r="L16" s="8">
        <f t="shared" si="0"/>
        <v>3.2587336244541483E-3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2595</v>
      </c>
      <c r="J19" s="10">
        <v>1</v>
      </c>
      <c r="K19" s="7">
        <f t="shared" si="1"/>
        <v>2595</v>
      </c>
      <c r="L19" s="8">
        <f t="shared" si="0"/>
        <v>1.4164847161572053E-3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48565</v>
      </c>
      <c r="J22" s="13" t="s">
        <v>6</v>
      </c>
      <c r="K22" s="13" t="s">
        <v>6</v>
      </c>
      <c r="L22" s="14">
        <f t="shared" si="0"/>
        <v>2.6509279475982531E-2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180410</v>
      </c>
      <c r="J23" s="10">
        <v>168</v>
      </c>
      <c r="K23" s="18">
        <f t="shared" ref="K23:K35" si="3">IF(J23=0,"-",I23/J23)</f>
        <v>1073.8690476190477</v>
      </c>
      <c r="L23" s="19">
        <f t="shared" si="0"/>
        <v>9.8477074235807857E-2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68850</v>
      </c>
      <c r="J24" s="10">
        <v>65</v>
      </c>
      <c r="K24" s="7">
        <f t="shared" si="3"/>
        <v>1059.2307692307693</v>
      </c>
      <c r="L24" s="8">
        <f t="shared" si="0"/>
        <v>3.758187772925764E-2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238764</v>
      </c>
      <c r="J25" s="10">
        <v>67</v>
      </c>
      <c r="K25" s="18">
        <f t="shared" si="3"/>
        <v>3563.6417910447763</v>
      </c>
      <c r="L25" s="19">
        <f t="shared" si="0"/>
        <v>0.13032969432314412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19800</v>
      </c>
      <c r="J26" s="10">
        <v>6</v>
      </c>
      <c r="K26" s="7">
        <f t="shared" si="3"/>
        <v>3300</v>
      </c>
      <c r="L26" s="8">
        <f t="shared" si="0"/>
        <v>1.0807860262008733E-2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4564</v>
      </c>
      <c r="J27" s="10">
        <v>7</v>
      </c>
      <c r="K27" s="18">
        <f t="shared" si="3"/>
        <v>652</v>
      </c>
      <c r="L27" s="19">
        <f t="shared" si="0"/>
        <v>2.4912663755458516E-3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194</v>
      </c>
      <c r="J28" s="10">
        <v>1</v>
      </c>
      <c r="K28" s="18">
        <f t="shared" si="3"/>
        <v>194</v>
      </c>
      <c r="L28" s="19">
        <f t="shared" si="0"/>
        <v>1.0589519650655022E-4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289286</v>
      </c>
      <c r="J29" s="10">
        <v>410</v>
      </c>
      <c r="K29" s="7">
        <f t="shared" si="3"/>
        <v>705.57560975609761</v>
      </c>
      <c r="L29" s="8">
        <f t="shared" si="0"/>
        <v>0.15790720524017468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66347</v>
      </c>
      <c r="J30" s="10">
        <v>62</v>
      </c>
      <c r="K30" s="7">
        <f t="shared" si="3"/>
        <v>1070.1129032258063</v>
      </c>
      <c r="L30" s="8">
        <f t="shared" si="0"/>
        <v>3.6215611353711791E-2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30671</v>
      </c>
      <c r="J31" s="10">
        <v>249</v>
      </c>
      <c r="K31" s="7">
        <f t="shared" si="3"/>
        <v>123.17670682730923</v>
      </c>
      <c r="L31" s="8">
        <f>I31/I$42</f>
        <v>1.6741812227074236E-2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8023</v>
      </c>
      <c r="J32" s="10">
        <v>68</v>
      </c>
      <c r="K32" s="7">
        <f t="shared" si="3"/>
        <v>117.98529411764706</v>
      </c>
      <c r="L32" s="8">
        <f>I32/I$42</f>
        <v>4.3793668122270746E-3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1155267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1039740</v>
      </c>
      <c r="J37" s="25">
        <v>1</v>
      </c>
      <c r="K37" s="24" t="s">
        <v>6</v>
      </c>
      <c r="L37" s="27">
        <f t="shared" ref="L37:L42" si="4">I37/I$42</f>
        <v>0.56754366812227075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1783435</v>
      </c>
      <c r="J41" s="31" t="s">
        <v>6</v>
      </c>
      <c r="K41" s="31" t="s">
        <v>6</v>
      </c>
      <c r="L41" s="14">
        <f t="shared" si="4"/>
        <v>0.97349072052401742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1832000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45800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1832504</v>
      </c>
      <c r="J46" s="116" t="s">
        <v>36</v>
      </c>
      <c r="K46" s="117"/>
      <c r="L46" s="121">
        <f>I42/I46</f>
        <v>0.99972496649393394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649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2.7981205024584985E-2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39862</v>
      </c>
      <c r="J16" s="10">
        <v>7</v>
      </c>
      <c r="K16" s="7">
        <f t="shared" si="1"/>
        <v>5694.5714285714284</v>
      </c>
      <c r="L16" s="8">
        <f t="shared" si="0"/>
        <v>2.7884669867250168E-2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80000</v>
      </c>
      <c r="J17" s="10">
        <v>2</v>
      </c>
      <c r="K17" s="7">
        <f t="shared" si="1"/>
        <v>40000</v>
      </c>
      <c r="L17" s="8">
        <f t="shared" si="0"/>
        <v>5.5962410049169971E-2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159862</v>
      </c>
      <c r="J22" s="13" t="s">
        <v>6</v>
      </c>
      <c r="K22" s="13" t="s">
        <v>6</v>
      </c>
      <c r="L22" s="14">
        <f t="shared" si="0"/>
        <v>0.11182828494100512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80738</v>
      </c>
      <c r="J23" s="10">
        <v>75</v>
      </c>
      <c r="K23" s="18">
        <f t="shared" ref="K23:K35" si="3">IF(J23=0,"-",I23/J23)</f>
        <v>1076.5066666666667</v>
      </c>
      <c r="L23" s="19">
        <f t="shared" si="0"/>
        <v>5.6478663281873565E-2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26256</v>
      </c>
      <c r="J24" s="10">
        <v>25</v>
      </c>
      <c r="K24" s="7">
        <f t="shared" si="3"/>
        <v>1050.24</v>
      </c>
      <c r="L24" s="8">
        <f t="shared" si="0"/>
        <v>1.8366862978137586E-2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101157</v>
      </c>
      <c r="J25" s="10">
        <v>25</v>
      </c>
      <c r="K25" s="18">
        <f t="shared" si="3"/>
        <v>4046.28</v>
      </c>
      <c r="L25" s="19">
        <f t="shared" si="0"/>
        <v>7.0762368916798588E-2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8028</v>
      </c>
      <c r="J26" s="10">
        <v>5</v>
      </c>
      <c r="K26" s="7">
        <f t="shared" si="3"/>
        <v>1605.6</v>
      </c>
      <c r="L26" s="8">
        <f t="shared" si="0"/>
        <v>5.6158278484342069E-3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244188</v>
      </c>
      <c r="J29" s="10">
        <v>292</v>
      </c>
      <c r="K29" s="7">
        <f t="shared" si="3"/>
        <v>836.2602739726027</v>
      </c>
      <c r="L29" s="8">
        <f t="shared" si="0"/>
        <v>0.17081686231358398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63261</v>
      </c>
      <c r="J30" s="10">
        <v>42</v>
      </c>
      <c r="K30" s="7">
        <f t="shared" si="3"/>
        <v>1506.2142857142858</v>
      </c>
      <c r="L30" s="8">
        <f t="shared" si="0"/>
        <v>4.4252975276506769E-2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43786</v>
      </c>
      <c r="J31" s="10">
        <v>505</v>
      </c>
      <c r="K31" s="7">
        <f t="shared" si="3"/>
        <v>86.704950495049502</v>
      </c>
      <c r="L31" s="8">
        <f>I31/I$42</f>
        <v>3.0629626080161954E-2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735</v>
      </c>
      <c r="J32" s="10">
        <v>8</v>
      </c>
      <c r="K32" s="7">
        <f t="shared" si="3"/>
        <v>91.875</v>
      </c>
      <c r="L32" s="8">
        <f>I32/I$42</f>
        <v>5.1415464232674915E-4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888667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799800</v>
      </c>
      <c r="J37" s="25">
        <v>1</v>
      </c>
      <c r="K37" s="24" t="s">
        <v>6</v>
      </c>
      <c r="L37" s="27">
        <f t="shared" ref="L37:L42" si="4">I37/I$42</f>
        <v>0.55948419446657682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1269669</v>
      </c>
      <c r="J41" s="31" t="s">
        <v>6</v>
      </c>
      <c r="K41" s="31" t="s">
        <v>6</v>
      </c>
      <c r="L41" s="14">
        <f t="shared" si="4"/>
        <v>0.88817171505899484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1429531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35739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1429671</v>
      </c>
      <c r="J46" s="116" t="s">
        <v>36</v>
      </c>
      <c r="K46" s="117"/>
      <c r="L46" s="121">
        <f>I42/I46</f>
        <v>0.99990207537258569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650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29000</v>
      </c>
      <c r="J12" s="6">
        <v>1</v>
      </c>
      <c r="K12" s="7">
        <f t="shared" ref="K12:K21" si="1">IF(J12=0,"-",I12/J12)</f>
        <v>29000</v>
      </c>
      <c r="L12" s="8">
        <f t="shared" si="0"/>
        <v>1.4624203359129083E-2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29000</v>
      </c>
      <c r="J17" s="10">
        <v>1</v>
      </c>
      <c r="K17" s="7">
        <f t="shared" si="1"/>
        <v>29000</v>
      </c>
      <c r="L17" s="8">
        <f t="shared" si="0"/>
        <v>1.4624203359129083E-2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58000</v>
      </c>
      <c r="J22" s="13" t="s">
        <v>6</v>
      </c>
      <c r="K22" s="13" t="s">
        <v>6</v>
      </c>
      <c r="L22" s="14">
        <f t="shared" si="0"/>
        <v>2.9248406718258166E-2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70808</v>
      </c>
      <c r="J23" s="10">
        <v>65</v>
      </c>
      <c r="K23" s="18">
        <f t="shared" ref="K23:K35" si="3">IF(J23=0,"-",I23/J23)</f>
        <v>1089.3538461538462</v>
      </c>
      <c r="L23" s="19">
        <f t="shared" si="0"/>
        <v>3.5707261774248697E-2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34055</v>
      </c>
      <c r="J24" s="10">
        <v>32</v>
      </c>
      <c r="K24" s="7">
        <f t="shared" si="3"/>
        <v>1064.21875</v>
      </c>
      <c r="L24" s="8">
        <f t="shared" si="0"/>
        <v>1.7173353289487617E-2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48300</v>
      </c>
      <c r="J25" s="10">
        <v>14</v>
      </c>
      <c r="K25" s="18">
        <f t="shared" si="3"/>
        <v>3450</v>
      </c>
      <c r="L25" s="19">
        <f t="shared" si="0"/>
        <v>2.4356862836066716E-2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5400</v>
      </c>
      <c r="J26" s="10">
        <v>4</v>
      </c>
      <c r="K26" s="7">
        <f t="shared" si="3"/>
        <v>1350</v>
      </c>
      <c r="L26" s="8">
        <f t="shared" si="0"/>
        <v>2.7231275220447257E-3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352266</v>
      </c>
      <c r="J29" s="10">
        <v>509</v>
      </c>
      <c r="K29" s="7">
        <f t="shared" si="3"/>
        <v>692.0746561886051</v>
      </c>
      <c r="L29" s="8">
        <f t="shared" si="0"/>
        <v>0.17764171105196433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54340</v>
      </c>
      <c r="J30" s="10">
        <v>32</v>
      </c>
      <c r="K30" s="7">
        <f t="shared" si="3"/>
        <v>1698.125</v>
      </c>
      <c r="L30" s="8">
        <f t="shared" si="0"/>
        <v>2.7402731397761185E-2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14000</v>
      </c>
      <c r="J31" s="10">
        <v>574</v>
      </c>
      <c r="K31" s="7">
        <f t="shared" si="3"/>
        <v>24.390243902439025</v>
      </c>
      <c r="L31" s="8">
        <f>I31/I$42</f>
        <v>7.0599602423381778E-3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2389</v>
      </c>
      <c r="J32" s="10">
        <v>79</v>
      </c>
      <c r="K32" s="7">
        <f t="shared" si="3"/>
        <v>30.240506329113924</v>
      </c>
      <c r="L32" s="8">
        <f>I32/I$42</f>
        <v>1.2047317870675649E-3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1599600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1439640</v>
      </c>
      <c r="J37" s="25">
        <v>2</v>
      </c>
      <c r="K37" s="24" t="s">
        <v>6</v>
      </c>
      <c r="L37" s="27">
        <f t="shared" ref="L37:L42" si="4">I37/I$42</f>
        <v>0.72598579737712388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1925014</v>
      </c>
      <c r="J41" s="31" t="s">
        <v>6</v>
      </c>
      <c r="K41" s="31" t="s">
        <v>6</v>
      </c>
      <c r="L41" s="14">
        <f t="shared" si="4"/>
        <v>0.97075159328174188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1983014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49576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1983023</v>
      </c>
      <c r="J46" s="116" t="s">
        <v>36</v>
      </c>
      <c r="K46" s="117"/>
      <c r="L46" s="121">
        <f>I42/I46</f>
        <v>0.99999546147472818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462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231056</v>
      </c>
      <c r="J12" s="6">
        <v>7</v>
      </c>
      <c r="K12" s="7">
        <f t="shared" ref="K12:K21" si="1">IF(J12=0,"-",I12/J12)</f>
        <v>33008</v>
      </c>
      <c r="L12" s="8">
        <f t="shared" si="0"/>
        <v>7.7653562191141445E-2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60000</v>
      </c>
      <c r="J17" s="10">
        <v>2</v>
      </c>
      <c r="K17" s="7">
        <f t="shared" si="1"/>
        <v>30000</v>
      </c>
      <c r="L17" s="8">
        <f t="shared" si="0"/>
        <v>2.0164867960444595E-2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291056</v>
      </c>
      <c r="J22" s="13" t="s">
        <v>6</v>
      </c>
      <c r="K22" s="13" t="s">
        <v>6</v>
      </c>
      <c r="L22" s="14">
        <f t="shared" si="0"/>
        <v>9.7818430151586033E-2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144262</v>
      </c>
      <c r="J23" s="10">
        <v>139</v>
      </c>
      <c r="K23" s="18">
        <f t="shared" ref="K23:K35" si="3">IF(J23=0,"-",I23/J23)</f>
        <v>1037.8561151079136</v>
      </c>
      <c r="L23" s="19">
        <f t="shared" si="0"/>
        <v>4.8483736361827637E-2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24485</v>
      </c>
      <c r="J24" s="10">
        <v>24</v>
      </c>
      <c r="K24" s="7">
        <f t="shared" si="3"/>
        <v>1020.2083333333334</v>
      </c>
      <c r="L24" s="8">
        <f t="shared" si="0"/>
        <v>8.2289465335247652E-3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347363</v>
      </c>
      <c r="J25" s="10">
        <v>66</v>
      </c>
      <c r="K25" s="18">
        <f t="shared" si="3"/>
        <v>5263.075757575758</v>
      </c>
      <c r="L25" s="19">
        <f t="shared" si="0"/>
        <v>0.11674215048906526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104339</v>
      </c>
      <c r="J26" s="10">
        <v>5</v>
      </c>
      <c r="K26" s="7">
        <f t="shared" si="3"/>
        <v>20867.8</v>
      </c>
      <c r="L26" s="8">
        <f t="shared" si="0"/>
        <v>3.5066369302080479E-2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5483</v>
      </c>
      <c r="J27" s="10">
        <v>3</v>
      </c>
      <c r="K27" s="18">
        <f t="shared" si="3"/>
        <v>1827.6666666666667</v>
      </c>
      <c r="L27" s="19">
        <f t="shared" si="0"/>
        <v>1.8427328504519618E-3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3432</v>
      </c>
      <c r="J28" s="10">
        <v>1</v>
      </c>
      <c r="K28" s="18">
        <f t="shared" si="3"/>
        <v>3432</v>
      </c>
      <c r="L28" s="19">
        <f t="shared" si="0"/>
        <v>1.1534304473374308E-3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653893</v>
      </c>
      <c r="J29" s="10">
        <v>410</v>
      </c>
      <c r="K29" s="7">
        <f t="shared" si="3"/>
        <v>1594.860975609756</v>
      </c>
      <c r="L29" s="8">
        <f t="shared" si="0"/>
        <v>0.21976110008764996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103282</v>
      </c>
      <c r="J30" s="10">
        <v>42</v>
      </c>
      <c r="K30" s="7">
        <f t="shared" si="3"/>
        <v>2459.0952380952381</v>
      </c>
      <c r="L30" s="8">
        <f t="shared" si="0"/>
        <v>3.4711131544843975E-2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13795</v>
      </c>
      <c r="J31" s="10">
        <v>512</v>
      </c>
      <c r="K31" s="7">
        <f t="shared" si="3"/>
        <v>26.943359375</v>
      </c>
      <c r="L31" s="8">
        <f>I31/I$42</f>
        <v>4.6362392252388869E-3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148</v>
      </c>
      <c r="J32" s="10">
        <v>12</v>
      </c>
      <c r="K32" s="7">
        <f t="shared" si="3"/>
        <v>12.333333333333334</v>
      </c>
      <c r="L32" s="8">
        <f>I32/I$42</f>
        <v>4.9740007635763334E-5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1711788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1519620</v>
      </c>
      <c r="J37" s="25">
        <v>3</v>
      </c>
      <c r="K37" s="24" t="s">
        <v>6</v>
      </c>
      <c r="L37" s="27">
        <f t="shared" ref="L37:L42" si="4">I37/I$42</f>
        <v>0.51071561083418027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2684416</v>
      </c>
      <c r="J41" s="31" t="s">
        <v>6</v>
      </c>
      <c r="K41" s="31" t="s">
        <v>6</v>
      </c>
      <c r="L41" s="14">
        <f t="shared" si="4"/>
        <v>0.90218156984841391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2975472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74385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2975506</v>
      </c>
      <c r="J46" s="116" t="s">
        <v>36</v>
      </c>
      <c r="K46" s="117"/>
      <c r="L46" s="121">
        <f>I42/I46</f>
        <v>0.99998857337205838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651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2.3324784799704242E-2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12897</v>
      </c>
      <c r="J16" s="10">
        <v>2</v>
      </c>
      <c r="K16" s="7">
        <f t="shared" si="1"/>
        <v>6448.5</v>
      </c>
      <c r="L16" s="8">
        <f t="shared" si="0"/>
        <v>7.5204937390446402E-3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80000</v>
      </c>
      <c r="J17" s="10">
        <v>2</v>
      </c>
      <c r="K17" s="7">
        <f t="shared" si="1"/>
        <v>40000</v>
      </c>
      <c r="L17" s="8">
        <f t="shared" si="0"/>
        <v>4.6649569599408483E-2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132897</v>
      </c>
      <c r="J22" s="13" t="s">
        <v>6</v>
      </c>
      <c r="K22" s="13" t="s">
        <v>6</v>
      </c>
      <c r="L22" s="14">
        <f t="shared" si="0"/>
        <v>7.7494848138157366E-2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99293</v>
      </c>
      <c r="J23" s="10">
        <v>117</v>
      </c>
      <c r="K23" s="18">
        <f t="shared" ref="K23:K35" si="3">IF(J23=0,"-",I23/J23)</f>
        <v>848.65811965811963</v>
      </c>
      <c r="L23" s="19">
        <f t="shared" si="0"/>
        <v>5.7899696427925834E-2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56964</v>
      </c>
      <c r="J24" s="10">
        <v>67</v>
      </c>
      <c r="K24" s="7">
        <f t="shared" si="3"/>
        <v>850.20895522388059</v>
      </c>
      <c r="L24" s="8">
        <f t="shared" si="0"/>
        <v>3.321682603325881E-2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359533</v>
      </c>
      <c r="J25" s="10">
        <v>94</v>
      </c>
      <c r="K25" s="18">
        <f t="shared" si="3"/>
        <v>3824.8191489361702</v>
      </c>
      <c r="L25" s="19">
        <f t="shared" si="0"/>
        <v>0.20965074633480163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34780</v>
      </c>
      <c r="J26" s="10">
        <v>16</v>
      </c>
      <c r="K26" s="7">
        <f t="shared" si="3"/>
        <v>2173.75</v>
      </c>
      <c r="L26" s="8">
        <f t="shared" si="0"/>
        <v>2.0280900383342838E-2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12510</v>
      </c>
      <c r="J27" s="10">
        <v>12</v>
      </c>
      <c r="K27" s="18">
        <f t="shared" si="3"/>
        <v>1042.5</v>
      </c>
      <c r="L27" s="19">
        <f t="shared" si="0"/>
        <v>7.2948264461075015E-3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5820</v>
      </c>
      <c r="J28" s="10">
        <v>5</v>
      </c>
      <c r="K28" s="18">
        <f t="shared" si="3"/>
        <v>1164</v>
      </c>
      <c r="L28" s="19">
        <f t="shared" si="0"/>
        <v>3.3937561883569671E-3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527325</v>
      </c>
      <c r="J29" s="10">
        <v>524</v>
      </c>
      <c r="K29" s="7">
        <f t="shared" si="3"/>
        <v>1006.3454198473282</v>
      </c>
      <c r="L29" s="8">
        <f t="shared" si="0"/>
        <v>0.307493553612601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98907</v>
      </c>
      <c r="J30" s="10">
        <v>60</v>
      </c>
      <c r="K30" s="7">
        <f t="shared" si="3"/>
        <v>1648.45</v>
      </c>
      <c r="L30" s="8">
        <f t="shared" si="0"/>
        <v>5.7674612254608688E-2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23496</v>
      </c>
      <c r="J31" s="10">
        <v>347</v>
      </c>
      <c r="K31" s="7">
        <f t="shared" si="3"/>
        <v>67.711815561959654</v>
      </c>
      <c r="L31" s="8">
        <f>I31/I$42</f>
        <v>1.3700978591346271E-2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7518</v>
      </c>
      <c r="J32" s="10">
        <v>186</v>
      </c>
      <c r="K32" s="7">
        <f t="shared" si="3"/>
        <v>40.41935483870968</v>
      </c>
      <c r="L32" s="8">
        <f>I32/I$42</f>
        <v>4.383893303104412E-3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656061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0.32646535044906044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1582017</v>
      </c>
      <c r="J41" s="31" t="s">
        <v>6</v>
      </c>
      <c r="K41" s="31" t="s">
        <v>6</v>
      </c>
      <c r="L41" s="14">
        <f t="shared" si="4"/>
        <v>0.92250515186184268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1714914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42873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1715167</v>
      </c>
      <c r="J46" s="116" t="s">
        <v>36</v>
      </c>
      <c r="K46" s="117"/>
      <c r="L46" s="121">
        <f>I42/I46</f>
        <v>0.99985249249781505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652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20000</v>
      </c>
      <c r="J12" s="6">
        <v>1</v>
      </c>
      <c r="K12" s="7">
        <f t="shared" ref="K12:K21" si="1">IF(J12=0,"-",I12/J12)</f>
        <v>20000</v>
      </c>
      <c r="L12" s="8">
        <f t="shared" si="0"/>
        <v>1.0002365559454812E-2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20000</v>
      </c>
      <c r="J13" s="6">
        <v>1</v>
      </c>
      <c r="K13" s="7">
        <f t="shared" si="1"/>
        <v>20000</v>
      </c>
      <c r="L13" s="8">
        <f t="shared" si="0"/>
        <v>1.0002365559454812E-2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5000</v>
      </c>
      <c r="J19" s="10">
        <v>2</v>
      </c>
      <c r="K19" s="7">
        <f t="shared" si="1"/>
        <v>2500</v>
      </c>
      <c r="L19" s="8">
        <f t="shared" si="0"/>
        <v>2.5005913898637029E-3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25000</v>
      </c>
      <c r="J22" s="13" t="s">
        <v>6</v>
      </c>
      <c r="K22" s="13" t="s">
        <v>6</v>
      </c>
      <c r="L22" s="14">
        <f t="shared" si="0"/>
        <v>1.2502956949318514E-2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88661</v>
      </c>
      <c r="J23" s="10">
        <v>83</v>
      </c>
      <c r="K23" s="18">
        <f t="shared" ref="K23:K35" si="3">IF(J23=0,"-",I23/J23)</f>
        <v>1068.2048192771085</v>
      </c>
      <c r="L23" s="19">
        <f t="shared" si="0"/>
        <v>4.434098664334115E-2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29607</v>
      </c>
      <c r="J24" s="10">
        <v>28</v>
      </c>
      <c r="K24" s="7">
        <f t="shared" si="3"/>
        <v>1057.3928571428571</v>
      </c>
      <c r="L24" s="8">
        <f t="shared" si="0"/>
        <v>1.4807001855938929E-2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119156</v>
      </c>
      <c r="J25" s="10">
        <v>28</v>
      </c>
      <c r="K25" s="18">
        <f t="shared" si="3"/>
        <v>4255.5714285714284</v>
      </c>
      <c r="L25" s="19">
        <f t="shared" si="0"/>
        <v>5.959209353011987E-2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8883</v>
      </c>
      <c r="J26" s="10">
        <v>3</v>
      </c>
      <c r="K26" s="7">
        <f t="shared" si="3"/>
        <v>2961</v>
      </c>
      <c r="L26" s="8">
        <f t="shared" si="0"/>
        <v>4.442550663231854E-3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20000</v>
      </c>
      <c r="J27" s="10">
        <v>17</v>
      </c>
      <c r="K27" s="18">
        <f t="shared" si="3"/>
        <v>1176.4705882352941</v>
      </c>
      <c r="L27" s="19">
        <f t="shared" si="0"/>
        <v>1.0002365559454812E-2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2200</v>
      </c>
      <c r="J28" s="10">
        <v>3</v>
      </c>
      <c r="K28" s="18">
        <f t="shared" si="3"/>
        <v>733.33333333333337</v>
      </c>
      <c r="L28" s="19">
        <f t="shared" si="0"/>
        <v>1.1002602115400292E-3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449486</v>
      </c>
      <c r="J29" s="10">
        <v>645</v>
      </c>
      <c r="K29" s="7">
        <f t="shared" si="3"/>
        <v>696.87751937984501</v>
      </c>
      <c r="L29" s="8">
        <f t="shared" si="0"/>
        <v>0.22479616429285526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85924</v>
      </c>
      <c r="J30" s="10">
        <v>69</v>
      </c>
      <c r="K30" s="7">
        <f t="shared" si="3"/>
        <v>1245.2753623188405</v>
      </c>
      <c r="L30" s="8">
        <f t="shared" si="0"/>
        <v>4.2972162916529756E-2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1528862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1297224</v>
      </c>
      <c r="J37" s="25">
        <v>2</v>
      </c>
      <c r="K37" s="24" t="s">
        <v>6</v>
      </c>
      <c r="L37" s="27">
        <f t="shared" ref="L37:L42" si="4">I37/I$42</f>
        <v>0.64876543302491041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1974527</v>
      </c>
      <c r="J41" s="31" t="s">
        <v>6</v>
      </c>
      <c r="K41" s="31" t="s">
        <v>6</v>
      </c>
      <c r="L41" s="14">
        <f t="shared" si="4"/>
        <v>0.98749704305068153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1999527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49988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2061963</v>
      </c>
      <c r="J46" s="116" t="s">
        <v>36</v>
      </c>
      <c r="K46" s="117"/>
      <c r="L46" s="121">
        <f>I42/I46</f>
        <v>0.96972011621935017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653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290039</v>
      </c>
      <c r="J12" s="6">
        <v>8</v>
      </c>
      <c r="K12" s="7">
        <f t="shared" ref="K12:K21" si="1">IF(J12=0,"-",I12/J12)</f>
        <v>36254.875</v>
      </c>
      <c r="L12" s="8">
        <f t="shared" si="0"/>
        <v>8.970329213206879E-2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160000</v>
      </c>
      <c r="J13" s="6">
        <v>4</v>
      </c>
      <c r="K13" s="7">
        <f t="shared" si="1"/>
        <v>40000</v>
      </c>
      <c r="L13" s="8">
        <f t="shared" si="0"/>
        <v>4.9484816666486256E-2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39042</v>
      </c>
      <c r="J14" s="10">
        <v>14</v>
      </c>
      <c r="K14" s="7">
        <f t="shared" si="1"/>
        <v>2788.7142857142858</v>
      </c>
      <c r="L14" s="8">
        <f t="shared" si="0"/>
        <v>1.2074913826830977E-2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39042</v>
      </c>
      <c r="J15" s="10">
        <v>14</v>
      </c>
      <c r="K15" s="7">
        <f t="shared" si="1"/>
        <v>2788.7142857142858</v>
      </c>
      <c r="L15" s="8">
        <f t="shared" si="0"/>
        <v>1.2074913826830977E-2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71917</v>
      </c>
      <c r="J16" s="10">
        <v>12</v>
      </c>
      <c r="K16" s="7">
        <f t="shared" si="1"/>
        <v>5993.083333333333</v>
      </c>
      <c r="L16" s="8">
        <f t="shared" si="0"/>
        <v>2.2242497251273075E-2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120000</v>
      </c>
      <c r="J17" s="10">
        <v>3</v>
      </c>
      <c r="K17" s="7">
        <f t="shared" si="1"/>
        <v>40000</v>
      </c>
      <c r="L17" s="8">
        <f t="shared" si="0"/>
        <v>3.7113612499864689E-2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520998</v>
      </c>
      <c r="J22" s="13" t="s">
        <v>6</v>
      </c>
      <c r="K22" s="13" t="s">
        <v>6</v>
      </c>
      <c r="L22" s="14">
        <f t="shared" si="0"/>
        <v>0.16113431571003753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290628</v>
      </c>
      <c r="J23" s="10">
        <v>283</v>
      </c>
      <c r="K23" s="18">
        <f t="shared" ref="K23:K35" si="3">IF(J23=0,"-",I23/J23)</f>
        <v>1026.9540636042402</v>
      </c>
      <c r="L23" s="19">
        <f t="shared" si="0"/>
        <v>8.9885458113422287E-2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116767</v>
      </c>
      <c r="J24" s="10">
        <v>114</v>
      </c>
      <c r="K24" s="7">
        <f t="shared" si="3"/>
        <v>1024.2719298245613</v>
      </c>
      <c r="L24" s="8">
        <f t="shared" si="0"/>
        <v>3.6113709923097502E-2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75735</v>
      </c>
      <c r="J25" s="10">
        <v>64</v>
      </c>
      <c r="K25" s="18">
        <f t="shared" si="3"/>
        <v>1183.359375</v>
      </c>
      <c r="L25" s="19">
        <f t="shared" si="0"/>
        <v>2.3423328688977101E-2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21280</v>
      </c>
      <c r="J26" s="10">
        <v>18</v>
      </c>
      <c r="K26" s="7">
        <f t="shared" si="3"/>
        <v>1182.2222222222222</v>
      </c>
      <c r="L26" s="8">
        <f t="shared" si="0"/>
        <v>6.5814806166426716E-3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7616</v>
      </c>
      <c r="J27" s="10">
        <v>10</v>
      </c>
      <c r="K27" s="18">
        <f t="shared" si="3"/>
        <v>761.6</v>
      </c>
      <c r="L27" s="19">
        <f t="shared" si="0"/>
        <v>2.3554772733247456E-3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3900</v>
      </c>
      <c r="J28" s="10">
        <v>4</v>
      </c>
      <c r="K28" s="18">
        <f t="shared" si="3"/>
        <v>975</v>
      </c>
      <c r="L28" s="19">
        <f t="shared" si="0"/>
        <v>1.2061924062456025E-3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174878</v>
      </c>
      <c r="J29" s="10">
        <v>292</v>
      </c>
      <c r="K29" s="7">
        <f t="shared" si="3"/>
        <v>598.89726027397262</v>
      </c>
      <c r="L29" s="8">
        <f t="shared" si="0"/>
        <v>5.4086286056261146E-2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74835</v>
      </c>
      <c r="J30" s="10">
        <v>42</v>
      </c>
      <c r="K30" s="7">
        <f t="shared" si="3"/>
        <v>1781.7857142857142</v>
      </c>
      <c r="L30" s="8">
        <f t="shared" si="0"/>
        <v>2.3144976595228118E-2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4000</v>
      </c>
      <c r="J31" s="10">
        <v>460</v>
      </c>
      <c r="K31" s="7">
        <f t="shared" si="3"/>
        <v>8.695652173913043</v>
      </c>
      <c r="L31" s="8">
        <f>I31/I$42</f>
        <v>1.2371204166621564E-3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2399490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2159460</v>
      </c>
      <c r="J37" s="25">
        <v>3</v>
      </c>
      <c r="K37" s="24" t="s">
        <v>6</v>
      </c>
      <c r="L37" s="27">
        <f t="shared" ref="L37:L42" si="4">I37/I$42</f>
        <v>0.66787801374131506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2712317</v>
      </c>
      <c r="J41" s="31" t="s">
        <v>6</v>
      </c>
      <c r="K41" s="31" t="s">
        <v>6</v>
      </c>
      <c r="L41" s="14">
        <f t="shared" si="4"/>
        <v>0.83886568428996244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3233315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80833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3233318</v>
      </c>
      <c r="J46" s="116" t="s">
        <v>36</v>
      </c>
      <c r="K46" s="117"/>
      <c r="L46" s="121">
        <f>I42/I46</f>
        <v>0.9999990721605484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654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78000</v>
      </c>
      <c r="J12" s="6">
        <v>2</v>
      </c>
      <c r="K12" s="7">
        <f t="shared" ref="K12:K21" si="1">IF(J12=0,"-",I12/J12)</f>
        <v>39000</v>
      </c>
      <c r="L12" s="8">
        <f t="shared" si="0"/>
        <v>6.2938603392390727E-2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34890</v>
      </c>
      <c r="J16" s="10">
        <v>7</v>
      </c>
      <c r="K16" s="7">
        <f t="shared" si="1"/>
        <v>4984.2857142857147</v>
      </c>
      <c r="L16" s="8">
        <f t="shared" si="0"/>
        <v>2.8152921440519389E-2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112890</v>
      </c>
      <c r="J22" s="13" t="s">
        <v>6</v>
      </c>
      <c r="K22" s="13" t="s">
        <v>6</v>
      </c>
      <c r="L22" s="14">
        <f t="shared" si="0"/>
        <v>9.1091524832910109E-2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37218</v>
      </c>
      <c r="J23" s="10">
        <v>35</v>
      </c>
      <c r="K23" s="18">
        <f t="shared" ref="K23:K35" si="3">IF(J23=0,"-",I23/J23)</f>
        <v>1063.3714285714286</v>
      </c>
      <c r="L23" s="19">
        <f t="shared" si="0"/>
        <v>3.0031396680230742E-2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16880</v>
      </c>
      <c r="J24" s="10">
        <v>16</v>
      </c>
      <c r="K24" s="7">
        <f t="shared" si="3"/>
        <v>1055</v>
      </c>
      <c r="L24" s="8">
        <f t="shared" si="0"/>
        <v>1.362055929825071E-2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70000</v>
      </c>
      <c r="J25" s="10">
        <v>35</v>
      </c>
      <c r="K25" s="18">
        <f t="shared" si="3"/>
        <v>2000</v>
      </c>
      <c r="L25" s="19">
        <f t="shared" si="0"/>
        <v>5.648336201881219E-2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21800</v>
      </c>
      <c r="J26" s="10">
        <v>10</v>
      </c>
      <c r="K26" s="7">
        <f t="shared" si="3"/>
        <v>2180</v>
      </c>
      <c r="L26" s="8">
        <f t="shared" si="0"/>
        <v>1.759053274300151E-2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6000</v>
      </c>
      <c r="J27" s="10">
        <v>8</v>
      </c>
      <c r="K27" s="18">
        <f t="shared" si="3"/>
        <v>750</v>
      </c>
      <c r="L27" s="19">
        <f t="shared" si="0"/>
        <v>4.8414310301839016E-3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293375</v>
      </c>
      <c r="J29" s="10">
        <v>298</v>
      </c>
      <c r="K29" s="7">
        <f t="shared" si="3"/>
        <v>984.47986577181211</v>
      </c>
      <c r="L29" s="8">
        <f t="shared" si="0"/>
        <v>0.23672580474670035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58645</v>
      </c>
      <c r="J30" s="10">
        <v>31</v>
      </c>
      <c r="K30" s="7">
        <f t="shared" si="3"/>
        <v>1891.7741935483871</v>
      </c>
      <c r="L30" s="8">
        <f t="shared" si="0"/>
        <v>4.7320953794189151E-2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799800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719820</v>
      </c>
      <c r="J37" s="25">
        <v>1</v>
      </c>
      <c r="K37" s="24" t="s">
        <v>6</v>
      </c>
      <c r="L37" s="27">
        <f t="shared" ref="L37:L42" si="4">I37/I$42</f>
        <v>0.58082648069116272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1126413</v>
      </c>
      <c r="J41" s="31" t="s">
        <v>6</v>
      </c>
      <c r="K41" s="31" t="s">
        <v>6</v>
      </c>
      <c r="L41" s="14">
        <f t="shared" si="4"/>
        <v>0.90890847516708984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1239303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30983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1239303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655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39970</v>
      </c>
      <c r="J12" s="6">
        <v>1</v>
      </c>
      <c r="K12" s="7">
        <f t="shared" ref="K12:K21" si="1">IF(J12=0,"-",I12/J12)</f>
        <v>39970</v>
      </c>
      <c r="L12" s="8">
        <f t="shared" si="0"/>
        <v>2.3880878806780567E-2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59610</v>
      </c>
      <c r="J16" s="10">
        <v>9</v>
      </c>
      <c r="K16" s="7">
        <f t="shared" si="1"/>
        <v>6623.333333333333</v>
      </c>
      <c r="L16" s="8">
        <f t="shared" si="0"/>
        <v>3.5615191035081054E-2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99580</v>
      </c>
      <c r="J22" s="13" t="s">
        <v>6</v>
      </c>
      <c r="K22" s="13" t="s">
        <v>6</v>
      </c>
      <c r="L22" s="14">
        <f t="shared" si="0"/>
        <v>5.9496069841861621E-2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58892</v>
      </c>
      <c r="J23" s="10">
        <v>56</v>
      </c>
      <c r="K23" s="18">
        <f t="shared" ref="K23:K35" si="3">IF(J23=0,"-",I23/J23)</f>
        <v>1051.6428571428571</v>
      </c>
      <c r="L23" s="19">
        <f t="shared" si="0"/>
        <v>3.5186207522865179E-2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24824</v>
      </c>
      <c r="J24" s="10">
        <v>24</v>
      </c>
      <c r="K24" s="7">
        <f t="shared" si="3"/>
        <v>1034.3333333333333</v>
      </c>
      <c r="L24" s="8">
        <f t="shared" si="0"/>
        <v>1.4831597085301997E-2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59250</v>
      </c>
      <c r="J25" s="10">
        <v>20</v>
      </c>
      <c r="K25" s="18">
        <f t="shared" si="3"/>
        <v>2962.5</v>
      </c>
      <c r="L25" s="19">
        <f t="shared" si="0"/>
        <v>3.5400101808900394E-2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4569</v>
      </c>
      <c r="J26" s="10">
        <v>3</v>
      </c>
      <c r="K26" s="7">
        <f t="shared" si="3"/>
        <v>1523</v>
      </c>
      <c r="L26" s="8">
        <f t="shared" si="0"/>
        <v>2.7298407622762177E-3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6099</v>
      </c>
      <c r="J27" s="10">
        <v>7</v>
      </c>
      <c r="K27" s="18">
        <f t="shared" si="3"/>
        <v>871.28571428571433</v>
      </c>
      <c r="L27" s="19">
        <f t="shared" si="0"/>
        <v>3.6439699735440253E-3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2150</v>
      </c>
      <c r="J28" s="10">
        <v>2</v>
      </c>
      <c r="K28" s="18">
        <f t="shared" si="3"/>
        <v>1075</v>
      </c>
      <c r="L28" s="19">
        <f t="shared" si="0"/>
        <v>1.284560656356723E-3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246169</v>
      </c>
      <c r="J29" s="10">
        <v>371</v>
      </c>
      <c r="K29" s="7">
        <f t="shared" si="3"/>
        <v>663.52830188679241</v>
      </c>
      <c r="L29" s="8">
        <f t="shared" si="0"/>
        <v>0.14707861033240846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53599</v>
      </c>
      <c r="J30" s="10">
        <v>33</v>
      </c>
      <c r="K30" s="7">
        <f t="shared" si="3"/>
        <v>1624.2121212121212</v>
      </c>
      <c r="L30" s="8">
        <f t="shared" si="0"/>
        <v>3.2023798427936748E-2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4034</v>
      </c>
      <c r="J31" s="10">
        <v>54</v>
      </c>
      <c r="K31" s="7">
        <f t="shared" si="3"/>
        <v>74.703703703703709</v>
      </c>
      <c r="L31" s="8">
        <f>I31/I$42</f>
        <v>2.4101942733688471E-3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1333050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1199700</v>
      </c>
      <c r="J37" s="25">
        <v>2</v>
      </c>
      <c r="K37" s="24" t="s">
        <v>6</v>
      </c>
      <c r="L37" s="27">
        <f t="shared" ref="L37:L42" si="4">I37/I$42</f>
        <v>0.71678484624705152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1574144</v>
      </c>
      <c r="J41" s="31" t="s">
        <v>6</v>
      </c>
      <c r="K41" s="31" t="s">
        <v>6</v>
      </c>
      <c r="L41" s="14">
        <f t="shared" si="4"/>
        <v>0.94050393015813838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1673724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41843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1673724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656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37000</v>
      </c>
      <c r="J17" s="10">
        <v>2</v>
      </c>
      <c r="K17" s="7">
        <f t="shared" si="1"/>
        <v>18500</v>
      </c>
      <c r="L17" s="8">
        <f t="shared" si="0"/>
        <v>2.8060829811825592E-2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4446</v>
      </c>
      <c r="J18" s="10">
        <v>2</v>
      </c>
      <c r="K18" s="7">
        <f t="shared" si="1"/>
        <v>2223</v>
      </c>
      <c r="L18" s="8">
        <f t="shared" si="0"/>
        <v>3.3718499822534211E-3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41446</v>
      </c>
      <c r="J22" s="13" t="s">
        <v>6</v>
      </c>
      <c r="K22" s="13" t="s">
        <v>6</v>
      </c>
      <c r="L22" s="14">
        <f t="shared" si="0"/>
        <v>3.1432679794079016E-2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141608</v>
      </c>
      <c r="J23" s="10">
        <v>129</v>
      </c>
      <c r="K23" s="18">
        <f t="shared" ref="K23:K35" si="3">IF(J23=0,"-",I23/J23)</f>
        <v>1097.7364341085272</v>
      </c>
      <c r="L23" s="19">
        <f t="shared" si="0"/>
        <v>0.10739562129710807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37753</v>
      </c>
      <c r="J24" s="10">
        <v>36</v>
      </c>
      <c r="K24" s="7">
        <f t="shared" si="3"/>
        <v>1048.6944444444443</v>
      </c>
      <c r="L24" s="8">
        <f t="shared" si="0"/>
        <v>2.863190561853653E-2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122615</v>
      </c>
      <c r="J25" s="10">
        <v>49</v>
      </c>
      <c r="K25" s="18">
        <f t="shared" si="3"/>
        <v>2502.3469387755104</v>
      </c>
      <c r="L25" s="19">
        <f t="shared" si="0"/>
        <v>9.2991314793972837E-2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16432</v>
      </c>
      <c r="J26" s="10">
        <v>10</v>
      </c>
      <c r="K26" s="7">
        <f t="shared" si="3"/>
        <v>1643.2</v>
      </c>
      <c r="L26" s="8">
        <f t="shared" si="0"/>
        <v>1.2462042039673464E-2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20607</v>
      </c>
      <c r="J27" s="10">
        <v>11</v>
      </c>
      <c r="K27" s="18">
        <f t="shared" si="3"/>
        <v>1873.3636363636363</v>
      </c>
      <c r="L27" s="19">
        <f t="shared" si="0"/>
        <v>1.5628365403575404E-2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5991</v>
      </c>
      <c r="J28" s="10">
        <v>2</v>
      </c>
      <c r="K28" s="18">
        <f t="shared" si="3"/>
        <v>2995.5</v>
      </c>
      <c r="L28" s="19">
        <f t="shared" si="0"/>
        <v>4.5435792270985707E-3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236482</v>
      </c>
      <c r="J29" s="10">
        <v>413</v>
      </c>
      <c r="K29" s="7">
        <f t="shared" si="3"/>
        <v>572.59564164648907</v>
      </c>
      <c r="L29" s="8">
        <f t="shared" si="0"/>
        <v>0.17934813933946323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30845</v>
      </c>
      <c r="J30" s="10">
        <v>23</v>
      </c>
      <c r="K30" s="7">
        <f t="shared" si="3"/>
        <v>1341.0869565217392</v>
      </c>
      <c r="L30" s="8">
        <f t="shared" si="0"/>
        <v>2.339287285258812E-2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34152</v>
      </c>
      <c r="J31" s="10">
        <v>484</v>
      </c>
      <c r="K31" s="7">
        <f t="shared" si="3"/>
        <v>70.561983471074385</v>
      </c>
      <c r="L31" s="8">
        <f>I31/I$42</f>
        <v>2.5900904317120745E-2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796838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717154</v>
      </c>
      <c r="J37" s="25">
        <v>1</v>
      </c>
      <c r="K37" s="24" t="s">
        <v>6</v>
      </c>
      <c r="L37" s="27">
        <f t="shared" ref="L37:L42" si="4">I37/I$42</f>
        <v>0.54389017142891816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4500</v>
      </c>
      <c r="J40" s="28">
        <v>1</v>
      </c>
      <c r="K40" s="24" t="s">
        <v>6</v>
      </c>
      <c r="L40" s="27">
        <f t="shared" si="4"/>
        <v>3.4128036257625718E-3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1277118</v>
      </c>
      <c r="J41" s="31" t="s">
        <v>6</v>
      </c>
      <c r="K41" s="31" t="s">
        <v>6</v>
      </c>
      <c r="L41" s="14">
        <f t="shared" si="4"/>
        <v>0.96856732020592096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1318564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32964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1322568</v>
      </c>
      <c r="J46" s="116" t="s">
        <v>36</v>
      </c>
      <c r="K46" s="117"/>
      <c r="L46" s="121">
        <f>I42/I46</f>
        <v>0.99697255642053939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657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111409</v>
      </c>
      <c r="J12" s="6">
        <v>3</v>
      </c>
      <c r="K12" s="7">
        <f t="shared" ref="K12:K21" si="1">IF(J12=0,"-",I12/J12)</f>
        <v>37136.333333333336</v>
      </c>
      <c r="L12" s="8">
        <f t="shared" si="0"/>
        <v>4.0769463284465159E-2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7682</v>
      </c>
      <c r="J16" s="10">
        <v>1</v>
      </c>
      <c r="K16" s="7">
        <f t="shared" si="1"/>
        <v>7682</v>
      </c>
      <c r="L16" s="8">
        <f t="shared" si="0"/>
        <v>2.8111823726203571E-3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119091</v>
      </c>
      <c r="J22" s="13" t="s">
        <v>6</v>
      </c>
      <c r="K22" s="13" t="s">
        <v>6</v>
      </c>
      <c r="L22" s="14">
        <f t="shared" si="0"/>
        <v>4.3580645657085519E-2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267761</v>
      </c>
      <c r="J23" s="10">
        <v>266</v>
      </c>
      <c r="K23" s="18">
        <f t="shared" ref="K23:K35" si="3">IF(J23=0,"-",I23/J23)</f>
        <v>1006.6203007518797</v>
      </c>
      <c r="L23" s="19">
        <f t="shared" si="0"/>
        <v>9.7985551064201953E-2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28771</v>
      </c>
      <c r="J24" s="10">
        <v>30</v>
      </c>
      <c r="K24" s="7">
        <f t="shared" si="3"/>
        <v>959.0333333333333</v>
      </c>
      <c r="L24" s="8">
        <f t="shared" si="0"/>
        <v>1.0528576938643621E-2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221700</v>
      </c>
      <c r="J25" s="10">
        <v>96</v>
      </c>
      <c r="K25" s="18">
        <f t="shared" si="3"/>
        <v>2309.375</v>
      </c>
      <c r="L25" s="19">
        <f t="shared" si="0"/>
        <v>8.1129801094758286E-2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19850</v>
      </c>
      <c r="J26" s="10">
        <v>13</v>
      </c>
      <c r="K26" s="7">
        <f t="shared" si="3"/>
        <v>1526.9230769230769</v>
      </c>
      <c r="L26" s="8">
        <f t="shared" si="0"/>
        <v>7.2639898589578356E-3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14129</v>
      </c>
      <c r="J27" s="10">
        <v>20</v>
      </c>
      <c r="K27" s="18">
        <f t="shared" si="3"/>
        <v>706.45</v>
      </c>
      <c r="L27" s="19">
        <f t="shared" si="0"/>
        <v>5.1704238144692823E-3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6000</v>
      </c>
      <c r="J28" s="10">
        <v>6</v>
      </c>
      <c r="K28" s="18">
        <f t="shared" si="3"/>
        <v>1000</v>
      </c>
      <c r="L28" s="19">
        <f t="shared" si="0"/>
        <v>2.1956644409948118E-3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410397</v>
      </c>
      <c r="J29" s="10">
        <v>379</v>
      </c>
      <c r="K29" s="7">
        <f t="shared" si="3"/>
        <v>1082.8416886543537</v>
      </c>
      <c r="L29" s="8">
        <f t="shared" si="0"/>
        <v>0.15018234993182461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62565</v>
      </c>
      <c r="J30" s="10">
        <v>30</v>
      </c>
      <c r="K30" s="7">
        <f t="shared" si="3"/>
        <v>2085.5</v>
      </c>
      <c r="L30" s="8">
        <f t="shared" si="0"/>
        <v>2.28952909584734E-2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20000</v>
      </c>
      <c r="J31" s="10">
        <v>338</v>
      </c>
      <c r="K31" s="7">
        <f t="shared" si="3"/>
        <v>59.171597633136095</v>
      </c>
      <c r="L31" s="8">
        <f>I31/I$42</f>
        <v>7.3188814699827057E-3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1615</v>
      </c>
      <c r="J32" s="10">
        <v>48</v>
      </c>
      <c r="K32" s="7">
        <f t="shared" si="3"/>
        <v>33.645833333333336</v>
      </c>
      <c r="L32" s="8">
        <f>I32/I$42</f>
        <v>5.9099967870110349E-4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1868914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1679580</v>
      </c>
      <c r="J37" s="25">
        <v>3</v>
      </c>
      <c r="K37" s="24" t="s">
        <v>6</v>
      </c>
      <c r="L37" s="27">
        <f t="shared" ref="L37:L42" si="4">I37/I$42</f>
        <v>0.61463234696767766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2613567</v>
      </c>
      <c r="J41" s="31" t="s">
        <v>6</v>
      </c>
      <c r="K41" s="31" t="s">
        <v>6</v>
      </c>
      <c r="L41" s="14">
        <f t="shared" si="4"/>
        <v>0.95641935434291447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2732658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68308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2732912</v>
      </c>
      <c r="J46" s="116" t="s">
        <v>36</v>
      </c>
      <c r="K46" s="117"/>
      <c r="L46" s="121">
        <f>I42/I46</f>
        <v>0.99990705884419262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658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559285</v>
      </c>
      <c r="J12" s="6">
        <v>15</v>
      </c>
      <c r="K12" s="7">
        <f t="shared" ref="K12:K21" si="1">IF(J12=0,"-",I12/J12)</f>
        <v>37285.666666666664</v>
      </c>
      <c r="L12" s="8">
        <f t="shared" si="0"/>
        <v>0.18390049838273045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21438</v>
      </c>
      <c r="J16" s="10">
        <v>3</v>
      </c>
      <c r="K16" s="7">
        <f t="shared" si="1"/>
        <v>7146</v>
      </c>
      <c r="L16" s="8">
        <f t="shared" si="0"/>
        <v>7.0491053475937584E-3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189164</v>
      </c>
      <c r="J17" s="10">
        <v>5</v>
      </c>
      <c r="K17" s="7">
        <f t="shared" si="1"/>
        <v>37832.800000000003</v>
      </c>
      <c r="L17" s="8">
        <f t="shared" si="0"/>
        <v>6.2199690454903714E-2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769887</v>
      </c>
      <c r="J22" s="13" t="s">
        <v>6</v>
      </c>
      <c r="K22" s="13" t="s">
        <v>6</v>
      </c>
      <c r="L22" s="14">
        <f t="shared" si="0"/>
        <v>0.25314929418522791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298310</v>
      </c>
      <c r="J23" s="10">
        <v>291</v>
      </c>
      <c r="K23" s="18">
        <f t="shared" ref="K23:K35" si="3">IF(J23=0,"-",I23/J23)</f>
        <v>1025.1202749140894</v>
      </c>
      <c r="L23" s="19">
        <f t="shared" si="0"/>
        <v>9.8088376538888619E-2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92592</v>
      </c>
      <c r="J24" s="10">
        <v>94</v>
      </c>
      <c r="K24" s="7">
        <f t="shared" si="3"/>
        <v>985.02127659574467</v>
      </c>
      <c r="L24" s="8">
        <f t="shared" si="0"/>
        <v>3.0445506220001927E-2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264303</v>
      </c>
      <c r="J25" s="10">
        <v>38</v>
      </c>
      <c r="K25" s="18">
        <f t="shared" si="3"/>
        <v>6955.3421052631575</v>
      </c>
      <c r="L25" s="19">
        <f t="shared" si="0"/>
        <v>8.6906413410069647E-2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12190</v>
      </c>
      <c r="J26" s="10">
        <v>2</v>
      </c>
      <c r="K26" s="7">
        <f t="shared" si="3"/>
        <v>6095</v>
      </c>
      <c r="L26" s="8">
        <f t="shared" si="0"/>
        <v>4.0082374375952946E-3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3763</v>
      </c>
      <c r="J27" s="10">
        <v>5</v>
      </c>
      <c r="K27" s="18">
        <f t="shared" si="3"/>
        <v>752.6</v>
      </c>
      <c r="L27" s="19">
        <f t="shared" si="0"/>
        <v>1.2373254698663735E-3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456</v>
      </c>
      <c r="J28" s="10">
        <v>1</v>
      </c>
      <c r="K28" s="18">
        <f t="shared" si="3"/>
        <v>456</v>
      </c>
      <c r="L28" s="19">
        <f t="shared" si="0"/>
        <v>1.4993898864179279E-4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363074</v>
      </c>
      <c r="J29" s="10">
        <v>368</v>
      </c>
      <c r="K29" s="7">
        <f t="shared" si="3"/>
        <v>986.61413043478262</v>
      </c>
      <c r="L29" s="8">
        <f t="shared" si="0"/>
        <v>0.11938365868888219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60294</v>
      </c>
      <c r="J30" s="10">
        <v>40</v>
      </c>
      <c r="K30" s="7">
        <f t="shared" si="3"/>
        <v>1507.35</v>
      </c>
      <c r="L30" s="8">
        <f t="shared" si="0"/>
        <v>1.9825485485018102E-2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1564308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1341900</v>
      </c>
      <c r="J37" s="25">
        <v>2</v>
      </c>
      <c r="K37" s="24" t="s">
        <v>6</v>
      </c>
      <c r="L37" s="27">
        <f t="shared" ref="L37:L42" si="4">I37/I$42</f>
        <v>0.44123493170706524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2271350</v>
      </c>
      <c r="J41" s="31" t="s">
        <v>6</v>
      </c>
      <c r="K41" s="31" t="s">
        <v>6</v>
      </c>
      <c r="L41" s="14">
        <f t="shared" si="4"/>
        <v>0.74685070581477209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3041237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76031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3051047</v>
      </c>
      <c r="J46" s="116" t="s">
        <v>36</v>
      </c>
      <c r="K46" s="117"/>
      <c r="L46" s="121">
        <f>I42/I46</f>
        <v>0.99678471029780924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659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43480</v>
      </c>
      <c r="J12" s="6">
        <v>1</v>
      </c>
      <c r="K12" s="7">
        <f t="shared" ref="K12:K21" si="1">IF(J12=0,"-",I12/J12)</f>
        <v>43480</v>
      </c>
      <c r="L12" s="8">
        <f t="shared" si="0"/>
        <v>1.9019673201070491E-2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74721</v>
      </c>
      <c r="J16" s="10">
        <v>11</v>
      </c>
      <c r="K16" s="7">
        <f t="shared" si="1"/>
        <v>6792.818181818182</v>
      </c>
      <c r="L16" s="8">
        <f t="shared" si="0"/>
        <v>3.2685579605731097E-2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118201</v>
      </c>
      <c r="J22" s="13" t="s">
        <v>6</v>
      </c>
      <c r="K22" s="13" t="s">
        <v>6</v>
      </c>
      <c r="L22" s="14">
        <f t="shared" si="0"/>
        <v>5.1705252806801591E-2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100000</v>
      </c>
      <c r="J23" s="10">
        <v>116</v>
      </c>
      <c r="K23" s="18">
        <f t="shared" ref="K23:K35" si="3">IF(J23=0,"-",I23/J23)</f>
        <v>862.06896551724139</v>
      </c>
      <c r="L23" s="19">
        <f t="shared" si="0"/>
        <v>4.3743498622517231E-2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50181</v>
      </c>
      <c r="J24" s="10">
        <v>59</v>
      </c>
      <c r="K24" s="7">
        <f t="shared" si="3"/>
        <v>850.52542372881351</v>
      </c>
      <c r="L24" s="8">
        <f t="shared" si="0"/>
        <v>2.1950925043765369E-2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115000</v>
      </c>
      <c r="J25" s="10">
        <v>26</v>
      </c>
      <c r="K25" s="18">
        <f t="shared" si="3"/>
        <v>4423.0769230769229</v>
      </c>
      <c r="L25" s="19">
        <f t="shared" si="0"/>
        <v>5.0305023415894816E-2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8652</v>
      </c>
      <c r="J26" s="10">
        <v>4</v>
      </c>
      <c r="K26" s="7">
        <f t="shared" si="3"/>
        <v>2163</v>
      </c>
      <c r="L26" s="8">
        <f t="shared" si="0"/>
        <v>3.7846875008201906E-3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6296</v>
      </c>
      <c r="J27" s="10">
        <v>5</v>
      </c>
      <c r="K27" s="18">
        <f t="shared" si="3"/>
        <v>1259.2</v>
      </c>
      <c r="L27" s="19">
        <f t="shared" si="0"/>
        <v>2.7540906732736849E-3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144</v>
      </c>
      <c r="J28" s="10">
        <v>1</v>
      </c>
      <c r="K28" s="18">
        <f t="shared" si="3"/>
        <v>144</v>
      </c>
      <c r="L28" s="19">
        <f t="shared" si="0"/>
        <v>6.2990638016424813E-5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186997</v>
      </c>
      <c r="J29" s="10">
        <v>252</v>
      </c>
      <c r="K29" s="7">
        <f t="shared" si="3"/>
        <v>742.05158730158735</v>
      </c>
      <c r="L29" s="8">
        <f t="shared" si="0"/>
        <v>8.1799030119148547E-2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44304</v>
      </c>
      <c r="J30" s="10">
        <v>28</v>
      </c>
      <c r="K30" s="7">
        <f t="shared" si="3"/>
        <v>1582.2857142857142</v>
      </c>
      <c r="L30" s="8">
        <f t="shared" si="0"/>
        <v>1.9380119629720034E-2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1955140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1759560</v>
      </c>
      <c r="J37" s="25">
        <v>2</v>
      </c>
      <c r="K37" s="24" t="s">
        <v>6</v>
      </c>
      <c r="L37" s="27">
        <f t="shared" ref="L37:L42" si="4">I37/I$42</f>
        <v>0.76969310436236416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2167853</v>
      </c>
      <c r="J41" s="31" t="s">
        <v>6</v>
      </c>
      <c r="K41" s="31" t="s">
        <v>6</v>
      </c>
      <c r="L41" s="14">
        <f t="shared" si="4"/>
        <v>0.9482947471931984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2286054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57151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2286054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660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51955</v>
      </c>
      <c r="J16" s="10">
        <v>8</v>
      </c>
      <c r="K16" s="7">
        <f t="shared" si="1"/>
        <v>6494.375</v>
      </c>
      <c r="L16" s="8">
        <f t="shared" si="0"/>
        <v>5.6297386297267105E-2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51955</v>
      </c>
      <c r="J22" s="13" t="s">
        <v>6</v>
      </c>
      <c r="K22" s="13" t="s">
        <v>6</v>
      </c>
      <c r="L22" s="14">
        <f t="shared" si="0"/>
        <v>5.6297386297267105E-2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56929</v>
      </c>
      <c r="J23" s="10">
        <v>62</v>
      </c>
      <c r="K23" s="18">
        <f t="shared" ref="K23:K35" si="3">IF(J23=0,"-",I23/J23)</f>
        <v>918.20967741935488</v>
      </c>
      <c r="L23" s="19">
        <f t="shared" si="0"/>
        <v>6.1687112010723105E-2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19321</v>
      </c>
      <c r="J24" s="10">
        <v>18</v>
      </c>
      <c r="K24" s="7">
        <f t="shared" si="3"/>
        <v>1073.3888888888889</v>
      </c>
      <c r="L24" s="8">
        <f t="shared" si="0"/>
        <v>2.0935844493301853E-2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53194</v>
      </c>
      <c r="J25" s="10">
        <v>8</v>
      </c>
      <c r="K25" s="18">
        <f t="shared" si="3"/>
        <v>6649.25</v>
      </c>
      <c r="L25" s="19">
        <f t="shared" si="0"/>
        <v>5.7639941616722673E-2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10000</v>
      </c>
      <c r="J26" s="10">
        <v>1</v>
      </c>
      <c r="K26" s="7">
        <f t="shared" si="3"/>
        <v>10000</v>
      </c>
      <c r="L26" s="8">
        <f t="shared" si="0"/>
        <v>1.0835797574298355E-2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13715</v>
      </c>
      <c r="J27" s="10">
        <v>10</v>
      </c>
      <c r="K27" s="18">
        <f t="shared" si="3"/>
        <v>1371.5</v>
      </c>
      <c r="L27" s="19">
        <f t="shared" si="0"/>
        <v>1.4861296373150194E-2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1224</v>
      </c>
      <c r="J28" s="10">
        <v>2</v>
      </c>
      <c r="K28" s="18">
        <f t="shared" si="3"/>
        <v>612</v>
      </c>
      <c r="L28" s="19">
        <f t="shared" si="0"/>
        <v>1.3263016230941186E-3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186014</v>
      </c>
      <c r="J29" s="10">
        <v>178</v>
      </c>
      <c r="K29" s="7">
        <f t="shared" si="3"/>
        <v>1045.0224719101125</v>
      </c>
      <c r="L29" s="8">
        <f t="shared" si="0"/>
        <v>0.20156100499855342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47013</v>
      </c>
      <c r="J30" s="10">
        <v>23</v>
      </c>
      <c r="K30" s="7">
        <f t="shared" si="3"/>
        <v>2044.0434782608695</v>
      </c>
      <c r="L30" s="8">
        <f t="shared" si="0"/>
        <v>5.0942335136048858E-2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1200</v>
      </c>
      <c r="J31" s="10">
        <v>51</v>
      </c>
      <c r="K31" s="7">
        <f t="shared" si="3"/>
        <v>23.529411764705884</v>
      </c>
      <c r="L31" s="8">
        <f>I31/I$42</f>
        <v>1.3002957089158025E-3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0.60665296299466775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870912</v>
      </c>
      <c r="J41" s="31" t="s">
        <v>6</v>
      </c>
      <c r="K41" s="31" t="s">
        <v>6</v>
      </c>
      <c r="L41" s="14">
        <f t="shared" si="4"/>
        <v>0.9437026137027329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922867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23071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922868</v>
      </c>
      <c r="J46" s="116" t="s">
        <v>36</v>
      </c>
      <c r="K46" s="117"/>
      <c r="L46" s="121">
        <f>I42/I46</f>
        <v>0.99999891642141669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463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8764</v>
      </c>
      <c r="J16" s="10">
        <v>1</v>
      </c>
      <c r="K16" s="7">
        <f t="shared" si="1"/>
        <v>8764</v>
      </c>
      <c r="L16" s="8">
        <f t="shared" si="0"/>
        <v>6.6360156041772676E-3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8764</v>
      </c>
      <c r="J22" s="13" t="s">
        <v>6</v>
      </c>
      <c r="K22" s="13" t="s">
        <v>6</v>
      </c>
      <c r="L22" s="14">
        <f t="shared" si="0"/>
        <v>6.6360156041772676E-3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81929</v>
      </c>
      <c r="J23" s="10">
        <v>75</v>
      </c>
      <c r="K23" s="18">
        <f t="shared" ref="K23:K35" si="3">IF(J23=0,"-",I23/J23)</f>
        <v>1092.3866666666668</v>
      </c>
      <c r="L23" s="19">
        <f t="shared" si="0"/>
        <v>6.2035842359041457E-2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74755</v>
      </c>
      <c r="J24" s="10">
        <v>69</v>
      </c>
      <c r="K24" s="7">
        <f t="shared" si="3"/>
        <v>1083.4057971014493</v>
      </c>
      <c r="L24" s="8">
        <f t="shared" si="0"/>
        <v>5.6603759298296627E-2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190491</v>
      </c>
      <c r="J25" s="10">
        <v>26</v>
      </c>
      <c r="K25" s="18">
        <f t="shared" si="3"/>
        <v>7326.5769230769229</v>
      </c>
      <c r="L25" s="19">
        <f t="shared" si="0"/>
        <v>0.14423793341571564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57704</v>
      </c>
      <c r="J26" s="10">
        <v>2</v>
      </c>
      <c r="K26" s="7">
        <f t="shared" si="3"/>
        <v>28852</v>
      </c>
      <c r="L26" s="8">
        <f t="shared" si="0"/>
        <v>4.3692907852971821E-2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2245</v>
      </c>
      <c r="J27" s="10">
        <v>2</v>
      </c>
      <c r="K27" s="18">
        <f t="shared" si="3"/>
        <v>1122.5</v>
      </c>
      <c r="L27" s="19">
        <f t="shared" si="0"/>
        <v>1.6998921761042863E-3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2245</v>
      </c>
      <c r="J28" s="10">
        <v>2</v>
      </c>
      <c r="K28" s="18">
        <f t="shared" si="3"/>
        <v>1122.5</v>
      </c>
      <c r="L28" s="19">
        <f t="shared" si="0"/>
        <v>1.6998921761042863E-3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311455</v>
      </c>
      <c r="J29" s="10">
        <v>219</v>
      </c>
      <c r="K29" s="7">
        <f t="shared" si="3"/>
        <v>1422.1689497716895</v>
      </c>
      <c r="L29" s="8">
        <f t="shared" si="0"/>
        <v>0.2358306983111628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74629</v>
      </c>
      <c r="J30" s="10">
        <v>31</v>
      </c>
      <c r="K30" s="7">
        <f t="shared" si="3"/>
        <v>2407.3870967741937</v>
      </c>
      <c r="L30" s="8">
        <f t="shared" si="0"/>
        <v>5.6508353323156693E-2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5968</v>
      </c>
      <c r="J31" s="10">
        <v>64</v>
      </c>
      <c r="K31" s="7">
        <f t="shared" si="3"/>
        <v>93.25</v>
      </c>
      <c r="L31" s="8">
        <f>I31/I$42</f>
        <v>4.5189115844055149E-3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799800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719820</v>
      </c>
      <c r="J37" s="25">
        <v>1</v>
      </c>
      <c r="K37" s="24" t="s">
        <v>6</v>
      </c>
      <c r="L37" s="27">
        <f t="shared" ref="L37:L42" si="4">I37/I$42</f>
        <v>0.54504070654939307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1311908</v>
      </c>
      <c r="J41" s="31" t="s">
        <v>6</v>
      </c>
      <c r="K41" s="31" t="s">
        <v>6</v>
      </c>
      <c r="L41" s="14">
        <f t="shared" si="4"/>
        <v>0.99336398439582274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1320672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33016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1321045</v>
      </c>
      <c r="J46" s="116" t="s">
        <v>36</v>
      </c>
      <c r="K46" s="117"/>
      <c r="L46" s="121">
        <f>I42/I46</f>
        <v>0.99971764777127203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661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292300</v>
      </c>
      <c r="J12" s="6">
        <v>5</v>
      </c>
      <c r="K12" s="7">
        <f t="shared" ref="K12:K21" si="1">IF(J12=0,"-",I12/J12)</f>
        <v>58460</v>
      </c>
      <c r="L12" s="8">
        <f t="shared" si="0"/>
        <v>0.11284158901649463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50300</v>
      </c>
      <c r="J13" s="6">
        <v>1</v>
      </c>
      <c r="K13" s="7">
        <f t="shared" si="1"/>
        <v>50300</v>
      </c>
      <c r="L13" s="8">
        <f t="shared" si="0"/>
        <v>1.9418172861887378E-2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187460</v>
      </c>
      <c r="J17" s="10">
        <v>3</v>
      </c>
      <c r="K17" s="7">
        <f t="shared" si="1"/>
        <v>62486.666666666664</v>
      </c>
      <c r="L17" s="8">
        <f t="shared" si="0"/>
        <v>7.2368403274143289E-2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9510</v>
      </c>
      <c r="J19" s="10">
        <v>5</v>
      </c>
      <c r="K19" s="7">
        <f t="shared" si="1"/>
        <v>1902</v>
      </c>
      <c r="L19" s="8">
        <f t="shared" si="0"/>
        <v>3.6713086265715497E-3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489270</v>
      </c>
      <c r="J22" s="13" t="s">
        <v>6</v>
      </c>
      <c r="K22" s="13" t="s">
        <v>6</v>
      </c>
      <c r="L22" s="14">
        <f t="shared" si="0"/>
        <v>0.18888130091720948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199120</v>
      </c>
      <c r="J23" s="10">
        <v>232</v>
      </c>
      <c r="K23" s="18">
        <f t="shared" ref="K23:K35" si="3">IF(J23=0,"-",I23/J23)</f>
        <v>858.27586206896547</v>
      </c>
      <c r="L23" s="19">
        <f t="shared" si="0"/>
        <v>7.6869713325228919E-2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63577</v>
      </c>
      <c r="J24" s="10">
        <v>75</v>
      </c>
      <c r="K24" s="7">
        <f t="shared" si="3"/>
        <v>847.69333333333338</v>
      </c>
      <c r="L24" s="8">
        <f t="shared" si="0"/>
        <v>2.4543721193642419E-2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96825</v>
      </c>
      <c r="J25" s="10">
        <v>57</v>
      </c>
      <c r="K25" s="18">
        <f t="shared" si="3"/>
        <v>1698.6842105263158</v>
      </c>
      <c r="L25" s="19">
        <f t="shared" si="0"/>
        <v>3.737901764119772E-2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11385</v>
      </c>
      <c r="J26" s="10">
        <v>9</v>
      </c>
      <c r="K26" s="7">
        <f t="shared" si="3"/>
        <v>1265</v>
      </c>
      <c r="L26" s="8">
        <f t="shared" si="0"/>
        <v>4.3951470781826594E-3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28178</v>
      </c>
      <c r="J27" s="10">
        <v>22</v>
      </c>
      <c r="K27" s="18">
        <f t="shared" si="3"/>
        <v>1280.8181818181818</v>
      </c>
      <c r="L27" s="19">
        <f t="shared" si="0"/>
        <v>1.0878037274398856E-2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8226</v>
      </c>
      <c r="J28" s="10">
        <v>5</v>
      </c>
      <c r="K28" s="18">
        <f t="shared" si="3"/>
        <v>1645.2</v>
      </c>
      <c r="L28" s="19">
        <f t="shared" si="0"/>
        <v>3.1756240549082617E-3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421403</v>
      </c>
      <c r="J29" s="10">
        <v>675</v>
      </c>
      <c r="K29" s="7">
        <f t="shared" si="3"/>
        <v>624.30074074074071</v>
      </c>
      <c r="L29" s="8">
        <f t="shared" si="0"/>
        <v>0.16268143734628085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86589</v>
      </c>
      <c r="J30" s="10">
        <v>69</v>
      </c>
      <c r="K30" s="7">
        <f t="shared" si="3"/>
        <v>1254.9130434782608</v>
      </c>
      <c r="L30" s="8">
        <f t="shared" si="0"/>
        <v>3.3427438766162346E-2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44147</v>
      </c>
      <c r="J31" s="10">
        <v>463</v>
      </c>
      <c r="K31" s="7">
        <f t="shared" si="3"/>
        <v>95.349892008639316</v>
      </c>
      <c r="L31" s="8">
        <f>I31/I$42</f>
        <v>1.704282459908036E-2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8028</v>
      </c>
      <c r="J32" s="10">
        <v>85</v>
      </c>
      <c r="K32" s="7">
        <f t="shared" si="3"/>
        <v>94.447058823529417</v>
      </c>
      <c r="L32" s="8">
        <f>I32/I$42</f>
        <v>3.0991867144181283E-3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1457127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1311414</v>
      </c>
      <c r="J37" s="25">
        <v>3</v>
      </c>
      <c r="K37" s="24" t="s">
        <v>6</v>
      </c>
      <c r="L37" s="27">
        <f t="shared" ref="L37:L42" si="4">I37/I$42</f>
        <v>0.5062676688966038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2101087</v>
      </c>
      <c r="J41" s="31" t="s">
        <v>6</v>
      </c>
      <c r="K41" s="31" t="s">
        <v>6</v>
      </c>
      <c r="L41" s="14">
        <f t="shared" si="4"/>
        <v>0.81111869908279055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2590357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64740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2590616</v>
      </c>
      <c r="J46" s="116" t="s">
        <v>36</v>
      </c>
      <c r="K46" s="117"/>
      <c r="L46" s="121">
        <f>I42/I46</f>
        <v>0.99990002377812848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662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54923</v>
      </c>
      <c r="J12" s="6">
        <v>1</v>
      </c>
      <c r="K12" s="7">
        <f t="shared" ref="K12:K21" si="1">IF(J12=0,"-",I12/J12)</f>
        <v>54923</v>
      </c>
      <c r="L12" s="8">
        <f t="shared" si="0"/>
        <v>4.4450253559791715E-2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6324</v>
      </c>
      <c r="J14" s="10">
        <v>1</v>
      </c>
      <c r="K14" s="7">
        <f t="shared" si="1"/>
        <v>6324</v>
      </c>
      <c r="L14" s="8">
        <f t="shared" si="0"/>
        <v>5.1181363638570874E-3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38753</v>
      </c>
      <c r="J16" s="10">
        <v>6</v>
      </c>
      <c r="K16" s="7">
        <f t="shared" si="1"/>
        <v>6458.833333333333</v>
      </c>
      <c r="L16" s="8">
        <f t="shared" si="0"/>
        <v>3.1363557638923734E-2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100000</v>
      </c>
      <c r="J22" s="13" t="s">
        <v>6</v>
      </c>
      <c r="K22" s="13" t="s">
        <v>6</v>
      </c>
      <c r="L22" s="14">
        <f t="shared" si="0"/>
        <v>8.0931947562572534E-2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183191</v>
      </c>
      <c r="J23" s="10">
        <v>176</v>
      </c>
      <c r="K23" s="18">
        <f t="shared" ref="K23:K35" si="3">IF(J23=0,"-",I23/J23)</f>
        <v>1040.8579545454545</v>
      </c>
      <c r="L23" s="19">
        <f t="shared" si="0"/>
        <v>0.14826004405935225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24418</v>
      </c>
      <c r="J24" s="10">
        <v>24</v>
      </c>
      <c r="K24" s="7">
        <f t="shared" si="3"/>
        <v>1017.4166666666666</v>
      </c>
      <c r="L24" s="8">
        <f t="shared" si="0"/>
        <v>1.9761962955828962E-2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39306</v>
      </c>
      <c r="J25" s="10">
        <v>16</v>
      </c>
      <c r="K25" s="18">
        <f t="shared" si="3"/>
        <v>2456.625</v>
      </c>
      <c r="L25" s="19">
        <f t="shared" si="0"/>
        <v>3.1811111308944762E-2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9306</v>
      </c>
      <c r="J26" s="10">
        <v>1</v>
      </c>
      <c r="K26" s="7">
        <f t="shared" si="3"/>
        <v>9306</v>
      </c>
      <c r="L26" s="8">
        <f t="shared" si="0"/>
        <v>7.531527040173E-3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2800</v>
      </c>
      <c r="J27" s="10">
        <v>1</v>
      </c>
      <c r="K27" s="18">
        <f t="shared" si="3"/>
        <v>2800</v>
      </c>
      <c r="L27" s="19">
        <f t="shared" si="0"/>
        <v>2.266094531752031E-3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299249</v>
      </c>
      <c r="J29" s="10">
        <v>625</v>
      </c>
      <c r="K29" s="7">
        <f t="shared" si="3"/>
        <v>478.79840000000002</v>
      </c>
      <c r="L29" s="8">
        <f t="shared" si="0"/>
        <v>0.2421880437615227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55530</v>
      </c>
      <c r="J30" s="10">
        <v>67</v>
      </c>
      <c r="K30" s="7">
        <f t="shared" si="3"/>
        <v>828.80597014925377</v>
      </c>
      <c r="L30" s="8">
        <f t="shared" si="0"/>
        <v>4.4941510481496527E-2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3212</v>
      </c>
      <c r="J31" s="10">
        <v>124</v>
      </c>
      <c r="K31" s="7">
        <f t="shared" si="3"/>
        <v>25.903225806451612</v>
      </c>
      <c r="L31" s="8">
        <f>I31/I$42</f>
        <v>2.5995341557098297E-3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675387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607848</v>
      </c>
      <c r="J37" s="25">
        <v>1</v>
      </c>
      <c r="K37" s="24" t="s">
        <v>6</v>
      </c>
      <c r="L37" s="27">
        <f t="shared" ref="L37:L42" si="4">I37/I$42</f>
        <v>0.49194322462014589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1135606</v>
      </c>
      <c r="J41" s="31" t="s">
        <v>6</v>
      </c>
      <c r="K41" s="31" t="s">
        <v>6</v>
      </c>
      <c r="L41" s="14">
        <f t="shared" si="4"/>
        <v>0.91906805243742751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1235606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30891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1236983</v>
      </c>
      <c r="J46" s="116" t="s">
        <v>36</v>
      </c>
      <c r="K46" s="117"/>
      <c r="L46" s="121">
        <f>I42/I46</f>
        <v>0.99888680766025084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663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30726</v>
      </c>
      <c r="J16" s="10">
        <v>4</v>
      </c>
      <c r="K16" s="7">
        <f t="shared" si="1"/>
        <v>7681.5</v>
      </c>
      <c r="L16" s="8">
        <f t="shared" si="0"/>
        <v>2.4974579184924541E-2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30726</v>
      </c>
      <c r="J22" s="13" t="s">
        <v>6</v>
      </c>
      <c r="K22" s="13" t="s">
        <v>6</v>
      </c>
      <c r="L22" s="14">
        <f t="shared" si="0"/>
        <v>2.4974579184924541E-2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28653</v>
      </c>
      <c r="J23" s="10">
        <v>27</v>
      </c>
      <c r="K23" s="18">
        <f t="shared" ref="K23:K35" si="3">IF(J23=0,"-",I23/J23)</f>
        <v>1061.2222222222222</v>
      </c>
      <c r="L23" s="19">
        <f t="shared" si="0"/>
        <v>2.3289611969851035E-2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25488</v>
      </c>
      <c r="J24" s="10">
        <v>24</v>
      </c>
      <c r="K24" s="7">
        <f t="shared" si="3"/>
        <v>1062</v>
      </c>
      <c r="L24" s="8">
        <f t="shared" si="0"/>
        <v>2.0717049868689604E-2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33728</v>
      </c>
      <c r="J25" s="10">
        <v>14</v>
      </c>
      <c r="K25" s="18">
        <f t="shared" si="3"/>
        <v>2409.1428571428573</v>
      </c>
      <c r="L25" s="19">
        <f t="shared" si="0"/>
        <v>2.7414652305836586E-2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21096</v>
      </c>
      <c r="J26" s="10">
        <v>8</v>
      </c>
      <c r="K26" s="7">
        <f t="shared" si="3"/>
        <v>2637</v>
      </c>
      <c r="L26" s="8">
        <f t="shared" si="0"/>
        <v>1.7147162744423881E-2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15728</v>
      </c>
      <c r="J27" s="10">
        <v>9</v>
      </c>
      <c r="K27" s="18">
        <f t="shared" si="3"/>
        <v>1747.5555555555557</v>
      </c>
      <c r="L27" s="19">
        <f t="shared" si="0"/>
        <v>1.2783967370321331E-2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1365</v>
      </c>
      <c r="J28" s="10">
        <v>1</v>
      </c>
      <c r="K28" s="18">
        <f t="shared" si="3"/>
        <v>1365</v>
      </c>
      <c r="L28" s="19">
        <f t="shared" si="0"/>
        <v>1.1094936076099069E-3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153698</v>
      </c>
      <c r="J29" s="10">
        <v>224</v>
      </c>
      <c r="K29" s="7">
        <f t="shared" si="3"/>
        <v>686.15178571428567</v>
      </c>
      <c r="L29" s="8">
        <f t="shared" si="0"/>
        <v>0.12492816740104577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26574</v>
      </c>
      <c r="J30" s="10">
        <v>30</v>
      </c>
      <c r="K30" s="7">
        <f t="shared" si="3"/>
        <v>885.8</v>
      </c>
      <c r="L30" s="8">
        <f t="shared" si="0"/>
        <v>2.1599767859799023E-2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7998</v>
      </c>
      <c r="J31" s="10">
        <v>550</v>
      </c>
      <c r="K31" s="7">
        <f t="shared" si="3"/>
        <v>14.541818181818181</v>
      </c>
      <c r="L31" s="8">
        <f>I31/I$42</f>
        <v>6.5009010063472785E-3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3483</v>
      </c>
      <c r="J32" s="10">
        <v>268</v>
      </c>
      <c r="K32" s="7">
        <f t="shared" si="3"/>
        <v>12.996268656716419</v>
      </c>
      <c r="L32" s="8">
        <f>I32/I$42</f>
        <v>2.8310375350222021E-3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1066400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959760</v>
      </c>
      <c r="J37" s="25">
        <v>1</v>
      </c>
      <c r="K37" s="24" t="s">
        <v>6</v>
      </c>
      <c r="L37" s="27">
        <f t="shared" ref="L37:L42" si="4">I37/I$42</f>
        <v>0.78010812076167346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1199565</v>
      </c>
      <c r="J41" s="31" t="s">
        <v>6</v>
      </c>
      <c r="K41" s="31" t="s">
        <v>6</v>
      </c>
      <c r="L41" s="14">
        <f t="shared" si="4"/>
        <v>0.97502542081507548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1230291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30757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1258797</v>
      </c>
      <c r="J46" s="116" t="s">
        <v>36</v>
      </c>
      <c r="K46" s="117"/>
      <c r="L46" s="121">
        <f>I42/I46</f>
        <v>0.97735456948181476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664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44000</v>
      </c>
      <c r="J12" s="6">
        <v>1</v>
      </c>
      <c r="K12" s="7">
        <f t="shared" ref="K12:K21" si="1">IF(J12=0,"-",I12/J12)</f>
        <v>44000</v>
      </c>
      <c r="L12" s="8">
        <f t="shared" si="0"/>
        <v>4.0949583617188402E-2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26884</v>
      </c>
      <c r="J16" s="10">
        <v>5</v>
      </c>
      <c r="K16" s="7">
        <f t="shared" si="1"/>
        <v>5376.8</v>
      </c>
      <c r="L16" s="8">
        <f t="shared" si="0"/>
        <v>2.5020195590102115E-2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70884</v>
      </c>
      <c r="J22" s="13" t="s">
        <v>6</v>
      </c>
      <c r="K22" s="13" t="s">
        <v>6</v>
      </c>
      <c r="L22" s="14">
        <f t="shared" si="0"/>
        <v>6.596977920729051E-2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80000</v>
      </c>
      <c r="J23" s="10">
        <v>73</v>
      </c>
      <c r="K23" s="18">
        <f t="shared" ref="K23:K35" si="3">IF(J23=0,"-",I23/J23)</f>
        <v>1095.8904109589041</v>
      </c>
      <c r="L23" s="19">
        <f t="shared" si="0"/>
        <v>7.4453788394888004E-2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39246</v>
      </c>
      <c r="J24" s="10">
        <v>37</v>
      </c>
      <c r="K24" s="7">
        <f t="shared" si="3"/>
        <v>1060.7027027027027</v>
      </c>
      <c r="L24" s="8">
        <f t="shared" si="0"/>
        <v>3.6525167241822185E-2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46876</v>
      </c>
      <c r="J25" s="10">
        <v>24</v>
      </c>
      <c r="K25" s="18">
        <f t="shared" si="3"/>
        <v>1953.1666666666667</v>
      </c>
      <c r="L25" s="19">
        <f t="shared" si="0"/>
        <v>4.3626197309984627E-2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5602</v>
      </c>
      <c r="J27" s="10">
        <v>8</v>
      </c>
      <c r="K27" s="18">
        <f t="shared" si="3"/>
        <v>700.25</v>
      </c>
      <c r="L27" s="19">
        <f t="shared" si="0"/>
        <v>5.2136265323520321E-3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305270</v>
      </c>
      <c r="J29" s="10">
        <v>535</v>
      </c>
      <c r="K29" s="7">
        <f t="shared" si="3"/>
        <v>570.59813084112147</v>
      </c>
      <c r="L29" s="8">
        <f t="shared" si="0"/>
        <v>0.28410634979134325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13676</v>
      </c>
      <c r="J30" s="10">
        <v>8</v>
      </c>
      <c r="K30" s="7">
        <f t="shared" si="3"/>
        <v>1709.5</v>
      </c>
      <c r="L30" s="8">
        <f t="shared" si="0"/>
        <v>1.2727875126106104E-2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6000</v>
      </c>
      <c r="J31" s="10">
        <v>43</v>
      </c>
      <c r="K31" s="7">
        <f t="shared" si="3"/>
        <v>139.53488372093022</v>
      </c>
      <c r="L31" s="8">
        <f>I31/I$42</f>
        <v>5.5840341296166003E-3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0.52104622463452499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1003608</v>
      </c>
      <c r="J41" s="31" t="s">
        <v>6</v>
      </c>
      <c r="K41" s="31" t="s">
        <v>6</v>
      </c>
      <c r="L41" s="14">
        <f t="shared" si="4"/>
        <v>0.93403022079270948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1074492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26862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1074492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665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19218</v>
      </c>
      <c r="J16" s="10">
        <v>5</v>
      </c>
      <c r="K16" s="7">
        <f t="shared" si="1"/>
        <v>3843.6</v>
      </c>
      <c r="L16" s="8">
        <f t="shared" si="0"/>
        <v>2.7986427645662525E-2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19218</v>
      </c>
      <c r="J22" s="13" t="s">
        <v>6</v>
      </c>
      <c r="K22" s="13" t="s">
        <v>6</v>
      </c>
      <c r="L22" s="14">
        <f t="shared" si="0"/>
        <v>2.7986427645662525E-2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47113</v>
      </c>
      <c r="J23" s="10">
        <v>44</v>
      </c>
      <c r="K23" s="18">
        <f t="shared" ref="K23:K35" si="3">IF(J23=0,"-",I23/J23)</f>
        <v>1070.75</v>
      </c>
      <c r="L23" s="19">
        <f t="shared" si="0"/>
        <v>6.8608833680408918E-2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25331</v>
      </c>
      <c r="J24" s="10">
        <v>24</v>
      </c>
      <c r="K24" s="7">
        <f t="shared" si="3"/>
        <v>1055.4583333333333</v>
      </c>
      <c r="L24" s="8">
        <f t="shared" si="0"/>
        <v>3.688855233074604E-2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48784</v>
      </c>
      <c r="J25" s="10">
        <v>14</v>
      </c>
      <c r="K25" s="18">
        <f t="shared" si="3"/>
        <v>3484.5714285714284</v>
      </c>
      <c r="L25" s="19">
        <f t="shared" si="0"/>
        <v>7.1042246137267187E-2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11995</v>
      </c>
      <c r="J26" s="10">
        <v>6</v>
      </c>
      <c r="K26" s="7">
        <f t="shared" si="3"/>
        <v>1999.1666666666667</v>
      </c>
      <c r="L26" s="8">
        <f t="shared" si="0"/>
        <v>1.7467853034120198E-2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2630</v>
      </c>
      <c r="J27" s="10">
        <v>2</v>
      </c>
      <c r="K27" s="18">
        <f t="shared" si="3"/>
        <v>1315</v>
      </c>
      <c r="L27" s="19">
        <f t="shared" si="0"/>
        <v>3.8299669428708731E-3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1750</v>
      </c>
      <c r="J28" s="10">
        <v>1</v>
      </c>
      <c r="K28" s="18">
        <f t="shared" si="3"/>
        <v>1750</v>
      </c>
      <c r="L28" s="19">
        <f t="shared" si="0"/>
        <v>2.5484570912638893E-3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87580</v>
      </c>
      <c r="J29" s="10">
        <v>115</v>
      </c>
      <c r="K29" s="7">
        <f t="shared" si="3"/>
        <v>761.56521739130437</v>
      </c>
      <c r="L29" s="8">
        <f t="shared" si="0"/>
        <v>0.12753935545879508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15999</v>
      </c>
      <c r="J30" s="10">
        <v>24</v>
      </c>
      <c r="K30" s="7">
        <f t="shared" si="3"/>
        <v>666.625</v>
      </c>
      <c r="L30" s="8">
        <f t="shared" si="0"/>
        <v>2.3298722858931979E-2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1494</v>
      </c>
      <c r="J31" s="10">
        <v>100</v>
      </c>
      <c r="K31" s="7">
        <f t="shared" si="3"/>
        <v>14.94</v>
      </c>
      <c r="L31" s="8">
        <f>I31/I$42</f>
        <v>2.1756542253418571E-3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29</v>
      </c>
      <c r="J32" s="10">
        <v>1</v>
      </c>
      <c r="K32" s="7">
        <f t="shared" si="3"/>
        <v>29</v>
      </c>
      <c r="L32" s="8">
        <f>I32/I$42</f>
        <v>4.2231574655230162E-5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533190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479871</v>
      </c>
      <c r="J37" s="25">
        <v>1</v>
      </c>
      <c r="K37" s="24" t="s">
        <v>6</v>
      </c>
      <c r="L37" s="27">
        <f t="shared" ref="L37:L42" si="4">I37/I$42</f>
        <v>0.69881751590965357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667472</v>
      </c>
      <c r="J41" s="31" t="s">
        <v>6</v>
      </c>
      <c r="K41" s="31" t="s">
        <v>6</v>
      </c>
      <c r="L41" s="14">
        <f t="shared" si="4"/>
        <v>0.9720135723543375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686690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16694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686707</v>
      </c>
      <c r="J46" s="116" t="s">
        <v>36</v>
      </c>
      <c r="K46" s="117"/>
      <c r="L46" s="121">
        <f>I42/I46</f>
        <v>0.99997524417255101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666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86500</v>
      </c>
      <c r="J12" s="6">
        <v>3</v>
      </c>
      <c r="K12" s="7">
        <f t="shared" ref="K12:K21" si="1">IF(J12=0,"-",I12/J12)</f>
        <v>28833.333333333332</v>
      </c>
      <c r="L12" s="8">
        <f t="shared" si="0"/>
        <v>9.6424490705905308E-2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3457</v>
      </c>
      <c r="J16" s="10">
        <v>1</v>
      </c>
      <c r="K16" s="7">
        <f t="shared" si="1"/>
        <v>3457</v>
      </c>
      <c r="L16" s="8">
        <f t="shared" si="0"/>
        <v>3.8536354262464121E-3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89957</v>
      </c>
      <c r="J22" s="13" t="s">
        <v>6</v>
      </c>
      <c r="K22" s="13" t="s">
        <v>6</v>
      </c>
      <c r="L22" s="14">
        <f t="shared" si="0"/>
        <v>0.10027812613215172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54064</v>
      </c>
      <c r="J23" s="10">
        <v>50</v>
      </c>
      <c r="K23" s="18">
        <f t="shared" ref="K23:K35" si="3">IF(J23=0,"-",I23/J23)</f>
        <v>1081.28</v>
      </c>
      <c r="L23" s="19">
        <f t="shared" si="0"/>
        <v>6.0266978792185712E-2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18130</v>
      </c>
      <c r="J24" s="10">
        <v>17</v>
      </c>
      <c r="K24" s="7">
        <f t="shared" si="3"/>
        <v>1066.4705882352941</v>
      </c>
      <c r="L24" s="8">
        <f t="shared" si="0"/>
        <v>2.0210127358359111E-2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39392</v>
      </c>
      <c r="J25" s="10">
        <v>11</v>
      </c>
      <c r="K25" s="18">
        <f t="shared" si="3"/>
        <v>3581.090909090909</v>
      </c>
      <c r="L25" s="19">
        <f t="shared" si="0"/>
        <v>4.3911601594069614E-2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1492</v>
      </c>
      <c r="J26" s="10">
        <v>1</v>
      </c>
      <c r="K26" s="7">
        <f t="shared" si="3"/>
        <v>1492</v>
      </c>
      <c r="L26" s="8">
        <f t="shared" si="0"/>
        <v>1.6631831229272915E-3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11655</v>
      </c>
      <c r="J27" s="10">
        <v>7</v>
      </c>
      <c r="K27" s="18">
        <f t="shared" si="3"/>
        <v>1665</v>
      </c>
      <c r="L27" s="19">
        <f t="shared" si="0"/>
        <v>1.2992224730373715E-2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4532</v>
      </c>
      <c r="J28" s="10">
        <v>3</v>
      </c>
      <c r="K28" s="18">
        <f t="shared" si="3"/>
        <v>1510.6666666666667</v>
      </c>
      <c r="L28" s="19">
        <f t="shared" si="0"/>
        <v>5.051974472591478E-3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142147</v>
      </c>
      <c r="J29" s="10">
        <v>149</v>
      </c>
      <c r="K29" s="7">
        <f t="shared" si="3"/>
        <v>954.00671140939596</v>
      </c>
      <c r="L29" s="8">
        <f t="shared" si="0"/>
        <v>0.15845609341470893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39753</v>
      </c>
      <c r="J30" s="10">
        <v>22</v>
      </c>
      <c r="K30" s="7">
        <f t="shared" si="3"/>
        <v>1806.9545454545455</v>
      </c>
      <c r="L30" s="8">
        <f t="shared" si="0"/>
        <v>4.4314020566842235E-2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625330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0.62409497533651037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807118</v>
      </c>
      <c r="J41" s="31" t="s">
        <v>6</v>
      </c>
      <c r="K41" s="31" t="s">
        <v>6</v>
      </c>
      <c r="L41" s="14">
        <f t="shared" si="4"/>
        <v>0.8997218738678483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897075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22427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897075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667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23311</v>
      </c>
      <c r="J23" s="10">
        <v>30</v>
      </c>
      <c r="K23" s="18">
        <f t="shared" ref="K23:K35" si="3">IF(J23=0,"-",I23/J23)</f>
        <v>777.0333333333333</v>
      </c>
      <c r="L23" s="19">
        <f t="shared" si="0"/>
        <v>3.2354684288178899E-2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6072</v>
      </c>
      <c r="J24" s="10">
        <v>8</v>
      </c>
      <c r="K24" s="7">
        <f t="shared" si="3"/>
        <v>759</v>
      </c>
      <c r="L24" s="8">
        <f t="shared" si="0"/>
        <v>8.4276797648244299E-3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43505</v>
      </c>
      <c r="J25" s="10">
        <v>14</v>
      </c>
      <c r="K25" s="18">
        <f t="shared" si="3"/>
        <v>3107.5</v>
      </c>
      <c r="L25" s="19">
        <f t="shared" si="0"/>
        <v>6.0383104112102577E-2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7665</v>
      </c>
      <c r="J27" s="10">
        <v>11</v>
      </c>
      <c r="K27" s="18">
        <f t="shared" si="3"/>
        <v>696.81818181818187</v>
      </c>
      <c r="L27" s="19">
        <f t="shared" si="0"/>
        <v>1.0638696541070365E-2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158122</v>
      </c>
      <c r="J29" s="10">
        <v>219</v>
      </c>
      <c r="K29" s="7">
        <f t="shared" si="3"/>
        <v>722.01826484018261</v>
      </c>
      <c r="L29" s="8">
        <f t="shared" si="0"/>
        <v>0.21946666333556794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52638</v>
      </c>
      <c r="J30" s="10">
        <v>22</v>
      </c>
      <c r="K30" s="7">
        <f t="shared" si="3"/>
        <v>2392.6363636363635</v>
      </c>
      <c r="L30" s="8">
        <f t="shared" si="0"/>
        <v>7.3059322704352503E-2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8000</v>
      </c>
      <c r="J31" s="10">
        <v>2344</v>
      </c>
      <c r="K31" s="7">
        <f t="shared" si="3"/>
        <v>3.4129692832764507</v>
      </c>
      <c r="L31" s="8">
        <f>I31/I$42</f>
        <v>1.1103662404248262E-2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7000</v>
      </c>
      <c r="J32" s="10">
        <v>2270</v>
      </c>
      <c r="K32" s="7">
        <f t="shared" si="3"/>
        <v>3.0837004405286343</v>
      </c>
      <c r="L32" s="8">
        <f>I32/I$42</f>
        <v>9.7157046037172293E-3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533424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0.66605318931883195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720483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720483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18012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720512</v>
      </c>
      <c r="J46" s="116" t="s">
        <v>36</v>
      </c>
      <c r="K46" s="117"/>
      <c r="L46" s="121">
        <f>I42/I46</f>
        <v>0.99995975084384436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668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33544</v>
      </c>
      <c r="J16" s="10">
        <v>7</v>
      </c>
      <c r="K16" s="7">
        <f t="shared" si="1"/>
        <v>4792</v>
      </c>
      <c r="L16" s="8">
        <f t="shared" si="0"/>
        <v>5.4342772252526053E-2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33544</v>
      </c>
      <c r="J22" s="13" t="s">
        <v>6</v>
      </c>
      <c r="K22" s="13" t="s">
        <v>6</v>
      </c>
      <c r="L22" s="14">
        <f t="shared" si="0"/>
        <v>5.4342772252526053E-2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37297</v>
      </c>
      <c r="J25" s="10">
        <v>19</v>
      </c>
      <c r="K25" s="18">
        <f t="shared" si="3"/>
        <v>1963</v>
      </c>
      <c r="L25" s="19">
        <f t="shared" si="0"/>
        <v>6.0422799210066311E-2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18500</v>
      </c>
      <c r="J26" s="10">
        <v>9</v>
      </c>
      <c r="K26" s="7">
        <f t="shared" si="3"/>
        <v>2055.5555555555557</v>
      </c>
      <c r="L26" s="8">
        <f t="shared" si="0"/>
        <v>2.9970822998799548E-2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62056</v>
      </c>
      <c r="J29" s="10">
        <v>95</v>
      </c>
      <c r="K29" s="7">
        <f t="shared" si="3"/>
        <v>653.22105263157891</v>
      </c>
      <c r="L29" s="8">
        <f t="shared" si="0"/>
        <v>0.10053348064937863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5654</v>
      </c>
      <c r="J30" s="10">
        <v>7</v>
      </c>
      <c r="K30" s="7">
        <f t="shared" si="3"/>
        <v>807.71428571428567</v>
      </c>
      <c r="L30" s="8">
        <f t="shared" si="0"/>
        <v>9.1597315262277098E-3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4490</v>
      </c>
      <c r="J31" s="10">
        <v>27</v>
      </c>
      <c r="K31" s="7">
        <f t="shared" si="3"/>
        <v>166.2962962962963</v>
      </c>
      <c r="L31" s="8">
        <f>I31/I$42</f>
        <v>7.2739997440329713E-3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0.77742694814399604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583723</v>
      </c>
      <c r="J41" s="31" t="s">
        <v>6</v>
      </c>
      <c r="K41" s="31" t="s">
        <v>6</v>
      </c>
      <c r="L41" s="14">
        <f t="shared" si="4"/>
        <v>0.94565722774747396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617267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15431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617269</v>
      </c>
      <c r="J46" s="116" t="s">
        <v>36</v>
      </c>
      <c r="K46" s="117"/>
      <c r="L46" s="121">
        <f>I42/I46</f>
        <v>0.99999675992152526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669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13443</v>
      </c>
      <c r="J16" s="10">
        <v>2</v>
      </c>
      <c r="K16" s="7">
        <f t="shared" si="1"/>
        <v>6721.5</v>
      </c>
      <c r="L16" s="8">
        <f t="shared" si="0"/>
        <v>8.5997278640010909E-3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26557</v>
      </c>
      <c r="J17" s="10">
        <v>1</v>
      </c>
      <c r="K17" s="7">
        <f t="shared" si="1"/>
        <v>26557</v>
      </c>
      <c r="L17" s="8">
        <f t="shared" si="0"/>
        <v>1.6988988535615333E-2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2.5588716399616424E-2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27387</v>
      </c>
      <c r="J23" s="10">
        <v>26</v>
      </c>
      <c r="K23" s="18">
        <f t="shared" ref="K23:K35" si="3">IF(J23=0,"-",I23/J23)</f>
        <v>1053.3461538461538</v>
      </c>
      <c r="L23" s="19">
        <f t="shared" si="0"/>
        <v>1.7519954400907378E-2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10550</v>
      </c>
      <c r="J24" s="10">
        <v>10</v>
      </c>
      <c r="K24" s="7">
        <f t="shared" si="3"/>
        <v>1055</v>
      </c>
      <c r="L24" s="8">
        <f t="shared" si="0"/>
        <v>6.7490239503988324E-3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97522</v>
      </c>
      <c r="J25" s="10">
        <v>11</v>
      </c>
      <c r="K25" s="18">
        <f t="shared" si="3"/>
        <v>8865.636363636364</v>
      </c>
      <c r="L25" s="19">
        <f t="shared" si="0"/>
        <v>6.2386570018084828E-2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26849</v>
      </c>
      <c r="J26" s="10">
        <v>4</v>
      </c>
      <c r="K26" s="7">
        <f t="shared" si="3"/>
        <v>6712.25</v>
      </c>
      <c r="L26" s="8">
        <f t="shared" si="0"/>
        <v>1.7175786165332534E-2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25991</v>
      </c>
      <c r="J27" s="10">
        <v>14</v>
      </c>
      <c r="K27" s="18">
        <f t="shared" si="3"/>
        <v>1856.5</v>
      </c>
      <c r="L27" s="19">
        <f t="shared" si="0"/>
        <v>1.6626908198560764E-2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2400</v>
      </c>
      <c r="J28" s="10">
        <v>2</v>
      </c>
      <c r="K28" s="18">
        <f t="shared" si="3"/>
        <v>1200</v>
      </c>
      <c r="L28" s="19">
        <f t="shared" si="0"/>
        <v>1.5353229839769856E-3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81709</v>
      </c>
      <c r="J29" s="10">
        <v>118</v>
      </c>
      <c r="K29" s="7">
        <f t="shared" si="3"/>
        <v>692.44915254237287</v>
      </c>
      <c r="L29" s="8">
        <f t="shared" si="0"/>
        <v>5.2270710707406465E-2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9366</v>
      </c>
      <c r="J30" s="10">
        <v>6</v>
      </c>
      <c r="K30" s="7">
        <f t="shared" si="3"/>
        <v>1561</v>
      </c>
      <c r="L30" s="8">
        <f t="shared" si="0"/>
        <v>5.9915979449701859E-3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10900</v>
      </c>
      <c r="J31" s="10">
        <v>189</v>
      </c>
      <c r="K31" s="7">
        <f t="shared" si="3"/>
        <v>57.671957671957671</v>
      </c>
      <c r="L31" s="8">
        <f>I31/I$42</f>
        <v>6.972925218895476E-3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1421867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1279680</v>
      </c>
      <c r="J37" s="25">
        <v>2</v>
      </c>
      <c r="K37" s="24" t="s">
        <v>6</v>
      </c>
      <c r="L37" s="27">
        <f t="shared" ref="L37:L42" si="4">I37/I$42</f>
        <v>0.81863421505652867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1523189</v>
      </c>
      <c r="J41" s="31" t="s">
        <v>6</v>
      </c>
      <c r="K41" s="31" t="s">
        <v>6</v>
      </c>
      <c r="L41" s="14">
        <f t="shared" si="4"/>
        <v>0.97441128360038354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1563189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39060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1563189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670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62000</v>
      </c>
      <c r="J12" s="6">
        <v>1</v>
      </c>
      <c r="K12" s="7">
        <f t="shared" ref="K12:K21" si="1">IF(J12=0,"-",I12/J12)</f>
        <v>62000</v>
      </c>
      <c r="L12" s="8">
        <f t="shared" si="0"/>
        <v>3.4786414222032706E-2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58000</v>
      </c>
      <c r="J17" s="10">
        <v>1</v>
      </c>
      <c r="K17" s="7">
        <f t="shared" si="1"/>
        <v>58000</v>
      </c>
      <c r="L17" s="8">
        <f t="shared" si="0"/>
        <v>3.2542129433514463E-2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120000</v>
      </c>
      <c r="J22" s="13" t="s">
        <v>6</v>
      </c>
      <c r="K22" s="13" t="s">
        <v>6</v>
      </c>
      <c r="L22" s="14">
        <f t="shared" si="0"/>
        <v>6.7328543655547177E-2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37187</v>
      </c>
      <c r="J23" s="10">
        <v>35</v>
      </c>
      <c r="K23" s="18">
        <f t="shared" ref="K23:K35" si="3">IF(J23=0,"-",I23/J23)</f>
        <v>1062.4857142857143</v>
      </c>
      <c r="L23" s="19">
        <f t="shared" si="0"/>
        <v>2.0864554607656939E-2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33827</v>
      </c>
      <c r="J24" s="10">
        <v>32</v>
      </c>
      <c r="K24" s="7">
        <f t="shared" si="3"/>
        <v>1057.09375</v>
      </c>
      <c r="L24" s="8">
        <f t="shared" si="0"/>
        <v>1.8979355385301617E-2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67984</v>
      </c>
      <c r="J25" s="10">
        <v>26</v>
      </c>
      <c r="K25" s="18">
        <f t="shared" si="3"/>
        <v>2614.7692307692309</v>
      </c>
      <c r="L25" s="19">
        <f t="shared" si="0"/>
        <v>3.814386426565599E-2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17524</v>
      </c>
      <c r="J26" s="10">
        <v>13</v>
      </c>
      <c r="K26" s="7">
        <f t="shared" si="3"/>
        <v>1348</v>
      </c>
      <c r="L26" s="8">
        <f t="shared" si="0"/>
        <v>9.8322116584984055E-3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7757</v>
      </c>
      <c r="J27" s="10">
        <v>6</v>
      </c>
      <c r="K27" s="18">
        <f t="shared" si="3"/>
        <v>1292.8333333333333</v>
      </c>
      <c r="L27" s="19">
        <f t="shared" si="0"/>
        <v>4.352229276133995E-3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329677</v>
      </c>
      <c r="J29" s="10">
        <v>363</v>
      </c>
      <c r="K29" s="7">
        <f t="shared" si="3"/>
        <v>908.20110192837467</v>
      </c>
      <c r="L29" s="8">
        <f t="shared" si="0"/>
        <v>0.18497226905608188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35708</v>
      </c>
      <c r="J30" s="10">
        <v>24</v>
      </c>
      <c r="K30" s="7">
        <f t="shared" si="3"/>
        <v>1487.8333333333333</v>
      </c>
      <c r="L30" s="8">
        <f t="shared" si="0"/>
        <v>2.003473030710232E-2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20000</v>
      </c>
      <c r="J31" s="10">
        <v>480</v>
      </c>
      <c r="K31" s="7">
        <f t="shared" si="3"/>
        <v>41.666666666666664</v>
      </c>
      <c r="L31" s="8">
        <f>I31/I$42</f>
        <v>1.1221423942591196E-2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13680</v>
      </c>
      <c r="J32" s="10">
        <v>145</v>
      </c>
      <c r="K32" s="7">
        <f t="shared" si="3"/>
        <v>94.34482758620689</v>
      </c>
      <c r="L32" s="8">
        <f>I32/I$42</f>
        <v>7.6754539767323778E-3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1335736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1199700</v>
      </c>
      <c r="J37" s="25">
        <v>2</v>
      </c>
      <c r="K37" s="24" t="s">
        <v>6</v>
      </c>
      <c r="L37" s="27">
        <f t="shared" ref="L37:L42" si="4">I37/I$42</f>
        <v>0.67311711519633288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1662305</v>
      </c>
      <c r="J41" s="31" t="s">
        <v>6</v>
      </c>
      <c r="K41" s="31" t="s">
        <v>6</v>
      </c>
      <c r="L41" s="14">
        <f t="shared" si="4"/>
        <v>0.93267145634445281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1782305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44558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1782333</v>
      </c>
      <c r="J46" s="116" t="s">
        <v>36</v>
      </c>
      <c r="K46" s="117"/>
      <c r="L46" s="121">
        <f>I42/I46</f>
        <v>0.99998429025328039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464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45000</v>
      </c>
      <c r="J12" s="6">
        <v>1</v>
      </c>
      <c r="K12" s="7">
        <f t="shared" ref="K12:K21" si="1">IF(J12=0,"-",I12/J12)</f>
        <v>45000</v>
      </c>
      <c r="L12" s="8">
        <f t="shared" si="0"/>
        <v>6.3169509060613249E-2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45000</v>
      </c>
      <c r="J17" s="10">
        <v>1</v>
      </c>
      <c r="K17" s="7">
        <f t="shared" si="1"/>
        <v>45000</v>
      </c>
      <c r="L17" s="8">
        <f t="shared" si="0"/>
        <v>6.3169509060613249E-2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90000</v>
      </c>
      <c r="J22" s="13" t="s">
        <v>6</v>
      </c>
      <c r="K22" s="13" t="s">
        <v>6</v>
      </c>
      <c r="L22" s="14">
        <f t="shared" si="0"/>
        <v>0.1263390181212265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114005</v>
      </c>
      <c r="J23" s="10">
        <v>105</v>
      </c>
      <c r="K23" s="18">
        <f t="shared" ref="K23:K35" si="3">IF(J23=0,"-",I23/J23)</f>
        <v>1085.7619047619048</v>
      </c>
      <c r="L23" s="19">
        <f t="shared" si="0"/>
        <v>0.16003644178789364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37980</v>
      </c>
      <c r="J24" s="10">
        <v>36</v>
      </c>
      <c r="K24" s="7">
        <f t="shared" si="3"/>
        <v>1055</v>
      </c>
      <c r="L24" s="8">
        <f t="shared" si="0"/>
        <v>5.3315065647157579E-2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141874</v>
      </c>
      <c r="J25" s="10">
        <v>22</v>
      </c>
      <c r="K25" s="18">
        <f t="shared" si="3"/>
        <v>6448.818181818182</v>
      </c>
      <c r="L25" s="19">
        <f t="shared" si="0"/>
        <v>0.19915802063256544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11302</v>
      </c>
      <c r="J26" s="10">
        <v>3</v>
      </c>
      <c r="K26" s="7">
        <f t="shared" si="3"/>
        <v>3767.3333333333335</v>
      </c>
      <c r="L26" s="8">
        <f t="shared" si="0"/>
        <v>1.5865373142290022E-2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18482</v>
      </c>
      <c r="J27" s="10">
        <v>10</v>
      </c>
      <c r="K27" s="18">
        <f t="shared" si="3"/>
        <v>1848.2</v>
      </c>
      <c r="L27" s="19">
        <f t="shared" si="0"/>
        <v>2.5944419254627867E-2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343268</v>
      </c>
      <c r="J29" s="10">
        <v>309</v>
      </c>
      <c r="K29" s="7">
        <f t="shared" si="3"/>
        <v>1110.8996763754046</v>
      </c>
      <c r="L29" s="8">
        <f t="shared" si="0"/>
        <v>0.481868245249302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72580</v>
      </c>
      <c r="J30" s="10">
        <v>29</v>
      </c>
      <c r="K30" s="7">
        <f t="shared" si="3"/>
        <v>2502.7586206896553</v>
      </c>
      <c r="L30" s="8">
        <f t="shared" si="0"/>
        <v>0.1018853992804291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4740</v>
      </c>
      <c r="J31" s="10">
        <v>136</v>
      </c>
      <c r="K31" s="7">
        <f t="shared" si="3"/>
        <v>34.852941176470587</v>
      </c>
      <c r="L31" s="8">
        <f>I31/I$42</f>
        <v>6.6538549543845955E-3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440</v>
      </c>
      <c r="J32" s="10">
        <v>7</v>
      </c>
      <c r="K32" s="7">
        <f t="shared" si="3"/>
        <v>62.857142857142854</v>
      </c>
      <c r="L32" s="8">
        <f>I32/I$42</f>
        <v>6.1765742192599617E-4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622369</v>
      </c>
      <c r="J41" s="31" t="s">
        <v>6</v>
      </c>
      <c r="K41" s="31" t="s">
        <v>6</v>
      </c>
      <c r="L41" s="14">
        <f t="shared" si="4"/>
        <v>0.8736609818787735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712369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17810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712369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671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39681</v>
      </c>
      <c r="J12" s="6">
        <v>1</v>
      </c>
      <c r="K12" s="7">
        <f t="shared" ref="K12:K21" si="1">IF(J12=0,"-",I12/J12)</f>
        <v>39681</v>
      </c>
      <c r="L12" s="8">
        <f t="shared" si="0"/>
        <v>5.4371685781230729E-2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39681</v>
      </c>
      <c r="J22" s="13" t="s">
        <v>6</v>
      </c>
      <c r="K22" s="13" t="s">
        <v>6</v>
      </c>
      <c r="L22" s="14">
        <f t="shared" si="0"/>
        <v>5.4371685781230729E-2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40833</v>
      </c>
      <c r="J23" s="10">
        <v>37</v>
      </c>
      <c r="K23" s="18">
        <f t="shared" ref="K23:K35" si="3">IF(J23=0,"-",I23/J23)</f>
        <v>1103.5945945945946</v>
      </c>
      <c r="L23" s="19">
        <f t="shared" si="0"/>
        <v>5.5950178813663827E-2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2110</v>
      </c>
      <c r="J24" s="10">
        <v>2</v>
      </c>
      <c r="K24" s="7">
        <f t="shared" si="3"/>
        <v>1055</v>
      </c>
      <c r="L24" s="8">
        <f t="shared" si="0"/>
        <v>2.8911634535015965E-3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19138</v>
      </c>
      <c r="J25" s="10">
        <v>3</v>
      </c>
      <c r="K25" s="18">
        <f t="shared" si="3"/>
        <v>6379.333333333333</v>
      </c>
      <c r="L25" s="19">
        <f t="shared" si="0"/>
        <v>2.6223263589153341E-2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3260</v>
      </c>
      <c r="J26" s="10">
        <v>1</v>
      </c>
      <c r="K26" s="7">
        <f t="shared" si="3"/>
        <v>3260</v>
      </c>
      <c r="L26" s="8">
        <f t="shared" si="0"/>
        <v>4.4669160466422764E-3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780</v>
      </c>
      <c r="J27" s="10">
        <v>1</v>
      </c>
      <c r="K27" s="18">
        <f t="shared" si="3"/>
        <v>780</v>
      </c>
      <c r="L27" s="19">
        <f t="shared" si="0"/>
        <v>1.0687713240432441E-3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780</v>
      </c>
      <c r="J28" s="10">
        <v>1</v>
      </c>
      <c r="K28" s="18">
        <f t="shared" si="3"/>
        <v>780</v>
      </c>
      <c r="L28" s="19">
        <f t="shared" si="0"/>
        <v>1.0687713240432441E-3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144498</v>
      </c>
      <c r="J29" s="10">
        <v>149</v>
      </c>
      <c r="K29" s="7">
        <f t="shared" si="3"/>
        <v>969.78523489932888</v>
      </c>
      <c r="L29" s="8">
        <f t="shared" si="0"/>
        <v>0.1979939984379496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2379</v>
      </c>
      <c r="J30" s="10">
        <v>20</v>
      </c>
      <c r="K30" s="7">
        <f t="shared" si="3"/>
        <v>118.95</v>
      </c>
      <c r="L30" s="8">
        <f t="shared" si="0"/>
        <v>3.2597525383318946E-3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5000</v>
      </c>
      <c r="J31" s="10">
        <v>79</v>
      </c>
      <c r="K31" s="7">
        <f t="shared" si="3"/>
        <v>63.291139240506332</v>
      </c>
      <c r="L31" s="8">
        <f>I31/I$42</f>
        <v>6.8510982310464371E-3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270</v>
      </c>
      <c r="J32" s="10">
        <v>6</v>
      </c>
      <c r="K32" s="7">
        <f t="shared" si="3"/>
        <v>45</v>
      </c>
      <c r="L32" s="8">
        <f>I32/I$42</f>
        <v>3.6995930447650759E-4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0.65754100382291281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690129</v>
      </c>
      <c r="J41" s="31" t="s">
        <v>6</v>
      </c>
      <c r="K41" s="31" t="s">
        <v>6</v>
      </c>
      <c r="L41" s="14">
        <f t="shared" si="4"/>
        <v>0.94562831421876925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729810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18000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730129</v>
      </c>
      <c r="J46" s="116" t="s">
        <v>36</v>
      </c>
      <c r="K46" s="117"/>
      <c r="L46" s="121">
        <f>I42/I46</f>
        <v>0.9995630909058536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672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16350</v>
      </c>
      <c r="J12" s="6">
        <v>1</v>
      </c>
      <c r="K12" s="7">
        <f t="shared" ref="K12:K21" si="1">IF(J12=0,"-",I12/J12)</f>
        <v>16350</v>
      </c>
      <c r="L12" s="8">
        <f t="shared" si="0"/>
        <v>8.803902363376628E-3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3253</v>
      </c>
      <c r="J14" s="10">
        <v>2</v>
      </c>
      <c r="K14" s="7">
        <f t="shared" si="1"/>
        <v>1626.5</v>
      </c>
      <c r="L14" s="8">
        <f t="shared" si="0"/>
        <v>1.7516265680773192E-3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19561</v>
      </c>
      <c r="J16" s="10">
        <v>5</v>
      </c>
      <c r="K16" s="7">
        <f t="shared" si="1"/>
        <v>3912.2</v>
      </c>
      <c r="L16" s="8">
        <f t="shared" si="0"/>
        <v>1.0532913402447108E-2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39164</v>
      </c>
      <c r="J22" s="13" t="s">
        <v>6</v>
      </c>
      <c r="K22" s="13" t="s">
        <v>6</v>
      </c>
      <c r="L22" s="14">
        <f t="shared" si="0"/>
        <v>2.1088442333901055E-2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54540</v>
      </c>
      <c r="J23" s="10">
        <v>65</v>
      </c>
      <c r="K23" s="18">
        <f t="shared" ref="K23:K35" si="3">IF(J23=0,"-",I23/J23)</f>
        <v>839.07692307692309</v>
      </c>
      <c r="L23" s="19">
        <f t="shared" si="0"/>
        <v>2.9367879810309559E-2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36991</v>
      </c>
      <c r="J24" s="10">
        <v>45</v>
      </c>
      <c r="K24" s="7">
        <f t="shared" si="3"/>
        <v>822.02222222222224</v>
      </c>
      <c r="L24" s="8">
        <f t="shared" si="0"/>
        <v>1.9918357940285313E-2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108050</v>
      </c>
      <c r="J25" s="10">
        <v>16</v>
      </c>
      <c r="K25" s="18">
        <f t="shared" si="3"/>
        <v>6753.125</v>
      </c>
      <c r="L25" s="19">
        <f t="shared" si="0"/>
        <v>5.8181140694975209E-2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6000</v>
      </c>
      <c r="J26" s="10">
        <v>1</v>
      </c>
      <c r="K26" s="7">
        <f t="shared" si="3"/>
        <v>6000</v>
      </c>
      <c r="L26" s="8">
        <f t="shared" si="0"/>
        <v>3.2307898581198633E-3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21740</v>
      </c>
      <c r="J27" s="10">
        <v>7</v>
      </c>
      <c r="K27" s="18">
        <f t="shared" si="3"/>
        <v>3105.7142857142858</v>
      </c>
      <c r="L27" s="19">
        <f t="shared" si="0"/>
        <v>1.1706228585920972E-2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111661</v>
      </c>
      <c r="J29" s="10">
        <v>199</v>
      </c>
      <c r="K29" s="7">
        <f t="shared" si="3"/>
        <v>561.1105527638191</v>
      </c>
      <c r="L29" s="8">
        <f t="shared" si="0"/>
        <v>6.0125537724587008E-2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40799</v>
      </c>
      <c r="J30" s="10">
        <v>30</v>
      </c>
      <c r="K30" s="7">
        <f t="shared" si="3"/>
        <v>1359.9666666666667</v>
      </c>
      <c r="L30" s="8">
        <f t="shared" si="0"/>
        <v>2.1968832570238718E-2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2356</v>
      </c>
      <c r="J31" s="10">
        <v>95</v>
      </c>
      <c r="K31" s="7">
        <f t="shared" si="3"/>
        <v>24.8</v>
      </c>
      <c r="L31" s="8">
        <f>I31/I$42</f>
        <v>1.2686234842883997E-3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1705768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1519620</v>
      </c>
      <c r="J37" s="25">
        <v>2</v>
      </c>
      <c r="K37" s="24" t="s">
        <v>6</v>
      </c>
      <c r="L37" s="27">
        <f t="shared" ref="L37:L42" si="4">I37/I$42</f>
        <v>0.81826214736601777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1817967</v>
      </c>
      <c r="J41" s="31" t="s">
        <v>6</v>
      </c>
      <c r="K41" s="31" t="s">
        <v>6</v>
      </c>
      <c r="L41" s="14">
        <f t="shared" si="4"/>
        <v>0.97891155766609894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1857131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46429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1857895</v>
      </c>
      <c r="J46" s="116" t="s">
        <v>36</v>
      </c>
      <c r="K46" s="117"/>
      <c r="L46" s="121">
        <f>I42/I46</f>
        <v>0.99958878192793454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673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15000</v>
      </c>
      <c r="J17" s="10">
        <v>1</v>
      </c>
      <c r="K17" s="7">
        <f t="shared" si="1"/>
        <v>15000</v>
      </c>
      <c r="L17" s="8">
        <f t="shared" si="0"/>
        <v>1.5546280759612006E-2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15000</v>
      </c>
      <c r="J22" s="13" t="s">
        <v>6</v>
      </c>
      <c r="K22" s="13" t="s">
        <v>6</v>
      </c>
      <c r="L22" s="14">
        <f t="shared" si="0"/>
        <v>1.5546280759612006E-2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61314</v>
      </c>
      <c r="J23" s="10">
        <v>55</v>
      </c>
      <c r="K23" s="18">
        <f t="shared" ref="K23:K35" si="3">IF(J23=0,"-",I23/J23)</f>
        <v>1114.8</v>
      </c>
      <c r="L23" s="19">
        <f t="shared" si="0"/>
        <v>6.3546977232990035E-2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8574</v>
      </c>
      <c r="J24" s="10">
        <v>8</v>
      </c>
      <c r="K24" s="7">
        <f t="shared" si="3"/>
        <v>1071.75</v>
      </c>
      <c r="L24" s="8">
        <f t="shared" si="0"/>
        <v>8.8862540821942233E-3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43600</v>
      </c>
      <c r="J25" s="10">
        <v>9</v>
      </c>
      <c r="K25" s="18">
        <f t="shared" si="3"/>
        <v>4844.4444444444443</v>
      </c>
      <c r="L25" s="19">
        <f t="shared" si="0"/>
        <v>4.5187856074605563E-2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22600</v>
      </c>
      <c r="J26" s="10">
        <v>6</v>
      </c>
      <c r="K26" s="7">
        <f t="shared" si="3"/>
        <v>3766.6666666666665</v>
      </c>
      <c r="L26" s="8">
        <f t="shared" si="0"/>
        <v>2.3423063011148756E-2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5118</v>
      </c>
      <c r="J27" s="10">
        <v>6</v>
      </c>
      <c r="K27" s="18">
        <f t="shared" si="3"/>
        <v>853</v>
      </c>
      <c r="L27" s="19">
        <f t="shared" si="0"/>
        <v>5.3043909951796166E-3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1000</v>
      </c>
      <c r="J28" s="10">
        <v>1</v>
      </c>
      <c r="K28" s="18">
        <f t="shared" si="3"/>
        <v>1000</v>
      </c>
      <c r="L28" s="19">
        <f t="shared" si="0"/>
        <v>1.036418717307467E-3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199269</v>
      </c>
      <c r="J29" s="10">
        <v>373</v>
      </c>
      <c r="K29" s="7">
        <f t="shared" si="3"/>
        <v>534.23324396782846</v>
      </c>
      <c r="L29" s="8">
        <f t="shared" si="0"/>
        <v>0.20652612137914167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24896</v>
      </c>
      <c r="J30" s="10">
        <v>25</v>
      </c>
      <c r="K30" s="7">
        <f t="shared" si="3"/>
        <v>995.84</v>
      </c>
      <c r="L30" s="8">
        <f t="shared" si="0"/>
        <v>2.5802680386086702E-2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720</v>
      </c>
      <c r="J31" s="10">
        <v>40</v>
      </c>
      <c r="K31" s="7">
        <f t="shared" si="3"/>
        <v>18</v>
      </c>
      <c r="L31" s="8">
        <f>I31/I$42</f>
        <v>7.4622147646137625E-4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710933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1</v>
      </c>
      <c r="K37" s="24" t="s">
        <v>6</v>
      </c>
      <c r="L37" s="27">
        <f t="shared" ref="L37:L42" si="4">I37/I$42</f>
        <v>0.66314215208200977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949861</v>
      </c>
      <c r="J41" s="31" t="s">
        <v>6</v>
      </c>
      <c r="K41" s="31" t="s">
        <v>6</v>
      </c>
      <c r="L41" s="14">
        <f t="shared" si="4"/>
        <v>0.98445371924038805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964861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24121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964861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674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960000</v>
      </c>
      <c r="J12" s="6">
        <v>17</v>
      </c>
      <c r="K12" s="7">
        <f t="shared" ref="K12:K21" si="1">IF(J12=0,"-",I12/J12)</f>
        <v>56470.588235294119</v>
      </c>
      <c r="L12" s="8">
        <f t="shared" si="0"/>
        <v>0.17916614954214649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104800</v>
      </c>
      <c r="J13" s="6">
        <v>2</v>
      </c>
      <c r="K13" s="7">
        <f t="shared" si="1"/>
        <v>52400</v>
      </c>
      <c r="L13" s="8">
        <f t="shared" si="0"/>
        <v>1.955897132501766E-2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1904</v>
      </c>
      <c r="J14" s="10">
        <v>1</v>
      </c>
      <c r="K14" s="7">
        <f t="shared" si="1"/>
        <v>1904</v>
      </c>
      <c r="L14" s="8">
        <f t="shared" si="0"/>
        <v>3.5534619659192387E-4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152757</v>
      </c>
      <c r="J17" s="10">
        <v>3</v>
      </c>
      <c r="K17" s="7">
        <f t="shared" si="1"/>
        <v>50919</v>
      </c>
      <c r="L17" s="8">
        <f t="shared" si="0"/>
        <v>2.8509253651676742E-2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1715</v>
      </c>
      <c r="J18" s="10">
        <v>1</v>
      </c>
      <c r="K18" s="7">
        <f t="shared" si="1"/>
        <v>1715</v>
      </c>
      <c r="L18" s="8">
        <f t="shared" si="0"/>
        <v>3.2007286090081382E-4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25895</v>
      </c>
      <c r="J19" s="10">
        <v>11</v>
      </c>
      <c r="K19" s="7">
        <f t="shared" si="1"/>
        <v>2354.090909090909</v>
      </c>
      <c r="L19" s="8">
        <f t="shared" si="0"/>
        <v>4.8328202524936291E-3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1142271</v>
      </c>
      <c r="J22" s="13" t="s">
        <v>6</v>
      </c>
      <c r="K22" s="13" t="s">
        <v>6</v>
      </c>
      <c r="L22" s="14">
        <f t="shared" si="0"/>
        <v>0.21318364250380961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803101</v>
      </c>
      <c r="J23" s="10">
        <v>728</v>
      </c>
      <c r="K23" s="18">
        <f t="shared" ref="K23:K35" si="3">IF(J23=0,"-",I23/J23)</f>
        <v>1103.1607142857142</v>
      </c>
      <c r="L23" s="19">
        <f t="shared" si="0"/>
        <v>0.14988386860775771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161661</v>
      </c>
      <c r="J24" s="10">
        <v>150</v>
      </c>
      <c r="K24" s="7">
        <f t="shared" si="3"/>
        <v>1077.74</v>
      </c>
      <c r="L24" s="8">
        <f t="shared" si="0"/>
        <v>3.0171019688680151E-2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270251</v>
      </c>
      <c r="J25" s="10">
        <v>123</v>
      </c>
      <c r="K25" s="18">
        <f t="shared" si="3"/>
        <v>2197.1626016260161</v>
      </c>
      <c r="L25" s="19">
        <f t="shared" si="0"/>
        <v>5.0437324041577747E-2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34439</v>
      </c>
      <c r="J26" s="10">
        <v>18</v>
      </c>
      <c r="K26" s="7">
        <f t="shared" si="3"/>
        <v>1913.2777777777778</v>
      </c>
      <c r="L26" s="8">
        <f t="shared" si="0"/>
        <v>6.4273989834187327E-3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17988</v>
      </c>
      <c r="J27" s="10">
        <v>24</v>
      </c>
      <c r="K27" s="18">
        <f t="shared" si="3"/>
        <v>749.5</v>
      </c>
      <c r="L27" s="19">
        <f t="shared" si="0"/>
        <v>3.3571257270459702E-3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5472</v>
      </c>
      <c r="J28" s="10">
        <v>6</v>
      </c>
      <c r="K28" s="18">
        <f t="shared" si="3"/>
        <v>912</v>
      </c>
      <c r="L28" s="19">
        <f t="shared" si="0"/>
        <v>1.021247052390235E-3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906672</v>
      </c>
      <c r="J29" s="10">
        <v>1717</v>
      </c>
      <c r="K29" s="7">
        <f t="shared" si="3"/>
        <v>528.05591147350026</v>
      </c>
      <c r="L29" s="8">
        <f t="shared" si="0"/>
        <v>0.16921346993508027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227087</v>
      </c>
      <c r="J30" s="10">
        <v>267</v>
      </c>
      <c r="K30" s="7">
        <f t="shared" si="3"/>
        <v>850.51310861423224</v>
      </c>
      <c r="L30" s="8">
        <f t="shared" si="0"/>
        <v>4.2381566042788983E-2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2060801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1852854</v>
      </c>
      <c r="J37" s="25">
        <v>4</v>
      </c>
      <c r="K37" s="24" t="s">
        <v>6</v>
      </c>
      <c r="L37" s="27">
        <f t="shared" ref="L37:L42" si="4">I37/I$42</f>
        <v>0.34580074671225453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365018</v>
      </c>
      <c r="J40" s="28">
        <v>13</v>
      </c>
      <c r="K40" s="24" t="s">
        <v>6</v>
      </c>
      <c r="L40" s="27">
        <f t="shared" si="4"/>
        <v>6.8123822472474199E-2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4215884</v>
      </c>
      <c r="J41" s="31" t="s">
        <v>6</v>
      </c>
      <c r="K41" s="31" t="s">
        <v>6</v>
      </c>
      <c r="L41" s="14">
        <f t="shared" si="4"/>
        <v>0.78681635749619039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5358155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133953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5391501</v>
      </c>
      <c r="J46" s="116" t="s">
        <v>36</v>
      </c>
      <c r="K46" s="117"/>
      <c r="L46" s="121">
        <f>I42/I46</f>
        <v>0.99381508043863853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675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300135</v>
      </c>
      <c r="J12" s="6">
        <v>8</v>
      </c>
      <c r="K12" s="7">
        <f t="shared" ref="K12:K21" si="1">IF(J12=0,"-",I12/J12)</f>
        <v>37516.875</v>
      </c>
      <c r="L12" s="8">
        <f t="shared" si="0"/>
        <v>0.20966307628792233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40000</v>
      </c>
      <c r="J13" s="6">
        <v>1</v>
      </c>
      <c r="K13" s="7">
        <f t="shared" si="1"/>
        <v>40000</v>
      </c>
      <c r="L13" s="8">
        <f t="shared" si="0"/>
        <v>2.7942502712169168E-2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28848</v>
      </c>
      <c r="J16" s="10">
        <v>5</v>
      </c>
      <c r="K16" s="7">
        <f t="shared" si="1"/>
        <v>5769.6</v>
      </c>
      <c r="L16" s="8">
        <f t="shared" si="0"/>
        <v>2.0152132956016405E-2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67000</v>
      </c>
      <c r="J17" s="10">
        <v>2</v>
      </c>
      <c r="K17" s="7">
        <f t="shared" si="1"/>
        <v>33500</v>
      </c>
      <c r="L17" s="8">
        <f t="shared" si="0"/>
        <v>4.6803692042883357E-2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395983</v>
      </c>
      <c r="J22" s="13" t="s">
        <v>6</v>
      </c>
      <c r="K22" s="13" t="s">
        <v>6</v>
      </c>
      <c r="L22" s="14">
        <f t="shared" si="0"/>
        <v>0.27661890128682209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110961</v>
      </c>
      <c r="J23" s="10">
        <v>129</v>
      </c>
      <c r="K23" s="18">
        <f t="shared" ref="K23:K35" si="3">IF(J23=0,"-",I23/J23)</f>
        <v>860.16279069767438</v>
      </c>
      <c r="L23" s="19">
        <f t="shared" si="0"/>
        <v>7.7513201086125083E-2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34605</v>
      </c>
      <c r="J24" s="10">
        <v>41</v>
      </c>
      <c r="K24" s="7">
        <f t="shared" si="3"/>
        <v>844.02439024390242</v>
      </c>
      <c r="L24" s="8">
        <f t="shared" si="0"/>
        <v>2.4173757658865352E-2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79956</v>
      </c>
      <c r="J25" s="10">
        <v>14</v>
      </c>
      <c r="K25" s="18">
        <f t="shared" si="3"/>
        <v>5711.1428571428569</v>
      </c>
      <c r="L25" s="19">
        <f t="shared" si="0"/>
        <v>5.5854268671354956E-2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20630</v>
      </c>
      <c r="J26" s="10">
        <v>3</v>
      </c>
      <c r="K26" s="7">
        <f t="shared" si="3"/>
        <v>6876.666666666667</v>
      </c>
      <c r="L26" s="8">
        <f t="shared" si="0"/>
        <v>1.441134577380125E-2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1530</v>
      </c>
      <c r="J27" s="10">
        <v>1</v>
      </c>
      <c r="K27" s="18">
        <f t="shared" si="3"/>
        <v>1530</v>
      </c>
      <c r="L27" s="19">
        <f t="shared" si="0"/>
        <v>1.0688007287404707E-3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1530</v>
      </c>
      <c r="J28" s="10">
        <v>1</v>
      </c>
      <c r="K28" s="18">
        <f t="shared" si="3"/>
        <v>1530</v>
      </c>
      <c r="L28" s="19">
        <f t="shared" si="0"/>
        <v>1.0688007287404707E-3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182010</v>
      </c>
      <c r="J29" s="10">
        <v>251</v>
      </c>
      <c r="K29" s="7">
        <f t="shared" si="3"/>
        <v>725.13944223107569</v>
      </c>
      <c r="L29" s="8">
        <f t="shared" si="0"/>
        <v>0.12714537296604778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34764</v>
      </c>
      <c r="J30" s="10">
        <v>26</v>
      </c>
      <c r="K30" s="7">
        <f t="shared" si="3"/>
        <v>1337.0769230769231</v>
      </c>
      <c r="L30" s="8">
        <f t="shared" si="0"/>
        <v>2.4284829107146227E-2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21231</v>
      </c>
      <c r="J31" s="10">
        <v>539</v>
      </c>
      <c r="K31" s="7">
        <f t="shared" si="3"/>
        <v>39.38961038961039</v>
      </c>
      <c r="L31" s="8">
        <f>I31/I$42</f>
        <v>1.4831181877051592E-2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710933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1</v>
      </c>
      <c r="K37" s="24" t="s">
        <v>6</v>
      </c>
      <c r="L37" s="27">
        <f t="shared" ref="L37:L42" si="4">I37/I$42</f>
        <v>0.44696827338385803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1035528</v>
      </c>
      <c r="J41" s="31" t="s">
        <v>6</v>
      </c>
      <c r="K41" s="31" t="s">
        <v>6</v>
      </c>
      <c r="L41" s="14">
        <f t="shared" si="4"/>
        <v>0.72338109871317791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1431511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35787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1431528</v>
      </c>
      <c r="J46" s="116" t="s">
        <v>36</v>
      </c>
      <c r="K46" s="117"/>
      <c r="L46" s="121">
        <f>I42/I46</f>
        <v>0.99998812457737463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676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30000</v>
      </c>
      <c r="J17" s="10">
        <v>1</v>
      </c>
      <c r="K17" s="7">
        <f t="shared" si="1"/>
        <v>30000</v>
      </c>
      <c r="L17" s="8">
        <f t="shared" si="0"/>
        <v>1.9308771717540991E-2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30000</v>
      </c>
      <c r="J22" s="13" t="s">
        <v>6</v>
      </c>
      <c r="K22" s="13" t="s">
        <v>6</v>
      </c>
      <c r="L22" s="14">
        <f t="shared" si="0"/>
        <v>1.9308771717540991E-2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245504</v>
      </c>
      <c r="J23" s="10">
        <v>283</v>
      </c>
      <c r="K23" s="18">
        <f t="shared" ref="K23:K35" si="3">IF(J23=0,"-",I23/J23)</f>
        <v>867.50530035335692</v>
      </c>
      <c r="L23" s="19">
        <f t="shared" si="0"/>
        <v>0.15801268972477278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33676</v>
      </c>
      <c r="J24" s="10">
        <v>40</v>
      </c>
      <c r="K24" s="7">
        <f t="shared" si="3"/>
        <v>841.9</v>
      </c>
      <c r="L24" s="8">
        <f t="shared" si="0"/>
        <v>2.1674739878663678E-2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269483</v>
      </c>
      <c r="J25" s="10">
        <v>45</v>
      </c>
      <c r="K25" s="18">
        <f t="shared" si="3"/>
        <v>5988.5111111111109</v>
      </c>
      <c r="L25" s="19">
        <f t="shared" si="0"/>
        <v>0.17344619095860328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15163</v>
      </c>
      <c r="J26" s="10">
        <v>7</v>
      </c>
      <c r="K26" s="7">
        <f t="shared" si="3"/>
        <v>2166.1428571428573</v>
      </c>
      <c r="L26" s="8">
        <f t="shared" si="0"/>
        <v>9.7592968517691333E-3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20703</v>
      </c>
      <c r="J27" s="10">
        <v>17</v>
      </c>
      <c r="K27" s="18">
        <f t="shared" si="3"/>
        <v>1217.8235294117646</v>
      </c>
      <c r="L27" s="19">
        <f t="shared" si="0"/>
        <v>1.3324983362275037E-2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1887</v>
      </c>
      <c r="J28" s="10">
        <v>2</v>
      </c>
      <c r="K28" s="18">
        <f t="shared" si="3"/>
        <v>943.5</v>
      </c>
      <c r="L28" s="19">
        <f t="shared" si="0"/>
        <v>1.2145217410333283E-3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352252</v>
      </c>
      <c r="J29" s="10">
        <v>417</v>
      </c>
      <c r="K29" s="7">
        <f t="shared" si="3"/>
        <v>844.7290167865707</v>
      </c>
      <c r="L29" s="8">
        <f t="shared" si="0"/>
        <v>0.22671844850157497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53414</v>
      </c>
      <c r="J30" s="10">
        <v>44</v>
      </c>
      <c r="K30" s="7">
        <f t="shared" si="3"/>
        <v>1213.9545454545455</v>
      </c>
      <c r="L30" s="8">
        <f t="shared" si="0"/>
        <v>3.4378624417357811E-2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59878</v>
      </c>
      <c r="J31" s="10">
        <v>1218</v>
      </c>
      <c r="K31" s="7">
        <f t="shared" si="3"/>
        <v>49.160919540229884</v>
      </c>
      <c r="L31" s="8">
        <f>I31/I$42</f>
        <v>3.8539021096763978E-2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13187</v>
      </c>
      <c r="J32" s="10">
        <v>474</v>
      </c>
      <c r="K32" s="7">
        <f t="shared" si="3"/>
        <v>27.820675105485233</v>
      </c>
      <c r="L32" s="8">
        <f>I32/I$42</f>
        <v>8.4874924213071013E-3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622070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0.36034029779274995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16018</v>
      </c>
      <c r="J38" s="28">
        <v>1</v>
      </c>
      <c r="K38" s="7">
        <f t="shared" ref="K38:K39" si="5">IF(J38=0,"-",I38/J38)</f>
        <v>16018</v>
      </c>
      <c r="L38" s="27">
        <f t="shared" si="4"/>
        <v>1.0309596845719053E-2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1523698</v>
      </c>
      <c r="J41" s="31" t="s">
        <v>6</v>
      </c>
      <c r="K41" s="31" t="s">
        <v>6</v>
      </c>
      <c r="L41" s="14">
        <f t="shared" si="4"/>
        <v>0.98069122828245903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1553698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38842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1554215</v>
      </c>
      <c r="J46" s="116" t="s">
        <v>36</v>
      </c>
      <c r="K46" s="117"/>
      <c r="L46" s="121">
        <f>I42/I46</f>
        <v>0.99966735618945901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677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80000</v>
      </c>
      <c r="J12" s="6">
        <v>3</v>
      </c>
      <c r="K12" s="7">
        <f t="shared" ref="K12:K21" si="1">IF(J12=0,"-",I12/J12)</f>
        <v>26666.666666666668</v>
      </c>
      <c r="L12" s="8">
        <f t="shared" si="0"/>
        <v>6.9664807777379142E-2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110000</v>
      </c>
      <c r="J17" s="10">
        <v>3</v>
      </c>
      <c r="K17" s="7">
        <f t="shared" si="1"/>
        <v>36666.666666666664</v>
      </c>
      <c r="L17" s="8">
        <f t="shared" si="0"/>
        <v>9.5789110693896312E-2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190000</v>
      </c>
      <c r="J22" s="13" t="s">
        <v>6</v>
      </c>
      <c r="K22" s="13" t="s">
        <v>6</v>
      </c>
      <c r="L22" s="14">
        <f t="shared" si="0"/>
        <v>0.16545391847127547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42431</v>
      </c>
      <c r="J23" s="10">
        <v>41</v>
      </c>
      <c r="K23" s="18">
        <f t="shared" ref="K23:K35" si="3">IF(J23=0,"-",I23/J23)</f>
        <v>1034.9024390243903</v>
      </c>
      <c r="L23" s="19">
        <f t="shared" si="0"/>
        <v>3.6949343235024676E-2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14777</v>
      </c>
      <c r="J24" s="10">
        <v>15</v>
      </c>
      <c r="K24" s="7">
        <f t="shared" si="3"/>
        <v>985.13333333333333</v>
      </c>
      <c r="L24" s="8">
        <f t="shared" si="0"/>
        <v>1.2867960806579145E-2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100000</v>
      </c>
      <c r="J25" s="10">
        <v>52</v>
      </c>
      <c r="K25" s="18">
        <f t="shared" si="3"/>
        <v>1923.0769230769231</v>
      </c>
      <c r="L25" s="19">
        <f t="shared" si="0"/>
        <v>8.7081009721723932E-2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8000</v>
      </c>
      <c r="J26" s="10">
        <v>5</v>
      </c>
      <c r="K26" s="7">
        <f t="shared" si="3"/>
        <v>1600</v>
      </c>
      <c r="L26" s="8">
        <f t="shared" si="0"/>
        <v>6.9664807777379137E-3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960</v>
      </c>
      <c r="J27" s="10">
        <v>3</v>
      </c>
      <c r="K27" s="18">
        <f t="shared" si="3"/>
        <v>320</v>
      </c>
      <c r="L27" s="19">
        <f t="shared" si="0"/>
        <v>8.3597769332854964E-4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300</v>
      </c>
      <c r="J28" s="10">
        <v>1</v>
      </c>
      <c r="K28" s="18">
        <f t="shared" si="3"/>
        <v>300</v>
      </c>
      <c r="L28" s="19">
        <f t="shared" si="0"/>
        <v>2.6124302916517178E-4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325085</v>
      </c>
      <c r="J29" s="10">
        <v>355</v>
      </c>
      <c r="K29" s="7">
        <f t="shared" si="3"/>
        <v>915.73239436619713</v>
      </c>
      <c r="L29" s="8">
        <f t="shared" si="0"/>
        <v>0.28308730045386621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65086</v>
      </c>
      <c r="J30" s="10">
        <v>45</v>
      </c>
      <c r="K30" s="7">
        <f t="shared" si="3"/>
        <v>1446.3555555555556</v>
      </c>
      <c r="L30" s="8">
        <f t="shared" si="0"/>
        <v>5.6677545987481232E-2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2000</v>
      </c>
      <c r="J31" s="10">
        <v>24</v>
      </c>
      <c r="K31" s="7">
        <f t="shared" si="3"/>
        <v>83.333333333333329</v>
      </c>
      <c r="L31" s="8">
        <f>I31/I$42</f>
        <v>1.7416201944344784E-3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533974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0.41788434945260877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8000</v>
      </c>
      <c r="J40" s="28">
        <v>1</v>
      </c>
      <c r="K40" s="24" t="s">
        <v>6</v>
      </c>
      <c r="L40" s="27">
        <f t="shared" si="4"/>
        <v>6.9664807777379137E-3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958356</v>
      </c>
      <c r="J41" s="31" t="s">
        <v>6</v>
      </c>
      <c r="K41" s="31" t="s">
        <v>6</v>
      </c>
      <c r="L41" s="14">
        <f t="shared" si="4"/>
        <v>0.83454608152872456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1148356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28708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1148356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678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45000</v>
      </c>
      <c r="J17" s="10">
        <v>1</v>
      </c>
      <c r="K17" s="7">
        <f t="shared" si="1"/>
        <v>45000</v>
      </c>
      <c r="L17" s="8">
        <f t="shared" si="0"/>
        <v>1.6499399421861044E-2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45000</v>
      </c>
      <c r="J22" s="13" t="s">
        <v>6</v>
      </c>
      <c r="K22" s="13" t="s">
        <v>6</v>
      </c>
      <c r="L22" s="14">
        <f t="shared" si="0"/>
        <v>1.6499399421861044E-2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249163</v>
      </c>
      <c r="J23" s="10">
        <v>241</v>
      </c>
      <c r="K23" s="18">
        <f t="shared" ref="K23:K35" si="3">IF(J23=0,"-",I23/J23)</f>
        <v>1033.8713692946058</v>
      </c>
      <c r="L23" s="19">
        <f t="shared" si="0"/>
        <v>9.1356441292203633E-2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63278</v>
      </c>
      <c r="J24" s="10">
        <v>62</v>
      </c>
      <c r="K24" s="7">
        <f t="shared" si="3"/>
        <v>1020.6129032258065</v>
      </c>
      <c r="L24" s="8">
        <f t="shared" si="0"/>
        <v>2.3201088813700515E-2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248790</v>
      </c>
      <c r="J25" s="10">
        <v>116</v>
      </c>
      <c r="K25" s="18">
        <f t="shared" si="3"/>
        <v>2144.7413793103447</v>
      </c>
      <c r="L25" s="19">
        <f t="shared" si="0"/>
        <v>9.1219679603662424E-2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35227</v>
      </c>
      <c r="J26" s="10">
        <v>22</v>
      </c>
      <c r="K26" s="7">
        <f t="shared" si="3"/>
        <v>1601.2272727272727</v>
      </c>
      <c r="L26" s="8">
        <f t="shared" si="0"/>
        <v>1.291609652075331E-2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30846</v>
      </c>
      <c r="J27" s="10">
        <v>40</v>
      </c>
      <c r="K27" s="18">
        <f t="shared" si="3"/>
        <v>771.15</v>
      </c>
      <c r="L27" s="19">
        <f t="shared" si="0"/>
        <v>1.1309788323705017E-2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8204</v>
      </c>
      <c r="J28" s="10">
        <v>5</v>
      </c>
      <c r="K28" s="18">
        <f t="shared" si="3"/>
        <v>1640.8</v>
      </c>
      <c r="L28" s="19">
        <f t="shared" si="0"/>
        <v>3.0080238412655111E-3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510197</v>
      </c>
      <c r="J29" s="10">
        <v>1471</v>
      </c>
      <c r="K29" s="7">
        <f t="shared" si="3"/>
        <v>346.83684568320871</v>
      </c>
      <c r="L29" s="8">
        <f t="shared" si="0"/>
        <v>0.1870654241518942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87759</v>
      </c>
      <c r="J30" s="10">
        <v>140</v>
      </c>
      <c r="K30" s="7">
        <f t="shared" si="3"/>
        <v>626.85</v>
      </c>
      <c r="L30" s="8">
        <f t="shared" si="0"/>
        <v>3.2177128752513412E-2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43776</v>
      </c>
      <c r="J31" s="10">
        <v>1078</v>
      </c>
      <c r="K31" s="7">
        <f t="shared" si="3"/>
        <v>40.608534322820034</v>
      </c>
      <c r="L31" s="8">
        <f>I31/I$42</f>
        <v>1.6050615757586425E-2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13824</v>
      </c>
      <c r="J32" s="10">
        <v>128</v>
      </c>
      <c r="K32" s="7">
        <f t="shared" si="3"/>
        <v>108</v>
      </c>
      <c r="L32" s="8">
        <f>I32/I$42</f>
        <v>5.068615502395713E-3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1777334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1599600</v>
      </c>
      <c r="J37" s="25">
        <v>3</v>
      </c>
      <c r="K37" s="24" t="s">
        <v>6</v>
      </c>
      <c r="L37" s="27">
        <f t="shared" ref="L37:L42" si="4">I37/I$42</f>
        <v>0.5864986514490873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2682372</v>
      </c>
      <c r="J41" s="31" t="s">
        <v>6</v>
      </c>
      <c r="K41" s="31" t="s">
        <v>6</v>
      </c>
      <c r="L41" s="14">
        <f t="shared" si="4"/>
        <v>0.98350060057813893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2727372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68186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2727372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679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542941</v>
      </c>
      <c r="J23" s="10">
        <v>511</v>
      </c>
      <c r="K23" s="18">
        <f t="shared" ref="K23:K35" si="3">IF(J23=0,"-",I23/J23)</f>
        <v>1062.5068493150684</v>
      </c>
      <c r="L23" s="19">
        <f t="shared" si="0"/>
        <v>0.37929256694402974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36836</v>
      </c>
      <c r="J24" s="10">
        <v>40</v>
      </c>
      <c r="K24" s="7">
        <f t="shared" si="3"/>
        <v>920.9</v>
      </c>
      <c r="L24" s="8">
        <f t="shared" si="0"/>
        <v>2.5733221465960906E-2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100000</v>
      </c>
      <c r="J25" s="10">
        <v>51</v>
      </c>
      <c r="K25" s="18">
        <f t="shared" si="3"/>
        <v>1960.7843137254902</v>
      </c>
      <c r="L25" s="19">
        <f t="shared" si="0"/>
        <v>6.9858892024000724E-2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7249</v>
      </c>
      <c r="J26" s="10">
        <v>5</v>
      </c>
      <c r="K26" s="7">
        <f t="shared" si="3"/>
        <v>1449.8</v>
      </c>
      <c r="L26" s="8">
        <f t="shared" si="0"/>
        <v>5.0640710828198125E-3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1000</v>
      </c>
      <c r="J27" s="10">
        <v>1</v>
      </c>
      <c r="K27" s="18">
        <f t="shared" si="3"/>
        <v>1000</v>
      </c>
      <c r="L27" s="19">
        <f t="shared" si="0"/>
        <v>6.9858892024000723E-4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97176</v>
      </c>
      <c r="J29" s="10">
        <v>263</v>
      </c>
      <c r="K29" s="7">
        <f t="shared" si="3"/>
        <v>369.49049429657794</v>
      </c>
      <c r="L29" s="8">
        <f t="shared" si="0"/>
        <v>6.7886076913242943E-2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7979</v>
      </c>
      <c r="J30" s="10">
        <v>25</v>
      </c>
      <c r="K30" s="7">
        <f t="shared" si="3"/>
        <v>319.16000000000003</v>
      </c>
      <c r="L30" s="8">
        <f t="shared" si="0"/>
        <v>5.5740409945950172E-3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50500</v>
      </c>
      <c r="J31" s="10">
        <v>80</v>
      </c>
      <c r="K31" s="7">
        <f t="shared" si="3"/>
        <v>631.25</v>
      </c>
      <c r="L31" s="8">
        <f>I31/I$42</f>
        <v>3.5278740472120367E-2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710934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1</v>
      </c>
      <c r="K37" s="24" t="s">
        <v>6</v>
      </c>
      <c r="L37" s="27">
        <f t="shared" ref="L37:L42" si="4">I37/I$42</f>
        <v>0.4469851347263662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1431457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1431457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35786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1431457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680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70000</v>
      </c>
      <c r="J12" s="6">
        <v>2</v>
      </c>
      <c r="K12" s="7">
        <f t="shared" ref="K12:K21" si="1">IF(J12=0,"-",I12/J12)</f>
        <v>35000</v>
      </c>
      <c r="L12" s="8">
        <f t="shared" si="0"/>
        <v>3.0352158753931147E-2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90000</v>
      </c>
      <c r="J17" s="10">
        <v>3</v>
      </c>
      <c r="K17" s="7">
        <f t="shared" si="1"/>
        <v>30000</v>
      </c>
      <c r="L17" s="8">
        <f t="shared" si="0"/>
        <v>3.9024204112197189E-2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160000</v>
      </c>
      <c r="J22" s="13" t="s">
        <v>6</v>
      </c>
      <c r="K22" s="13" t="s">
        <v>6</v>
      </c>
      <c r="L22" s="14">
        <f t="shared" si="0"/>
        <v>6.9376362866128333E-2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235727</v>
      </c>
      <c r="J23" s="10">
        <v>277</v>
      </c>
      <c r="K23" s="18">
        <f t="shared" ref="K23:K35" si="3">IF(J23=0,"-",I23/J23)</f>
        <v>851</v>
      </c>
      <c r="L23" s="19">
        <f t="shared" si="0"/>
        <v>0.10221176180839896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80156</v>
      </c>
      <c r="J24" s="10">
        <v>98</v>
      </c>
      <c r="K24" s="7">
        <f t="shared" si="3"/>
        <v>817.91836734693879</v>
      </c>
      <c r="L24" s="8">
        <f t="shared" si="0"/>
        <v>3.4755823386858641E-2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173731</v>
      </c>
      <c r="J25" s="10">
        <v>14</v>
      </c>
      <c r="K25" s="18">
        <f t="shared" si="3"/>
        <v>12409.357142857143</v>
      </c>
      <c r="L25" s="19">
        <f t="shared" si="0"/>
        <v>7.5330155606845889E-2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44589</v>
      </c>
      <c r="J26" s="10">
        <v>3</v>
      </c>
      <c r="K26" s="7">
        <f t="shared" si="3"/>
        <v>14863</v>
      </c>
      <c r="L26" s="8">
        <f t="shared" si="0"/>
        <v>1.9333891523986228E-2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6617</v>
      </c>
      <c r="J27" s="10">
        <v>6</v>
      </c>
      <c r="K27" s="18">
        <f t="shared" si="3"/>
        <v>1102.8333333333333</v>
      </c>
      <c r="L27" s="19">
        <f t="shared" si="0"/>
        <v>2.8691462067823199E-3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1597</v>
      </c>
      <c r="J28" s="10">
        <v>1</v>
      </c>
      <c r="K28" s="18">
        <f t="shared" si="3"/>
        <v>1597</v>
      </c>
      <c r="L28" s="19">
        <f t="shared" si="0"/>
        <v>6.9246282185754342E-4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198464</v>
      </c>
      <c r="J29" s="10">
        <v>351</v>
      </c>
      <c r="K29" s="7">
        <f t="shared" si="3"/>
        <v>565.42450142450139</v>
      </c>
      <c r="L29" s="8">
        <f t="shared" si="0"/>
        <v>8.6054440499145582E-2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67981</v>
      </c>
      <c r="J30" s="10">
        <v>56</v>
      </c>
      <c r="K30" s="7">
        <f t="shared" si="3"/>
        <v>1213.9464285714287</v>
      </c>
      <c r="L30" s="8">
        <f t="shared" si="0"/>
        <v>2.9476715775014189E-2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12600</v>
      </c>
      <c r="J31" s="10">
        <v>120</v>
      </c>
      <c r="K31" s="7">
        <f t="shared" si="3"/>
        <v>105</v>
      </c>
      <c r="L31" s="8">
        <f>I31/I$42</f>
        <v>5.4633885757076062E-3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1687922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1519122</v>
      </c>
      <c r="J37" s="25">
        <v>4</v>
      </c>
      <c r="K37" s="24" t="s">
        <v>6</v>
      </c>
      <c r="L37" s="27">
        <f t="shared" ref="L37:L42" si="4">I37/I$42</f>
        <v>0.65869474443699128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2146261</v>
      </c>
      <c r="J41" s="31" t="s">
        <v>6</v>
      </c>
      <c r="K41" s="31" t="s">
        <v>6</v>
      </c>
      <c r="L41" s="14">
        <f t="shared" si="4"/>
        <v>0.93062363713387164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2306261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57669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2307074</v>
      </c>
      <c r="J46" s="116" t="s">
        <v>36</v>
      </c>
      <c r="K46" s="117"/>
      <c r="L46" s="121">
        <f>I42/I46</f>
        <v>0.99964760558178889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465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77224</v>
      </c>
      <c r="J12" s="6">
        <v>2</v>
      </c>
      <c r="K12" s="7">
        <f t="shared" ref="K12:K21" si="1">IF(J12=0,"-",I12/J12)</f>
        <v>38612</v>
      </c>
      <c r="L12" s="8">
        <f t="shared" si="0"/>
        <v>0.23324242122208833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77224</v>
      </c>
      <c r="J22" s="13" t="s">
        <v>6</v>
      </c>
      <c r="K22" s="13" t="s">
        <v>6</v>
      </c>
      <c r="L22" s="14">
        <f t="shared" si="0"/>
        <v>0.23324242122208833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49183</v>
      </c>
      <c r="J23" s="10">
        <v>48</v>
      </c>
      <c r="K23" s="18">
        <f t="shared" ref="K23:K35" si="3">IF(J23=0,"-",I23/J23)</f>
        <v>1024.6458333333333</v>
      </c>
      <c r="L23" s="19">
        <f t="shared" si="0"/>
        <v>0.14854918163998199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14315</v>
      </c>
      <c r="J24" s="10">
        <v>14</v>
      </c>
      <c r="K24" s="7">
        <f t="shared" si="3"/>
        <v>1022.5</v>
      </c>
      <c r="L24" s="8">
        <f t="shared" si="0"/>
        <v>4.3236108720011837E-2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54561</v>
      </c>
      <c r="J25" s="10">
        <v>22</v>
      </c>
      <c r="K25" s="18">
        <f t="shared" si="3"/>
        <v>2480.0454545454545</v>
      </c>
      <c r="L25" s="19">
        <f t="shared" si="0"/>
        <v>0.16479254822721384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8280</v>
      </c>
      <c r="J26" s="10">
        <v>4</v>
      </c>
      <c r="K26" s="7">
        <f t="shared" si="3"/>
        <v>2070</v>
      </c>
      <c r="L26" s="8">
        <f t="shared" si="0"/>
        <v>2.5008381432182886E-2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7390</v>
      </c>
      <c r="J27" s="10">
        <v>5</v>
      </c>
      <c r="K27" s="18">
        <f t="shared" si="3"/>
        <v>1478</v>
      </c>
      <c r="L27" s="19">
        <f t="shared" si="0"/>
        <v>2.2320282461815402E-2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2116</v>
      </c>
      <c r="J28" s="10">
        <v>1</v>
      </c>
      <c r="K28" s="18">
        <f t="shared" si="3"/>
        <v>2116</v>
      </c>
      <c r="L28" s="19">
        <f t="shared" si="0"/>
        <v>6.3910308104467382E-3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125560</v>
      </c>
      <c r="J29" s="10">
        <v>148</v>
      </c>
      <c r="K29" s="7">
        <f t="shared" si="3"/>
        <v>848.37837837837833</v>
      </c>
      <c r="L29" s="8">
        <f t="shared" si="0"/>
        <v>0.37923337833633858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210</v>
      </c>
      <c r="J30" s="10">
        <v>1</v>
      </c>
      <c r="K30" s="7">
        <f t="shared" si="3"/>
        <v>210</v>
      </c>
      <c r="L30" s="8">
        <f t="shared" si="0"/>
        <v>6.3427054356985583E-4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7171</v>
      </c>
      <c r="J31" s="10">
        <v>287</v>
      </c>
      <c r="K31" s="7">
        <f t="shared" si="3"/>
        <v>24.986062717770036</v>
      </c>
      <c r="L31" s="8">
        <f>I31/I$42</f>
        <v>2.1658828894949696E-2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1731</v>
      </c>
      <c r="J32" s="10">
        <v>52</v>
      </c>
      <c r="K32" s="7">
        <f t="shared" si="3"/>
        <v>33.28846153846154</v>
      </c>
      <c r="L32" s="8">
        <f>I32/I$42</f>
        <v>5.2282014805686691E-3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10000</v>
      </c>
      <c r="J40" s="28">
        <v>2</v>
      </c>
      <c r="K40" s="24" t="s">
        <v>6</v>
      </c>
      <c r="L40" s="27">
        <f t="shared" si="4"/>
        <v>3.0203359217612184E-2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253865</v>
      </c>
      <c r="J41" s="31" t="s">
        <v>6</v>
      </c>
      <c r="K41" s="31" t="s">
        <v>6</v>
      </c>
      <c r="L41" s="14">
        <f t="shared" si="4"/>
        <v>0.76675757877791173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331089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8277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336996</v>
      </c>
      <c r="J46" s="116" t="s">
        <v>36</v>
      </c>
      <c r="K46" s="117"/>
      <c r="L46" s="121">
        <f>I42/I46</f>
        <v>0.98247160203681938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681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20000</v>
      </c>
      <c r="J12" s="6">
        <v>1</v>
      </c>
      <c r="K12" s="7">
        <f t="shared" ref="K12:K21" si="1">IF(J12=0,"-",I12/J12)</f>
        <v>20000</v>
      </c>
      <c r="L12" s="8">
        <f t="shared" si="0"/>
        <v>8.4251108744591071E-3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12960</v>
      </c>
      <c r="J16" s="10">
        <v>4</v>
      </c>
      <c r="K16" s="7">
        <f t="shared" si="1"/>
        <v>3240</v>
      </c>
      <c r="L16" s="8">
        <f t="shared" si="0"/>
        <v>5.4594718466495018E-3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20000</v>
      </c>
      <c r="J17" s="10">
        <v>1</v>
      </c>
      <c r="K17" s="7">
        <f t="shared" si="1"/>
        <v>20000</v>
      </c>
      <c r="L17" s="8">
        <f t="shared" si="0"/>
        <v>8.4251108744591071E-3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52960</v>
      </c>
      <c r="J22" s="13" t="s">
        <v>6</v>
      </c>
      <c r="K22" s="13" t="s">
        <v>6</v>
      </c>
      <c r="L22" s="14">
        <f t="shared" si="0"/>
        <v>2.2309693595567719E-2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377099</v>
      </c>
      <c r="J23" s="10">
        <v>357</v>
      </c>
      <c r="K23" s="18">
        <f t="shared" ref="K23:K35" si="3">IF(J23=0,"-",I23/J23)</f>
        <v>1056.2997198879552</v>
      </c>
      <c r="L23" s="19">
        <f t="shared" si="0"/>
        <v>0.15885504428238276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97830</v>
      </c>
      <c r="J24" s="10">
        <v>95</v>
      </c>
      <c r="K24" s="7">
        <f t="shared" si="3"/>
        <v>1029.7894736842106</v>
      </c>
      <c r="L24" s="8">
        <f t="shared" si="0"/>
        <v>4.1211429842416727E-2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150000</v>
      </c>
      <c r="J25" s="10">
        <v>72</v>
      </c>
      <c r="K25" s="18">
        <f t="shared" si="3"/>
        <v>2083.3333333333335</v>
      </c>
      <c r="L25" s="19">
        <f t="shared" si="0"/>
        <v>6.3188331558443306E-2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33414</v>
      </c>
      <c r="J26" s="10">
        <v>17</v>
      </c>
      <c r="K26" s="7">
        <f t="shared" si="3"/>
        <v>1965.5294117647059</v>
      </c>
      <c r="L26" s="8">
        <f t="shared" si="0"/>
        <v>1.4075832737958831E-2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3860</v>
      </c>
      <c r="J27" s="10">
        <v>9</v>
      </c>
      <c r="K27" s="18">
        <f t="shared" si="3"/>
        <v>428.88888888888891</v>
      </c>
      <c r="L27" s="19">
        <f t="shared" si="0"/>
        <v>1.6260463987706078E-3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1820</v>
      </c>
      <c r="J28" s="10">
        <v>3</v>
      </c>
      <c r="K28" s="18">
        <f t="shared" si="3"/>
        <v>606.66666666666663</v>
      </c>
      <c r="L28" s="19">
        <f t="shared" si="0"/>
        <v>7.6668508957577878E-4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231440</v>
      </c>
      <c r="J29" s="10">
        <v>314</v>
      </c>
      <c r="K29" s="7">
        <f t="shared" si="3"/>
        <v>737.07006369426756</v>
      </c>
      <c r="L29" s="8">
        <f t="shared" si="0"/>
        <v>9.7495383039240796E-2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106401</v>
      </c>
      <c r="J30" s="10">
        <v>78</v>
      </c>
      <c r="K30" s="7">
        <f t="shared" si="3"/>
        <v>1364.1153846153845</v>
      </c>
      <c r="L30" s="8">
        <f t="shared" si="0"/>
        <v>4.4822011107666176E-2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23877</v>
      </c>
      <c r="J31" s="10">
        <v>1789</v>
      </c>
      <c r="K31" s="7">
        <f t="shared" si="3"/>
        <v>13.346562325321409</v>
      </c>
      <c r="L31" s="8">
        <f>I31/I$42</f>
        <v>1.0058318617473005E-2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1700</v>
      </c>
      <c r="J32" s="10">
        <v>20</v>
      </c>
      <c r="K32" s="7">
        <f t="shared" si="3"/>
        <v>85</v>
      </c>
      <c r="L32" s="8">
        <f>I32/I$42</f>
        <v>7.1613442432902417E-4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1804617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1534620</v>
      </c>
      <c r="J37" s="25">
        <v>3</v>
      </c>
      <c r="K37" s="24" t="s">
        <v>6</v>
      </c>
      <c r="L37" s="27">
        <f t="shared" ref="L37:L42" si="4">I37/I$42</f>
        <v>0.64646718250812185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2320896</v>
      </c>
      <c r="J41" s="31" t="s">
        <v>6</v>
      </c>
      <c r="K41" s="31" t="s">
        <v>6</v>
      </c>
      <c r="L41" s="14">
        <f t="shared" si="4"/>
        <v>0.97769030640443233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2373856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59346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2373867</v>
      </c>
      <c r="J46" s="116" t="s">
        <v>36</v>
      </c>
      <c r="K46" s="117"/>
      <c r="L46" s="121">
        <f>I42/I46</f>
        <v>0.99999536621049112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682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66000</v>
      </c>
      <c r="J12" s="6">
        <v>2</v>
      </c>
      <c r="K12" s="7">
        <f t="shared" ref="K12:K21" si="1">IF(J12=0,"-",I12/J12)</f>
        <v>33000</v>
      </c>
      <c r="L12" s="8">
        <f t="shared" si="0"/>
        <v>5.1489248498815358E-2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58016</v>
      </c>
      <c r="J17" s="10">
        <v>2</v>
      </c>
      <c r="K17" s="7">
        <f t="shared" si="1"/>
        <v>29008</v>
      </c>
      <c r="L17" s="8">
        <f t="shared" si="0"/>
        <v>4.5260609710716236E-2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9981</v>
      </c>
      <c r="J19" s="10">
        <v>1</v>
      </c>
      <c r="K19" s="7">
        <f t="shared" si="1"/>
        <v>9981</v>
      </c>
      <c r="L19" s="8">
        <f t="shared" si="0"/>
        <v>7.7865786252526679E-3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133997</v>
      </c>
      <c r="J22" s="13" t="s">
        <v>6</v>
      </c>
      <c r="K22" s="13" t="s">
        <v>6</v>
      </c>
      <c r="L22" s="14">
        <f t="shared" si="0"/>
        <v>0.10453643683478427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81219</v>
      </c>
      <c r="J23" s="10">
        <v>92</v>
      </c>
      <c r="K23" s="18">
        <f t="shared" ref="K23:K35" si="3">IF(J23=0,"-",I23/J23)</f>
        <v>882.81521739130437</v>
      </c>
      <c r="L23" s="19">
        <f t="shared" si="0"/>
        <v>6.3362201118564915E-2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23348</v>
      </c>
      <c r="J24" s="10">
        <v>27</v>
      </c>
      <c r="K24" s="7">
        <f t="shared" si="3"/>
        <v>864.74074074074076</v>
      </c>
      <c r="L24" s="8">
        <f t="shared" si="0"/>
        <v>1.8214711726520318E-2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175000</v>
      </c>
      <c r="J25" s="10">
        <v>68</v>
      </c>
      <c r="K25" s="18">
        <f t="shared" si="3"/>
        <v>2573.5294117647059</v>
      </c>
      <c r="L25" s="19">
        <f t="shared" si="0"/>
        <v>0.13652452253473768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44515</v>
      </c>
      <c r="J26" s="10">
        <v>26</v>
      </c>
      <c r="K26" s="7">
        <f t="shared" si="3"/>
        <v>1712.1153846153845</v>
      </c>
      <c r="L26" s="8">
        <f t="shared" si="0"/>
        <v>3.4727937832193419E-2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14666</v>
      </c>
      <c r="J27" s="10">
        <v>14</v>
      </c>
      <c r="K27" s="18">
        <f t="shared" si="3"/>
        <v>1047.5714285714287</v>
      </c>
      <c r="L27" s="19">
        <f t="shared" si="0"/>
        <v>1.1441535128539789E-2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2789</v>
      </c>
      <c r="J28" s="10">
        <v>4</v>
      </c>
      <c r="K28" s="18">
        <f t="shared" si="3"/>
        <v>697.25</v>
      </c>
      <c r="L28" s="19">
        <f t="shared" si="0"/>
        <v>2.1758108191393339E-3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285983</v>
      </c>
      <c r="J29" s="10">
        <v>292</v>
      </c>
      <c r="K29" s="7">
        <f t="shared" si="3"/>
        <v>979.39383561643831</v>
      </c>
      <c r="L29" s="8">
        <f t="shared" si="0"/>
        <v>0.2231068144460108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53639</v>
      </c>
      <c r="J30" s="10">
        <v>35</v>
      </c>
      <c r="K30" s="7">
        <f t="shared" si="3"/>
        <v>1532.5428571428572</v>
      </c>
      <c r="L30" s="8">
        <f t="shared" si="0"/>
        <v>4.1845936367090254E-2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31096</v>
      </c>
      <c r="J31" s="10">
        <v>341</v>
      </c>
      <c r="K31" s="7">
        <f t="shared" si="3"/>
        <v>91.190615835777123</v>
      </c>
      <c r="L31" s="8">
        <f>I31/I$42</f>
        <v>2.4259237444229732E-2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8295</v>
      </c>
      <c r="J32" s="10">
        <v>159</v>
      </c>
      <c r="K32" s="7">
        <f t="shared" si="3"/>
        <v>52.169811320754718</v>
      </c>
      <c r="L32" s="8">
        <f>I32/I$42</f>
        <v>6.4712623681465664E-3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0.43676925249313281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1147824</v>
      </c>
      <c r="J41" s="31" t="s">
        <v>6</v>
      </c>
      <c r="K41" s="31" t="s">
        <v>6</v>
      </c>
      <c r="L41" s="14">
        <f t="shared" si="4"/>
        <v>0.89546356316521569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1281821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32045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1281831</v>
      </c>
      <c r="J46" s="116" t="s">
        <v>36</v>
      </c>
      <c r="K46" s="117"/>
      <c r="L46" s="121">
        <f>I42/I46</f>
        <v>0.99999219865957367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683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150000</v>
      </c>
      <c r="J12" s="6">
        <v>4</v>
      </c>
      <c r="K12" s="7">
        <f t="shared" ref="K12:K21" si="1">IF(J12=0,"-",I12/J12)</f>
        <v>37500</v>
      </c>
      <c r="L12" s="8">
        <f t="shared" si="0"/>
        <v>7.0268406574874265E-2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47769</v>
      </c>
      <c r="J17" s="10">
        <v>1</v>
      </c>
      <c r="K17" s="7">
        <f t="shared" si="1"/>
        <v>47769</v>
      </c>
      <c r="L17" s="8">
        <f t="shared" si="0"/>
        <v>2.2377676757834458E-2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197769</v>
      </c>
      <c r="J22" s="13" t="s">
        <v>6</v>
      </c>
      <c r="K22" s="13" t="s">
        <v>6</v>
      </c>
      <c r="L22" s="14">
        <f t="shared" si="0"/>
        <v>9.2646083332708726E-2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60797</v>
      </c>
      <c r="J23" s="10">
        <v>56</v>
      </c>
      <c r="K23" s="18">
        <f t="shared" ref="K23:K35" si="3">IF(J23=0,"-",I23/J23)</f>
        <v>1085.6607142857142</v>
      </c>
      <c r="L23" s="19">
        <f t="shared" si="0"/>
        <v>2.8480722096884206E-2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29118</v>
      </c>
      <c r="J24" s="10">
        <v>27</v>
      </c>
      <c r="K24" s="7">
        <f t="shared" si="3"/>
        <v>1078.4444444444443</v>
      </c>
      <c r="L24" s="8">
        <f t="shared" si="0"/>
        <v>1.3640503084314592E-2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77499</v>
      </c>
      <c r="J25" s="10">
        <v>42</v>
      </c>
      <c r="K25" s="18">
        <f t="shared" si="3"/>
        <v>1845.2142857142858</v>
      </c>
      <c r="L25" s="19">
        <f t="shared" si="0"/>
        <v>3.6304874940974535E-2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11897</v>
      </c>
      <c r="J26" s="10">
        <v>9</v>
      </c>
      <c r="K26" s="7">
        <f t="shared" si="3"/>
        <v>1321.8888888888889</v>
      </c>
      <c r="L26" s="8">
        <f t="shared" si="0"/>
        <v>5.5732215534751942E-3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600</v>
      </c>
      <c r="J27" s="10">
        <v>1</v>
      </c>
      <c r="K27" s="18">
        <f t="shared" si="3"/>
        <v>600</v>
      </c>
      <c r="L27" s="19">
        <f t="shared" si="0"/>
        <v>2.8107362629949708E-4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268263</v>
      </c>
      <c r="J29" s="10">
        <v>490</v>
      </c>
      <c r="K29" s="7">
        <f t="shared" si="3"/>
        <v>547.47551020408162</v>
      </c>
      <c r="L29" s="8">
        <f t="shared" si="0"/>
        <v>0.12566942368663664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34381</v>
      </c>
      <c r="J30" s="10">
        <v>48</v>
      </c>
      <c r="K30" s="7">
        <f t="shared" si="3"/>
        <v>716.27083333333337</v>
      </c>
      <c r="L30" s="8">
        <f t="shared" si="0"/>
        <v>1.6105987243005014E-2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49100</v>
      </c>
      <c r="J31" s="10">
        <v>665</v>
      </c>
      <c r="K31" s="7">
        <f t="shared" si="3"/>
        <v>73.834586466165419</v>
      </c>
      <c r="L31" s="8">
        <f>I31/I$42</f>
        <v>2.300119175217551E-2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6452</v>
      </c>
      <c r="J32" s="10">
        <v>190</v>
      </c>
      <c r="K32" s="7">
        <f t="shared" si="3"/>
        <v>33.957894736842107</v>
      </c>
      <c r="L32" s="8">
        <f>I32/I$42</f>
        <v>3.0224783948072584E-3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1645160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1480644</v>
      </c>
      <c r="J37" s="25">
        <v>2</v>
      </c>
      <c r="K37" s="24" t="s">
        <v>6</v>
      </c>
      <c r="L37" s="27">
        <f t="shared" ref="L37:L42" si="4">I37/I$42</f>
        <v>0.69361663056432088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1936903</v>
      </c>
      <c r="J41" s="31" t="s">
        <v>6</v>
      </c>
      <c r="K41" s="31" t="s">
        <v>6</v>
      </c>
      <c r="L41" s="14">
        <f t="shared" si="4"/>
        <v>0.90735391666729126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2134672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53405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2136131</v>
      </c>
      <c r="J46" s="116" t="s">
        <v>36</v>
      </c>
      <c r="K46" s="117"/>
      <c r="L46" s="121">
        <f>I42/I46</f>
        <v>0.99931698945429848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684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70000</v>
      </c>
      <c r="J12" s="6">
        <v>2</v>
      </c>
      <c r="K12" s="7">
        <f t="shared" ref="K12:K21" si="1">IF(J12=0,"-",I12/J12)</f>
        <v>35000</v>
      </c>
      <c r="L12" s="8">
        <f t="shared" si="0"/>
        <v>6.0855065836487657E-2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25000</v>
      </c>
      <c r="J17" s="10">
        <v>1</v>
      </c>
      <c r="K17" s="7">
        <f t="shared" si="1"/>
        <v>25000</v>
      </c>
      <c r="L17" s="8">
        <f t="shared" si="0"/>
        <v>2.1733952084459877E-2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95000</v>
      </c>
      <c r="J22" s="13" t="s">
        <v>6</v>
      </c>
      <c r="K22" s="13" t="s">
        <v>6</v>
      </c>
      <c r="L22" s="14">
        <f t="shared" si="0"/>
        <v>8.2589017920947527E-2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40257</v>
      </c>
      <c r="J23" s="10">
        <v>46</v>
      </c>
      <c r="K23" s="18">
        <f t="shared" ref="K23:K35" si="3">IF(J23=0,"-",I23/J23)</f>
        <v>875.1521739130435</v>
      </c>
      <c r="L23" s="19">
        <f t="shared" si="0"/>
        <v>3.499774836256405E-2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20605</v>
      </c>
      <c r="J24" s="10">
        <v>24</v>
      </c>
      <c r="K24" s="7">
        <f t="shared" si="3"/>
        <v>858.54166666666663</v>
      </c>
      <c r="L24" s="8">
        <f t="shared" si="0"/>
        <v>1.7913123308011831E-2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129897</v>
      </c>
      <c r="J25" s="10">
        <v>89</v>
      </c>
      <c r="K25" s="18">
        <f t="shared" si="3"/>
        <v>1459.5168539325844</v>
      </c>
      <c r="L25" s="19">
        <f t="shared" si="0"/>
        <v>0.11292700695660338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6352</v>
      </c>
      <c r="J26" s="10">
        <v>7</v>
      </c>
      <c r="K26" s="7">
        <f t="shared" si="3"/>
        <v>907.42857142857144</v>
      </c>
      <c r="L26" s="8">
        <f t="shared" si="0"/>
        <v>5.5221625456195658E-3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4456</v>
      </c>
      <c r="J27" s="10">
        <v>10</v>
      </c>
      <c r="K27" s="18">
        <f t="shared" si="3"/>
        <v>445.6</v>
      </c>
      <c r="L27" s="19">
        <f t="shared" si="0"/>
        <v>3.8738596195341283E-3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1000</v>
      </c>
      <c r="J28" s="10">
        <v>1</v>
      </c>
      <c r="K28" s="18">
        <f t="shared" si="3"/>
        <v>1000</v>
      </c>
      <c r="L28" s="19">
        <f t="shared" si="0"/>
        <v>8.693580833783951E-4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385784</v>
      </c>
      <c r="J29" s="10">
        <v>1142</v>
      </c>
      <c r="K29" s="7">
        <f t="shared" si="3"/>
        <v>337.81436077057793</v>
      </c>
      <c r="L29" s="8">
        <f t="shared" si="0"/>
        <v>0.33538443883805075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54353</v>
      </c>
      <c r="J30" s="10">
        <v>39</v>
      </c>
      <c r="K30" s="7">
        <f t="shared" si="3"/>
        <v>1393.6666666666667</v>
      </c>
      <c r="L30" s="8">
        <f t="shared" si="0"/>
        <v>4.7252219905865908E-2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15000</v>
      </c>
      <c r="J31" s="10">
        <v>204</v>
      </c>
      <c r="K31" s="7">
        <f t="shared" si="3"/>
        <v>73.529411764705884</v>
      </c>
      <c r="L31" s="8">
        <f>I31/I$42</f>
        <v>1.3040371250675926E-2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2279</v>
      </c>
      <c r="J32" s="10">
        <v>31</v>
      </c>
      <c r="K32" s="7">
        <f t="shared" si="3"/>
        <v>73.516129032258064</v>
      </c>
      <c r="L32" s="8">
        <f>I32/I$42</f>
        <v>1.9812670720193624E-3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0.41718755705162425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1055274</v>
      </c>
      <c r="J41" s="31" t="s">
        <v>6</v>
      </c>
      <c r="K41" s="31" t="s">
        <v>6</v>
      </c>
      <c r="L41" s="14">
        <f t="shared" si="4"/>
        <v>0.91741098207905247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1150274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28757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1150415</v>
      </c>
      <c r="J46" s="116" t="s">
        <v>36</v>
      </c>
      <c r="K46" s="117"/>
      <c r="L46" s="121">
        <f>I42/I46</f>
        <v>0.99987743553413333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685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160000</v>
      </c>
      <c r="J23" s="10">
        <v>153</v>
      </c>
      <c r="K23" s="18">
        <f t="shared" ref="K23:K35" si="3">IF(J23=0,"-",I23/J23)</f>
        <v>1045.751633986928</v>
      </c>
      <c r="L23" s="19">
        <f t="shared" si="0"/>
        <v>0.10789217795196371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51014</v>
      </c>
      <c r="J24" s="10">
        <v>48</v>
      </c>
      <c r="K24" s="7">
        <f t="shared" si="3"/>
        <v>1062.7916666666667</v>
      </c>
      <c r="L24" s="8">
        <f t="shared" si="0"/>
        <v>3.440007228775923E-2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200000</v>
      </c>
      <c r="J25" s="10">
        <v>83</v>
      </c>
      <c r="K25" s="18">
        <f t="shared" si="3"/>
        <v>2409.6385542168673</v>
      </c>
      <c r="L25" s="19">
        <f t="shared" si="0"/>
        <v>0.13486522243995464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34900</v>
      </c>
      <c r="J26" s="10">
        <v>18</v>
      </c>
      <c r="K26" s="7">
        <f t="shared" si="3"/>
        <v>1938.8888888888889</v>
      </c>
      <c r="L26" s="8">
        <f t="shared" si="0"/>
        <v>2.3533981315772085E-2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1973</v>
      </c>
      <c r="J27" s="10">
        <v>7</v>
      </c>
      <c r="K27" s="18">
        <f t="shared" si="3"/>
        <v>281.85714285714283</v>
      </c>
      <c r="L27" s="19">
        <f t="shared" si="0"/>
        <v>1.3304454193701525E-3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469149</v>
      </c>
      <c r="J29" s="10">
        <v>638</v>
      </c>
      <c r="K29" s="7">
        <f t="shared" si="3"/>
        <v>735.34326018808781</v>
      </c>
      <c r="L29" s="8">
        <f t="shared" si="0"/>
        <v>0.3163594212124114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91599</v>
      </c>
      <c r="J30" s="10">
        <v>47</v>
      </c>
      <c r="K30" s="7">
        <f t="shared" si="3"/>
        <v>1948.9148936170213</v>
      </c>
      <c r="L30" s="8">
        <f t="shared" si="0"/>
        <v>6.176759755138702E-2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12000</v>
      </c>
      <c r="J31" s="10">
        <v>232</v>
      </c>
      <c r="K31" s="7">
        <f t="shared" si="3"/>
        <v>51.724137931034484</v>
      </c>
      <c r="L31" s="8">
        <f>I31/I$42</f>
        <v>8.0919133463972781E-3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5100</v>
      </c>
      <c r="J32" s="10">
        <v>125</v>
      </c>
      <c r="K32" s="7">
        <f t="shared" si="3"/>
        <v>40.799999999999997</v>
      </c>
      <c r="L32" s="8">
        <f>I32/I$42</f>
        <v>3.4390631722188429E-3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710934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2</v>
      </c>
      <c r="K37" s="24" t="s">
        <v>6</v>
      </c>
      <c r="L37" s="27">
        <f t="shared" ref="L37:L42" si="4">I37/I$42</f>
        <v>0.43146081962990285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1482962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1482962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37074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1482962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686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2.1788517741663713E-2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30000</v>
      </c>
      <c r="J17" s="10">
        <v>1</v>
      </c>
      <c r="K17" s="7">
        <f t="shared" si="1"/>
        <v>30000</v>
      </c>
      <c r="L17" s="8">
        <f t="shared" si="0"/>
        <v>2.1788517741663713E-2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60000</v>
      </c>
      <c r="J22" s="13" t="s">
        <v>6</v>
      </c>
      <c r="K22" s="13" t="s">
        <v>6</v>
      </c>
      <c r="L22" s="14">
        <f t="shared" si="0"/>
        <v>4.3577035483327427E-2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59465</v>
      </c>
      <c r="J23" s="10">
        <v>57</v>
      </c>
      <c r="K23" s="18">
        <f t="shared" ref="K23:K35" si="3">IF(J23=0,"-",I23/J23)</f>
        <v>1043.2456140350878</v>
      </c>
      <c r="L23" s="19">
        <f t="shared" si="0"/>
        <v>4.3188473583601089E-2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15659</v>
      </c>
      <c r="J24" s="10">
        <v>15</v>
      </c>
      <c r="K24" s="7">
        <f t="shared" si="3"/>
        <v>1043.9333333333334</v>
      </c>
      <c r="L24" s="8">
        <f t="shared" si="0"/>
        <v>1.1372879977223737E-2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22100</v>
      </c>
      <c r="J25" s="10">
        <v>11</v>
      </c>
      <c r="K25" s="18">
        <f t="shared" si="3"/>
        <v>2009.090909090909</v>
      </c>
      <c r="L25" s="19">
        <f t="shared" si="0"/>
        <v>1.6050874736358935E-2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6800</v>
      </c>
      <c r="J26" s="10">
        <v>3</v>
      </c>
      <c r="K26" s="7">
        <f t="shared" si="3"/>
        <v>2266.6666666666665</v>
      </c>
      <c r="L26" s="8">
        <f t="shared" si="0"/>
        <v>4.9387306881104416E-3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175619</v>
      </c>
      <c r="J29" s="10">
        <v>381</v>
      </c>
      <c r="K29" s="7">
        <f t="shared" si="3"/>
        <v>460.94225721784778</v>
      </c>
      <c r="L29" s="8">
        <f t="shared" si="0"/>
        <v>0.12754925657577465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42573</v>
      </c>
      <c r="J30" s="10">
        <v>53</v>
      </c>
      <c r="K30" s="7">
        <f t="shared" si="3"/>
        <v>803.2641509433962</v>
      </c>
      <c r="L30" s="8">
        <f t="shared" si="0"/>
        <v>3.0920085527194975E-2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3960</v>
      </c>
      <c r="J31" s="10">
        <v>123</v>
      </c>
      <c r="K31" s="7">
        <f t="shared" si="3"/>
        <v>32.195121951219512</v>
      </c>
      <c r="L31" s="8">
        <f>I31/I$42</f>
        <v>2.8760843418996103E-3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1173032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1055728</v>
      </c>
      <c r="J37" s="25">
        <v>3</v>
      </c>
      <c r="K37" s="24" t="s">
        <v>6</v>
      </c>
      <c r="L37" s="27">
        <f t="shared" ref="L37:L42" si="4">I37/I$42</f>
        <v>0.76675827527903828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1316872</v>
      </c>
      <c r="J41" s="31" t="s">
        <v>6</v>
      </c>
      <c r="K41" s="31" t="s">
        <v>6</v>
      </c>
      <c r="L41" s="14">
        <f t="shared" si="4"/>
        <v>0.95642296451667252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1376872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34259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1376880</v>
      </c>
      <c r="J46" s="116" t="s">
        <v>36</v>
      </c>
      <c r="K46" s="117"/>
      <c r="L46" s="121">
        <f>I42/I46</f>
        <v>0.99999418976236132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687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40000</v>
      </c>
      <c r="J12" s="6">
        <v>2</v>
      </c>
      <c r="K12" s="7">
        <f t="shared" ref="K12:K21" si="1">IF(J12=0,"-",I12/J12)</f>
        <v>20000</v>
      </c>
      <c r="L12" s="8">
        <f t="shared" si="0"/>
        <v>2.9509950386395912E-2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47500</v>
      </c>
      <c r="J14" s="10">
        <v>2</v>
      </c>
      <c r="K14" s="7">
        <f t="shared" si="1"/>
        <v>23750</v>
      </c>
      <c r="L14" s="8">
        <f t="shared" si="0"/>
        <v>3.5043066083845144E-2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20540</v>
      </c>
      <c r="J16" s="10">
        <v>5</v>
      </c>
      <c r="K16" s="7">
        <f t="shared" si="1"/>
        <v>4108</v>
      </c>
      <c r="L16" s="8">
        <f t="shared" si="0"/>
        <v>1.5153359523414301E-2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108040</v>
      </c>
      <c r="J22" s="13" t="s">
        <v>6</v>
      </c>
      <c r="K22" s="13" t="s">
        <v>6</v>
      </c>
      <c r="L22" s="14">
        <f t="shared" si="0"/>
        <v>7.9706375993655362E-2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128819</v>
      </c>
      <c r="J23" s="10">
        <v>146</v>
      </c>
      <c r="K23" s="18">
        <f t="shared" ref="K23:K35" si="3">IF(J23=0,"-",I23/J23)</f>
        <v>882.32191780821915</v>
      </c>
      <c r="L23" s="19">
        <f t="shared" si="0"/>
        <v>9.5036057470628377E-2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36138</v>
      </c>
      <c r="J24" s="10">
        <v>40</v>
      </c>
      <c r="K24" s="7">
        <f t="shared" si="3"/>
        <v>903.45</v>
      </c>
      <c r="L24" s="8">
        <f t="shared" si="0"/>
        <v>2.6660764676589389E-2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101254</v>
      </c>
      <c r="J25" s="10">
        <v>37</v>
      </c>
      <c r="K25" s="18">
        <f t="shared" si="3"/>
        <v>2736.5945945945946</v>
      </c>
      <c r="L25" s="19">
        <f t="shared" si="0"/>
        <v>7.4700012910603297E-2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18115</v>
      </c>
      <c r="J26" s="10">
        <v>10</v>
      </c>
      <c r="K26" s="7">
        <f t="shared" si="3"/>
        <v>1811.5</v>
      </c>
      <c r="L26" s="8">
        <f t="shared" si="0"/>
        <v>1.3364318781239049E-2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4305</v>
      </c>
      <c r="J27" s="10">
        <v>5</v>
      </c>
      <c r="K27" s="18">
        <f t="shared" si="3"/>
        <v>861</v>
      </c>
      <c r="L27" s="19">
        <f t="shared" si="0"/>
        <v>3.17600841033586E-3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189151</v>
      </c>
      <c r="J29" s="10">
        <v>188</v>
      </c>
      <c r="K29" s="7">
        <f t="shared" si="3"/>
        <v>1006.1223404255319</v>
      </c>
      <c r="L29" s="8">
        <f t="shared" si="0"/>
        <v>0.13954591563842933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37273</v>
      </c>
      <c r="J30" s="10">
        <v>40</v>
      </c>
      <c r="K30" s="7">
        <f t="shared" si="3"/>
        <v>931.82500000000005</v>
      </c>
      <c r="L30" s="8">
        <f t="shared" si="0"/>
        <v>2.7498109518803372E-2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21500</v>
      </c>
      <c r="J31" s="10">
        <v>512</v>
      </c>
      <c r="K31" s="7">
        <f t="shared" si="3"/>
        <v>41.9921875</v>
      </c>
      <c r="L31" s="8">
        <f>I31/I$42</f>
        <v>1.5861598332687802E-2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5500</v>
      </c>
      <c r="J32" s="10">
        <v>134</v>
      </c>
      <c r="K32" s="7">
        <f t="shared" si="3"/>
        <v>41.044776119402982</v>
      </c>
      <c r="L32" s="8">
        <f>I32/I$42</f>
        <v>4.0576181781294381E-3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888667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799800</v>
      </c>
      <c r="J37" s="25">
        <v>1</v>
      </c>
      <c r="K37" s="24" t="s">
        <v>6</v>
      </c>
      <c r="L37" s="27">
        <f t="shared" ref="L37:L42" si="4">I37/I$42</f>
        <v>0.59005145797598624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2606</v>
      </c>
      <c r="J38" s="28">
        <v>2</v>
      </c>
      <c r="K38" s="7">
        <f t="shared" ref="K38:K39" si="5">IF(J38=0,"-",I38/J38)</f>
        <v>1303</v>
      </c>
      <c r="L38" s="27">
        <f t="shared" si="4"/>
        <v>1.9225732676736937E-3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1247435</v>
      </c>
      <c r="J41" s="31" t="s">
        <v>6</v>
      </c>
      <c r="K41" s="31" t="s">
        <v>6</v>
      </c>
      <c r="L41" s="14">
        <f t="shared" si="4"/>
        <v>0.92029362400634462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1355475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33891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1355777</v>
      </c>
      <c r="J46" s="116" t="s">
        <v>36</v>
      </c>
      <c r="K46" s="117"/>
      <c r="L46" s="121">
        <f>I42/I46</f>
        <v>0.99977724950342128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688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3.0718238493331839E-2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40000</v>
      </c>
      <c r="J17" s="10">
        <v>1</v>
      </c>
      <c r="K17" s="7">
        <f t="shared" si="1"/>
        <v>40000</v>
      </c>
      <c r="L17" s="8">
        <f t="shared" si="0"/>
        <v>3.0718238493331839E-2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9578</v>
      </c>
      <c r="J19" s="10">
        <v>3</v>
      </c>
      <c r="K19" s="7">
        <f t="shared" si="1"/>
        <v>3192.6666666666665</v>
      </c>
      <c r="L19" s="8">
        <f t="shared" si="0"/>
        <v>7.3554822072283083E-3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89578</v>
      </c>
      <c r="J22" s="13" t="s">
        <v>6</v>
      </c>
      <c r="K22" s="13" t="s">
        <v>6</v>
      </c>
      <c r="L22" s="14">
        <f t="shared" si="0"/>
        <v>6.8791959193891986E-2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254311</v>
      </c>
      <c r="J23" s="10">
        <v>237</v>
      </c>
      <c r="K23" s="18">
        <f t="shared" ref="K23:K35" si="3">IF(J23=0,"-",I23/J23)</f>
        <v>1073.042194092827</v>
      </c>
      <c r="L23" s="19">
        <f t="shared" si="0"/>
        <v>0.19529964873694283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24536</v>
      </c>
      <c r="J24" s="10">
        <v>23</v>
      </c>
      <c r="K24" s="7">
        <f t="shared" si="3"/>
        <v>1066.7826086956522</v>
      </c>
      <c r="L24" s="8">
        <f t="shared" si="0"/>
        <v>1.884256749180975E-2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135327</v>
      </c>
      <c r="J25" s="10">
        <v>43</v>
      </c>
      <c r="K25" s="18">
        <f t="shared" si="3"/>
        <v>3147.1395348837209</v>
      </c>
      <c r="L25" s="19">
        <f t="shared" si="0"/>
        <v>0.10392517651467795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36135</v>
      </c>
      <c r="J26" s="10">
        <v>12</v>
      </c>
      <c r="K26" s="7">
        <f t="shared" si="3"/>
        <v>3011.25</v>
      </c>
      <c r="L26" s="8">
        <f t="shared" si="0"/>
        <v>2.7750088698913648E-2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16912</v>
      </c>
      <c r="J27" s="10">
        <v>15</v>
      </c>
      <c r="K27" s="18">
        <f t="shared" si="3"/>
        <v>1127.4666666666667</v>
      </c>
      <c r="L27" s="19">
        <f t="shared" si="0"/>
        <v>1.2987671234980701E-2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3280</v>
      </c>
      <c r="J28" s="10">
        <v>3</v>
      </c>
      <c r="K28" s="18">
        <f t="shared" si="3"/>
        <v>1093.3333333333333</v>
      </c>
      <c r="L28" s="19">
        <f t="shared" si="0"/>
        <v>2.5188955564532109E-3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394676</v>
      </c>
      <c r="J29" s="10">
        <v>539</v>
      </c>
      <c r="K29" s="7">
        <f t="shared" si="3"/>
        <v>732.2374768089054</v>
      </c>
      <c r="L29" s="8">
        <f t="shared" si="0"/>
        <v>0.30309378738985593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41741</v>
      </c>
      <c r="J30" s="10">
        <v>39</v>
      </c>
      <c r="K30" s="7">
        <f t="shared" si="3"/>
        <v>1070.2820512820513</v>
      </c>
      <c r="L30" s="8">
        <f t="shared" si="0"/>
        <v>3.2055249823754108E-2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28770</v>
      </c>
      <c r="J31" s="10">
        <v>202</v>
      </c>
      <c r="K31" s="7">
        <f t="shared" si="3"/>
        <v>142.42574257425741</v>
      </c>
      <c r="L31" s="8">
        <f>I31/I$42</f>
        <v>2.2094093036328925E-2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3000</v>
      </c>
      <c r="J32" s="10">
        <v>150</v>
      </c>
      <c r="K32" s="7">
        <f t="shared" si="3"/>
        <v>20</v>
      </c>
      <c r="L32" s="8">
        <f>I32/I$42</f>
        <v>2.3038678869998878E-3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572450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360880</v>
      </c>
      <c r="J37" s="25">
        <v>1</v>
      </c>
      <c r="K37" s="24" t="s">
        <v>6</v>
      </c>
      <c r="L37" s="27">
        <f t="shared" ref="L37:L42" si="4">I37/I$42</f>
        <v>0.27713994768683986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21704</v>
      </c>
      <c r="J40" s="28">
        <v>2</v>
      </c>
      <c r="K40" s="24" t="s">
        <v>6</v>
      </c>
      <c r="L40" s="27">
        <f t="shared" si="4"/>
        <v>1.6667716206481855E-2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1212580</v>
      </c>
      <c r="J41" s="31" t="s">
        <v>6</v>
      </c>
      <c r="K41" s="31" t="s">
        <v>6</v>
      </c>
      <c r="L41" s="14">
        <f t="shared" si="4"/>
        <v>0.93120804080610797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1302158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32553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1365705</v>
      </c>
      <c r="J46" s="116" t="s">
        <v>36</v>
      </c>
      <c r="K46" s="117"/>
      <c r="L46" s="121">
        <f>I42/I46</f>
        <v>0.95346945350569856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689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105000</v>
      </c>
      <c r="J12" s="6">
        <v>3</v>
      </c>
      <c r="K12" s="7">
        <f t="shared" ref="K12:K21" si="1">IF(J12=0,"-",I12/J12)</f>
        <v>35000</v>
      </c>
      <c r="L12" s="8">
        <f t="shared" si="0"/>
        <v>3.5575962982024652E-2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5626</v>
      </c>
      <c r="J16" s="10">
        <v>1</v>
      </c>
      <c r="K16" s="7">
        <f t="shared" si="1"/>
        <v>5626</v>
      </c>
      <c r="L16" s="8">
        <f t="shared" si="0"/>
        <v>1.9061939784463875E-3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286410</v>
      </c>
      <c r="J17" s="10">
        <v>8</v>
      </c>
      <c r="K17" s="7">
        <f t="shared" si="1"/>
        <v>35801.25</v>
      </c>
      <c r="L17" s="8">
        <f t="shared" si="0"/>
        <v>9.7041062454111246E-2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397036</v>
      </c>
      <c r="J22" s="13" t="s">
        <v>6</v>
      </c>
      <c r="K22" s="13" t="s">
        <v>6</v>
      </c>
      <c r="L22" s="14">
        <f t="shared" si="0"/>
        <v>0.13452321941458228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238834</v>
      </c>
      <c r="J23" s="10">
        <v>272</v>
      </c>
      <c r="K23" s="18">
        <f t="shared" ref="K23:K35" si="3">IF(J23=0,"-",I23/J23)</f>
        <v>878.06617647058829</v>
      </c>
      <c r="L23" s="19">
        <f t="shared" si="0"/>
        <v>8.092142421760834E-2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47180</v>
      </c>
      <c r="J24" s="10">
        <v>56</v>
      </c>
      <c r="K24" s="7">
        <f t="shared" si="3"/>
        <v>842.5</v>
      </c>
      <c r="L24" s="8">
        <f t="shared" si="0"/>
        <v>1.5985466033256412E-2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191308</v>
      </c>
      <c r="J25" s="10">
        <v>90</v>
      </c>
      <c r="K25" s="18">
        <f t="shared" si="3"/>
        <v>2125.6444444444446</v>
      </c>
      <c r="L25" s="19">
        <f t="shared" si="0"/>
        <v>6.4818726915858785E-2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37902</v>
      </c>
      <c r="J26" s="10">
        <v>22</v>
      </c>
      <c r="K26" s="7">
        <f t="shared" si="3"/>
        <v>1722.8181818181818</v>
      </c>
      <c r="L26" s="8">
        <f t="shared" si="0"/>
        <v>1.2841906180425699E-2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15000</v>
      </c>
      <c r="J27" s="10">
        <v>7</v>
      </c>
      <c r="K27" s="18">
        <f t="shared" si="3"/>
        <v>2142.8571428571427</v>
      </c>
      <c r="L27" s="19">
        <f t="shared" si="0"/>
        <v>5.0822804260035213E-3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4500</v>
      </c>
      <c r="J28" s="10">
        <v>2</v>
      </c>
      <c r="K28" s="18">
        <f t="shared" si="3"/>
        <v>2250</v>
      </c>
      <c r="L28" s="19">
        <f t="shared" si="0"/>
        <v>1.5246841278010565E-3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397703</v>
      </c>
      <c r="J29" s="10">
        <v>545</v>
      </c>
      <c r="K29" s="7">
        <f t="shared" si="3"/>
        <v>729.73027522935774</v>
      </c>
      <c r="L29" s="8">
        <f t="shared" si="0"/>
        <v>0.13474921148419192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80798</v>
      </c>
      <c r="J30" s="10">
        <v>72</v>
      </c>
      <c r="K30" s="7">
        <f t="shared" si="3"/>
        <v>1122.1944444444443</v>
      </c>
      <c r="L30" s="8">
        <f t="shared" si="0"/>
        <v>2.7375872924015502E-2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28530</v>
      </c>
      <c r="J31" s="10">
        <v>492</v>
      </c>
      <c r="K31" s="7">
        <f t="shared" si="3"/>
        <v>57.987804878048777</v>
      </c>
      <c r="L31" s="8">
        <f>I31/I$42</f>
        <v>9.6664973702586983E-3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7438</v>
      </c>
      <c r="J32" s="10">
        <v>126</v>
      </c>
      <c r="K32" s="7">
        <f t="shared" si="3"/>
        <v>59.031746031746032</v>
      </c>
      <c r="L32" s="8">
        <f>I32/I$42</f>
        <v>2.5201334539076128E-3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1916808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1683020</v>
      </c>
      <c r="J37" s="25">
        <v>4</v>
      </c>
      <c r="K37" s="24" t="s">
        <v>6</v>
      </c>
      <c r="L37" s="27">
        <f t="shared" ref="L37:L42" si="4">I37/I$42</f>
        <v>0.5702386401714965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2554395</v>
      </c>
      <c r="J41" s="31" t="s">
        <v>6</v>
      </c>
      <c r="K41" s="31" t="s">
        <v>6</v>
      </c>
      <c r="L41" s="14">
        <f t="shared" si="4"/>
        <v>0.86547678058541777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2951431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73785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2951597</v>
      </c>
      <c r="J46" s="116" t="s">
        <v>36</v>
      </c>
      <c r="K46" s="117"/>
      <c r="L46" s="121">
        <f>I42/I46</f>
        <v>0.9999437592598176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690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137234</v>
      </c>
      <c r="J23" s="10">
        <v>155</v>
      </c>
      <c r="K23" s="18">
        <f t="shared" ref="K23:K35" si="3">IF(J23=0,"-",I23/J23)</f>
        <v>885.38064516129032</v>
      </c>
      <c r="L23" s="19">
        <f t="shared" si="0"/>
        <v>0.1166154546875956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23531</v>
      </c>
      <c r="J24" s="10">
        <v>27</v>
      </c>
      <c r="K24" s="7">
        <f t="shared" si="3"/>
        <v>871.51851851851848</v>
      </c>
      <c r="L24" s="8">
        <f t="shared" si="0"/>
        <v>1.9995615257544137E-2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29990</v>
      </c>
      <c r="J25" s="10">
        <v>21</v>
      </c>
      <c r="K25" s="18">
        <f t="shared" si="3"/>
        <v>1428.0952380952381</v>
      </c>
      <c r="L25" s="19">
        <f t="shared" si="0"/>
        <v>2.5484191133982773E-2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2600</v>
      </c>
      <c r="J26" s="10">
        <v>3</v>
      </c>
      <c r="K26" s="7">
        <f t="shared" si="3"/>
        <v>866.66666666666663</v>
      </c>
      <c r="L26" s="8">
        <f t="shared" si="0"/>
        <v>2.2093663537297503E-3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450</v>
      </c>
      <c r="J27" s="10">
        <v>1</v>
      </c>
      <c r="K27" s="18">
        <f t="shared" si="3"/>
        <v>450</v>
      </c>
      <c r="L27" s="19">
        <f t="shared" si="0"/>
        <v>3.8239033045322601E-4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184938</v>
      </c>
      <c r="J29" s="10">
        <v>548</v>
      </c>
      <c r="K29" s="7">
        <f t="shared" si="3"/>
        <v>337.478102189781</v>
      </c>
      <c r="L29" s="8">
        <f t="shared" si="0"/>
        <v>0.15715222874079715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28926</v>
      </c>
      <c r="J30" s="10">
        <v>42</v>
      </c>
      <c r="K30" s="7">
        <f t="shared" si="3"/>
        <v>688.71428571428567</v>
      </c>
      <c r="L30" s="8">
        <f t="shared" si="0"/>
        <v>2.4580050441533368E-2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8400</v>
      </c>
      <c r="J31" s="10">
        <v>180</v>
      </c>
      <c r="K31" s="7">
        <f t="shared" si="3"/>
        <v>46.666666666666664</v>
      </c>
      <c r="L31" s="8">
        <f>I31/I$42</f>
        <v>7.1379528351268855E-3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3300</v>
      </c>
      <c r="J32" s="10">
        <v>19</v>
      </c>
      <c r="K32" s="7">
        <f t="shared" si="3"/>
        <v>173.68421052631578</v>
      </c>
      <c r="L32" s="8">
        <f>I32/I$42</f>
        <v>2.8041957566569907E-3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906440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815796</v>
      </c>
      <c r="J37" s="25">
        <v>2</v>
      </c>
      <c r="K37" s="24" t="s">
        <v>6</v>
      </c>
      <c r="L37" s="27">
        <f t="shared" ref="L37:L42" si="4">I37/I$42</f>
        <v>0.6932277822720444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1176808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1176808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29432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1177253</v>
      </c>
      <c r="J46" s="116" t="s">
        <v>36</v>
      </c>
      <c r="K46" s="117"/>
      <c r="L46" s="121">
        <f>I42/I46</f>
        <v>0.99962200138797697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466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156390</v>
      </c>
      <c r="J25" s="10">
        <v>25</v>
      </c>
      <c r="K25" s="18">
        <f t="shared" si="3"/>
        <v>6255.6</v>
      </c>
      <c r="L25" s="19">
        <f t="shared" si="0"/>
        <v>0.14294488957623819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31648</v>
      </c>
      <c r="J26" s="10">
        <v>7</v>
      </c>
      <c r="K26" s="7">
        <f t="shared" si="3"/>
        <v>4521.1428571428569</v>
      </c>
      <c r="L26" s="8">
        <f t="shared" si="0"/>
        <v>2.8927168395094228E-2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41410</v>
      </c>
      <c r="J27" s="10">
        <v>19</v>
      </c>
      <c r="K27" s="18">
        <f t="shared" si="3"/>
        <v>2179.4736842105262</v>
      </c>
      <c r="L27" s="19">
        <f t="shared" si="0"/>
        <v>3.7849912893100732E-2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5813</v>
      </c>
      <c r="J28" s="10">
        <v>3</v>
      </c>
      <c r="K28" s="18">
        <f t="shared" si="3"/>
        <v>1937.6666666666667</v>
      </c>
      <c r="L28" s="19">
        <f t="shared" si="0"/>
        <v>5.313246646887094E-3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372884</v>
      </c>
      <c r="J29" s="10">
        <v>263</v>
      </c>
      <c r="K29" s="7">
        <f t="shared" si="3"/>
        <v>1417.8098859315589</v>
      </c>
      <c r="L29" s="8">
        <f t="shared" si="0"/>
        <v>0.34082653753274506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125683</v>
      </c>
      <c r="J30" s="10">
        <v>39</v>
      </c>
      <c r="K30" s="7">
        <f t="shared" si="3"/>
        <v>3222.6410256410259</v>
      </c>
      <c r="L30" s="8">
        <f t="shared" si="0"/>
        <v>0.11487782183394299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35494</v>
      </c>
      <c r="J31" s="10">
        <v>157</v>
      </c>
      <c r="K31" s="7">
        <f t="shared" si="3"/>
        <v>226.07643312101911</v>
      </c>
      <c r="L31" s="8">
        <f>I31/I$42</f>
        <v>3.2442521328850941E-2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13607</v>
      </c>
      <c r="J32" s="10">
        <v>93</v>
      </c>
      <c r="K32" s="7">
        <f t="shared" si="3"/>
        <v>146.31182795698925</v>
      </c>
      <c r="L32" s="8">
        <f>I32/I$42</f>
        <v>1.2437183403439305E-2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578520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0.43862391207778745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8000</v>
      </c>
      <c r="J40" s="28">
        <v>1</v>
      </c>
      <c r="K40" s="24" t="s">
        <v>6</v>
      </c>
      <c r="L40" s="27">
        <f t="shared" si="4"/>
        <v>7.3122265912776109E-3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1094058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1094058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27351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1097205</v>
      </c>
      <c r="J46" s="116" t="s">
        <v>36</v>
      </c>
      <c r="K46" s="117"/>
      <c r="L46" s="121">
        <f>I42/I46</f>
        <v>0.99713180308146609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691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150000</v>
      </c>
      <c r="J12" s="6">
        <v>4</v>
      </c>
      <c r="K12" s="7">
        <f t="shared" ref="K12:K21" si="1">IF(J12=0,"-",I12/J12)</f>
        <v>37500</v>
      </c>
      <c r="L12" s="8">
        <f t="shared" si="0"/>
        <v>6.1924361456626116E-2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18868</v>
      </c>
      <c r="J16" s="10">
        <v>5</v>
      </c>
      <c r="K16" s="7">
        <f t="shared" si="1"/>
        <v>3773.6</v>
      </c>
      <c r="L16" s="8">
        <f t="shared" si="0"/>
        <v>7.7892590130908103E-3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83248</v>
      </c>
      <c r="J17" s="10">
        <v>3</v>
      </c>
      <c r="K17" s="7">
        <f t="shared" si="1"/>
        <v>27749.333333333332</v>
      </c>
      <c r="L17" s="8">
        <f t="shared" si="0"/>
        <v>3.4367194950274738E-2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252116</v>
      </c>
      <c r="J22" s="13" t="s">
        <v>6</v>
      </c>
      <c r="K22" s="13" t="s">
        <v>6</v>
      </c>
      <c r="L22" s="14">
        <f t="shared" si="0"/>
        <v>0.10408081541999166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299564</v>
      </c>
      <c r="J23" s="10">
        <v>272</v>
      </c>
      <c r="K23" s="18">
        <f t="shared" ref="K23:K35" si="3">IF(J23=0,"-",I23/J23)</f>
        <v>1101.3382352941176</v>
      </c>
      <c r="L23" s="19">
        <f t="shared" si="0"/>
        <v>0.12366872943595163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30938</v>
      </c>
      <c r="J24" s="10">
        <v>30</v>
      </c>
      <c r="K24" s="7">
        <f t="shared" si="3"/>
        <v>1031.2666666666667</v>
      </c>
      <c r="L24" s="8">
        <f t="shared" si="0"/>
        <v>1.2772105964967325E-2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153978</v>
      </c>
      <c r="J25" s="10">
        <v>47</v>
      </c>
      <c r="K25" s="18">
        <f t="shared" si="3"/>
        <v>3276.127659574468</v>
      </c>
      <c r="L25" s="19">
        <f t="shared" si="0"/>
        <v>6.3566595522455832E-2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20089</v>
      </c>
      <c r="J26" s="10">
        <v>9</v>
      </c>
      <c r="K26" s="7">
        <f t="shared" si="3"/>
        <v>2232.1111111111113</v>
      </c>
      <c r="L26" s="8">
        <f t="shared" si="0"/>
        <v>8.2933233153477462E-3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9285</v>
      </c>
      <c r="J27" s="10">
        <v>10</v>
      </c>
      <c r="K27" s="18">
        <f t="shared" si="3"/>
        <v>928.5</v>
      </c>
      <c r="L27" s="19">
        <f t="shared" si="0"/>
        <v>3.8331179741651566E-3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2243</v>
      </c>
      <c r="J28" s="10">
        <v>2</v>
      </c>
      <c r="K28" s="18">
        <f t="shared" si="3"/>
        <v>1121.5</v>
      </c>
      <c r="L28" s="19">
        <f t="shared" si="0"/>
        <v>9.2597561831474912E-4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407763</v>
      </c>
      <c r="J29" s="10">
        <v>468</v>
      </c>
      <c r="K29" s="7">
        <f t="shared" si="3"/>
        <v>871.28846153846155</v>
      </c>
      <c r="L29" s="8">
        <f t="shared" si="0"/>
        <v>0.16833642267092155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76415</v>
      </c>
      <c r="J30" s="10">
        <v>58</v>
      </c>
      <c r="K30" s="7">
        <f t="shared" si="3"/>
        <v>1317.5</v>
      </c>
      <c r="L30" s="8">
        <f t="shared" si="0"/>
        <v>3.1546333871387229E-2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1422719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1279679</v>
      </c>
      <c r="J37" s="25">
        <v>3</v>
      </c>
      <c r="K37" s="24" t="s">
        <v>6</v>
      </c>
      <c r="L37" s="27">
        <f t="shared" ref="L37:L42" si="4">I37/I$42</f>
        <v>0.52828869962969227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19925</v>
      </c>
      <c r="J40" s="28">
        <v>3</v>
      </c>
      <c r="K40" s="24" t="s">
        <v>6</v>
      </c>
      <c r="L40" s="27">
        <f t="shared" si="4"/>
        <v>8.2256193468218351E-3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2170194</v>
      </c>
      <c r="J41" s="31" t="s">
        <v>6</v>
      </c>
      <c r="K41" s="31" t="s">
        <v>6</v>
      </c>
      <c r="L41" s="14">
        <f t="shared" si="4"/>
        <v>0.8959191845800083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2422310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60558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2429653</v>
      </c>
      <c r="J46" s="116" t="s">
        <v>36</v>
      </c>
      <c r="K46" s="117"/>
      <c r="L46" s="121">
        <f>I42/I46</f>
        <v>0.99697775772919017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692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200000</v>
      </c>
      <c r="J12" s="6">
        <v>4</v>
      </c>
      <c r="K12" s="7">
        <f t="shared" ref="K12:K21" si="1">IF(J12=0,"-",I12/J12)</f>
        <v>50000</v>
      </c>
      <c r="L12" s="8">
        <f t="shared" si="0"/>
        <v>5.16314239172245E-2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32604</v>
      </c>
      <c r="J16" s="10">
        <v>5</v>
      </c>
      <c r="K16" s="7">
        <f t="shared" si="1"/>
        <v>6520.8</v>
      </c>
      <c r="L16" s="8">
        <f t="shared" si="0"/>
        <v>8.4169547269859375E-3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49796</v>
      </c>
      <c r="J17" s="10">
        <v>2</v>
      </c>
      <c r="K17" s="7">
        <f t="shared" si="1"/>
        <v>24898</v>
      </c>
      <c r="L17" s="8">
        <f t="shared" si="0"/>
        <v>1.2855191926910555E-2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8264</v>
      </c>
      <c r="J19" s="10">
        <v>2</v>
      </c>
      <c r="K19" s="7">
        <f t="shared" si="1"/>
        <v>4132</v>
      </c>
      <c r="L19" s="8">
        <f t="shared" si="0"/>
        <v>2.1334104362597164E-3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290664</v>
      </c>
      <c r="J22" s="13" t="s">
        <v>6</v>
      </c>
      <c r="K22" s="13" t="s">
        <v>6</v>
      </c>
      <c r="L22" s="14">
        <f t="shared" si="0"/>
        <v>7.503698100738071E-2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347232</v>
      </c>
      <c r="J23" s="10">
        <v>431</v>
      </c>
      <c r="K23" s="18">
        <f t="shared" ref="K23:K35" si="3">IF(J23=0,"-",I23/J23)</f>
        <v>805.64269141531327</v>
      </c>
      <c r="L23" s="19">
        <f t="shared" si="0"/>
        <v>8.9640412948128495E-2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98598</v>
      </c>
      <c r="J24" s="10">
        <v>129</v>
      </c>
      <c r="K24" s="7">
        <f t="shared" si="3"/>
        <v>764.32558139534888</v>
      </c>
      <c r="L24" s="8">
        <f t="shared" si="0"/>
        <v>2.5453775676952506E-2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419999</v>
      </c>
      <c r="J25" s="10">
        <v>157</v>
      </c>
      <c r="K25" s="18">
        <f t="shared" si="3"/>
        <v>2675.1528662420383</v>
      </c>
      <c r="L25" s="19">
        <f t="shared" si="0"/>
        <v>0.10842573206905187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89425</v>
      </c>
      <c r="J26" s="10">
        <v>36</v>
      </c>
      <c r="K26" s="7">
        <f t="shared" si="3"/>
        <v>2484.0277777777778</v>
      </c>
      <c r="L26" s="8">
        <f t="shared" si="0"/>
        <v>2.3085700418989004E-2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12957</v>
      </c>
      <c r="J27" s="10">
        <v>13</v>
      </c>
      <c r="K27" s="18">
        <f t="shared" si="3"/>
        <v>996.69230769230774</v>
      </c>
      <c r="L27" s="19">
        <f t="shared" si="0"/>
        <v>3.3449417984773894E-3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5458</v>
      </c>
      <c r="J28" s="10">
        <v>5</v>
      </c>
      <c r="K28" s="18">
        <f t="shared" si="3"/>
        <v>1091.5999999999999</v>
      </c>
      <c r="L28" s="19">
        <f t="shared" si="0"/>
        <v>1.4090215587010567E-3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704029</v>
      </c>
      <c r="J29" s="10">
        <v>616</v>
      </c>
      <c r="K29" s="7">
        <f t="shared" si="3"/>
        <v>1142.9042207792209</v>
      </c>
      <c r="L29" s="8">
        <f t="shared" si="0"/>
        <v>0.18175009874509823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130877</v>
      </c>
      <c r="J30" s="10">
        <v>95</v>
      </c>
      <c r="K30" s="7">
        <f t="shared" si="3"/>
        <v>1377.6526315789474</v>
      </c>
      <c r="L30" s="8">
        <f t="shared" si="0"/>
        <v>3.3786829340072953E-2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99229</v>
      </c>
      <c r="J31" s="10">
        <v>1230</v>
      </c>
      <c r="K31" s="7">
        <f t="shared" si="3"/>
        <v>80.673983739837396</v>
      </c>
      <c r="L31" s="8">
        <f>I31/I$42</f>
        <v>2.5616672819411351E-2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15635</v>
      </c>
      <c r="J32" s="10">
        <v>494</v>
      </c>
      <c r="K32" s="7">
        <f t="shared" si="3"/>
        <v>31.649797570850204</v>
      </c>
      <c r="L32" s="8">
        <f>I32/I$42</f>
        <v>4.0362865647290257E-3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2221668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1999500</v>
      </c>
      <c r="J37" s="25">
        <v>4</v>
      </c>
      <c r="K37" s="24" t="s">
        <v>6</v>
      </c>
      <c r="L37" s="27">
        <f t="shared" ref="L37:L42" si="4">I37/I$42</f>
        <v>0.5161851606124519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3582946</v>
      </c>
      <c r="J41" s="31" t="s">
        <v>6</v>
      </c>
      <c r="K41" s="31" t="s">
        <v>6</v>
      </c>
      <c r="L41" s="14">
        <f t="shared" si="4"/>
        <v>0.92496301899261923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3873610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89573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3873729</v>
      </c>
      <c r="J46" s="116" t="s">
        <v>36</v>
      </c>
      <c r="K46" s="117"/>
      <c r="L46" s="121">
        <f>I42/I46</f>
        <v>0.99996928024650145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693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270000</v>
      </c>
      <c r="J12" s="6">
        <v>9</v>
      </c>
      <c r="K12" s="7">
        <f t="shared" ref="K12:K21" si="1">IF(J12=0,"-",I12/J12)</f>
        <v>30000</v>
      </c>
      <c r="L12" s="8">
        <f t="shared" si="0"/>
        <v>3.7138666565062609E-2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13867</v>
      </c>
      <c r="J16" s="10">
        <v>5</v>
      </c>
      <c r="K16" s="7">
        <f t="shared" si="1"/>
        <v>2773.4</v>
      </c>
      <c r="L16" s="8">
        <f t="shared" si="0"/>
        <v>1.9074144046582341E-3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565430</v>
      </c>
      <c r="J17" s="10">
        <v>17</v>
      </c>
      <c r="K17" s="7">
        <f t="shared" si="1"/>
        <v>33260.588235294119</v>
      </c>
      <c r="L17" s="8">
        <f t="shared" si="0"/>
        <v>7.7775245318086494E-2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12000</v>
      </c>
      <c r="J18" s="10">
        <v>4</v>
      </c>
      <c r="K18" s="7">
        <f t="shared" si="1"/>
        <v>3000</v>
      </c>
      <c r="L18" s="8">
        <f t="shared" si="0"/>
        <v>1.6506074028916715E-3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20976</v>
      </c>
      <c r="J19" s="10">
        <v>4</v>
      </c>
      <c r="K19" s="7">
        <f t="shared" si="1"/>
        <v>5244</v>
      </c>
      <c r="L19" s="8">
        <f t="shared" si="0"/>
        <v>2.8852617402546419E-3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882273</v>
      </c>
      <c r="J22" s="13" t="s">
        <v>6</v>
      </c>
      <c r="K22" s="13" t="s">
        <v>6</v>
      </c>
      <c r="L22" s="14">
        <f t="shared" si="0"/>
        <v>0.12135719543095365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449201</v>
      </c>
      <c r="J23" s="10">
        <v>422</v>
      </c>
      <c r="K23" s="18">
        <f t="shared" ref="K23:K35" si="3">IF(J23=0,"-",I23/J23)</f>
        <v>1064.4573459715639</v>
      </c>
      <c r="L23" s="19">
        <f t="shared" si="0"/>
        <v>6.1787874665528479E-2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258111</v>
      </c>
      <c r="J24" s="10">
        <v>247</v>
      </c>
      <c r="K24" s="7">
        <f t="shared" si="3"/>
        <v>1044.9838056680162</v>
      </c>
      <c r="L24" s="8">
        <f t="shared" si="0"/>
        <v>3.5503327280647687E-2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670160</v>
      </c>
      <c r="J25" s="10">
        <v>156</v>
      </c>
      <c r="K25" s="18">
        <f t="shared" si="3"/>
        <v>4295.8974358974356</v>
      </c>
      <c r="L25" s="19">
        <f t="shared" si="0"/>
        <v>9.2180921426823548E-2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82139</v>
      </c>
      <c r="J26" s="10">
        <v>18</v>
      </c>
      <c r="K26" s="7">
        <f t="shared" si="3"/>
        <v>4563.2777777777774</v>
      </c>
      <c r="L26" s="8">
        <f t="shared" si="0"/>
        <v>1.1298270122176584E-2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16739</v>
      </c>
      <c r="J27" s="10">
        <v>10</v>
      </c>
      <c r="K27" s="18">
        <f t="shared" si="3"/>
        <v>1673.9</v>
      </c>
      <c r="L27" s="19">
        <f t="shared" si="0"/>
        <v>2.3024597764169743E-3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11243</v>
      </c>
      <c r="J28" s="10">
        <v>3</v>
      </c>
      <c r="K28" s="18">
        <f t="shared" si="3"/>
        <v>3747.6666666666665</v>
      </c>
      <c r="L28" s="19">
        <f t="shared" si="0"/>
        <v>1.5464815858925887E-3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906857</v>
      </c>
      <c r="J29" s="10">
        <v>664</v>
      </c>
      <c r="K29" s="7">
        <f t="shared" si="3"/>
        <v>1365.7484939759036</v>
      </c>
      <c r="L29" s="8">
        <f t="shared" si="0"/>
        <v>0.12473873979701106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119175</v>
      </c>
      <c r="J30" s="10">
        <v>58</v>
      </c>
      <c r="K30" s="7">
        <f t="shared" si="3"/>
        <v>2054.7413793103447</v>
      </c>
      <c r="L30" s="8">
        <f t="shared" si="0"/>
        <v>1.6392594769967912E-2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9870</v>
      </c>
      <c r="J31" s="10">
        <v>30</v>
      </c>
      <c r="K31" s="7">
        <f t="shared" si="3"/>
        <v>329</v>
      </c>
      <c r="L31" s="8">
        <f>I31/I$42</f>
        <v>1.3576245888783998E-3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4353954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3918288</v>
      </c>
      <c r="J37" s="25">
        <v>6</v>
      </c>
      <c r="K37" s="24" t="s">
        <v>6</v>
      </c>
      <c r="L37" s="27">
        <f t="shared" ref="L37:L42" si="4">I37/I$42</f>
        <v>0.5389629316218002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14613</v>
      </c>
      <c r="J38" s="28">
        <v>1</v>
      </c>
      <c r="K38" s="7">
        <f t="shared" ref="K38:K39" si="5">IF(J38=0,"-",I38/J38)</f>
        <v>14613</v>
      </c>
      <c r="L38" s="27">
        <f t="shared" si="4"/>
        <v>2.0100271648713329E-3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14613</v>
      </c>
      <c r="J39" s="28">
        <v>1</v>
      </c>
      <c r="K39" s="7">
        <f t="shared" si="5"/>
        <v>14613</v>
      </c>
      <c r="L39" s="27">
        <f t="shared" si="4"/>
        <v>2.0100271648713329E-3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402050</v>
      </c>
      <c r="J40" s="28">
        <v>22</v>
      </c>
      <c r="K40" s="24" t="s">
        <v>6</v>
      </c>
      <c r="L40" s="27">
        <f t="shared" si="4"/>
        <v>5.5302225527716381E-2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6387778</v>
      </c>
      <c r="J41" s="31" t="s">
        <v>6</v>
      </c>
      <c r="K41" s="31" t="s">
        <v>6</v>
      </c>
      <c r="L41" s="14">
        <f t="shared" si="4"/>
        <v>0.87864280456904631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7270051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181149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7299161</v>
      </c>
      <c r="J46" s="116" t="s">
        <v>36</v>
      </c>
      <c r="K46" s="117"/>
      <c r="L46" s="121">
        <f>I42/I46</f>
        <v>0.99601187040537942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694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265000</v>
      </c>
      <c r="J12" s="6">
        <v>9</v>
      </c>
      <c r="K12" s="7">
        <f t="shared" ref="K12:K21" si="1">IF(J12=0,"-",I12/J12)</f>
        <v>29444.444444444445</v>
      </c>
      <c r="L12" s="8">
        <f t="shared" si="0"/>
        <v>6.2167273129920451E-2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1143</v>
      </c>
      <c r="J14" s="10">
        <v>3</v>
      </c>
      <c r="K14" s="7">
        <f t="shared" si="1"/>
        <v>381</v>
      </c>
      <c r="L14" s="8">
        <f t="shared" si="0"/>
        <v>2.6814035165093991E-4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19752</v>
      </c>
      <c r="J16" s="10">
        <v>6</v>
      </c>
      <c r="K16" s="7">
        <f t="shared" si="1"/>
        <v>3292</v>
      </c>
      <c r="L16" s="8">
        <f t="shared" si="0"/>
        <v>4.6336904862724106E-3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423857</v>
      </c>
      <c r="J17" s="10">
        <v>16</v>
      </c>
      <c r="K17" s="7">
        <f t="shared" si="1"/>
        <v>26491.0625</v>
      </c>
      <c r="L17" s="8">
        <f t="shared" si="0"/>
        <v>9.943409013973091E-2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709752</v>
      </c>
      <c r="J22" s="13" t="s">
        <v>6</v>
      </c>
      <c r="K22" s="13" t="s">
        <v>6</v>
      </c>
      <c r="L22" s="14">
        <f t="shared" si="0"/>
        <v>0.16650319410757472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179470</v>
      </c>
      <c r="J23" s="10">
        <v>184</v>
      </c>
      <c r="K23" s="18">
        <f t="shared" ref="K23:K35" si="3">IF(J23=0,"-",I23/J23)</f>
        <v>975.38043478260875</v>
      </c>
      <c r="L23" s="19">
        <f t="shared" si="0"/>
        <v>4.2102492485384238E-2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119470</v>
      </c>
      <c r="J24" s="10">
        <v>130</v>
      </c>
      <c r="K24" s="7">
        <f t="shared" si="3"/>
        <v>919</v>
      </c>
      <c r="L24" s="8">
        <f t="shared" si="0"/>
        <v>2.8026883474836211E-2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320680</v>
      </c>
      <c r="J25" s="10">
        <v>81</v>
      </c>
      <c r="K25" s="18">
        <f t="shared" si="3"/>
        <v>3959.0123456790125</v>
      </c>
      <c r="L25" s="19">
        <f t="shared" si="0"/>
        <v>7.5229438291709014E-2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43036</v>
      </c>
      <c r="J26" s="10">
        <v>12</v>
      </c>
      <c r="K26" s="7">
        <f t="shared" si="3"/>
        <v>3586.3333333333335</v>
      </c>
      <c r="L26" s="8">
        <f t="shared" si="0"/>
        <v>1.0095965156299081E-2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2456</v>
      </c>
      <c r="J27" s="10">
        <v>8</v>
      </c>
      <c r="K27" s="18">
        <f t="shared" si="3"/>
        <v>307</v>
      </c>
      <c r="L27" s="19">
        <f t="shared" si="0"/>
        <v>5.7616159549843252E-4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128</v>
      </c>
      <c r="J28" s="10">
        <v>1</v>
      </c>
      <c r="K28" s="18">
        <f t="shared" si="3"/>
        <v>128</v>
      </c>
      <c r="L28" s="19">
        <f t="shared" si="0"/>
        <v>3.0027965889169125E-5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590353</v>
      </c>
      <c r="J29" s="10">
        <v>578</v>
      </c>
      <c r="K29" s="7">
        <f t="shared" si="3"/>
        <v>1021.3719723183391</v>
      </c>
      <c r="L29" s="8">
        <f t="shared" si="0"/>
        <v>0.13849296677006764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113104</v>
      </c>
      <c r="J30" s="10">
        <v>70</v>
      </c>
      <c r="K30" s="7">
        <f t="shared" si="3"/>
        <v>1615.7714285714285</v>
      </c>
      <c r="L30" s="8">
        <f t="shared" si="0"/>
        <v>2.6533461358817068E-2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2450273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2205163</v>
      </c>
      <c r="J37" s="25">
        <v>4</v>
      </c>
      <c r="K37" s="24" t="s">
        <v>6</v>
      </c>
      <c r="L37" s="27">
        <f t="shared" ref="L37:L42" si="4">I37/I$42</f>
        <v>0.517316869875452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254819</v>
      </c>
      <c r="J40" s="28">
        <v>5</v>
      </c>
      <c r="K40" s="24" t="s">
        <v>6</v>
      </c>
      <c r="L40" s="27">
        <f t="shared" si="4"/>
        <v>5.9778876874313963E-2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3552941</v>
      </c>
      <c r="J41" s="31" t="s">
        <v>6</v>
      </c>
      <c r="K41" s="31" t="s">
        <v>6</v>
      </c>
      <c r="L41" s="14">
        <f t="shared" si="4"/>
        <v>0.83349680589242525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4262693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103550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4265600</v>
      </c>
      <c r="J46" s="116" t="s">
        <v>36</v>
      </c>
      <c r="K46" s="117"/>
      <c r="L46" s="121">
        <f>I42/I46</f>
        <v>0.99931850150037504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695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537078</v>
      </c>
      <c r="J12" s="6">
        <v>9</v>
      </c>
      <c r="K12" s="7">
        <f t="shared" ref="K12:K21" si="1">IF(J12=0,"-",I12/J12)</f>
        <v>59675.333333333336</v>
      </c>
      <c r="L12" s="8">
        <f t="shared" si="0"/>
        <v>0.1916972522744235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247000</v>
      </c>
      <c r="J13" s="6">
        <v>4</v>
      </c>
      <c r="K13" s="7">
        <f t="shared" si="1"/>
        <v>61750</v>
      </c>
      <c r="L13" s="8">
        <f t="shared" si="0"/>
        <v>8.8160791005743297E-2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120000</v>
      </c>
      <c r="J17" s="10">
        <v>2</v>
      </c>
      <c r="K17" s="7">
        <f t="shared" si="1"/>
        <v>60000</v>
      </c>
      <c r="L17" s="8">
        <f t="shared" si="0"/>
        <v>4.2831153525057473E-2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12170</v>
      </c>
      <c r="J19" s="10">
        <v>2</v>
      </c>
      <c r="K19" s="7">
        <f t="shared" si="1"/>
        <v>6085</v>
      </c>
      <c r="L19" s="8">
        <f t="shared" si="0"/>
        <v>4.3437928199995786E-3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669248</v>
      </c>
      <c r="J22" s="13" t="s">
        <v>6</v>
      </c>
      <c r="K22" s="13" t="s">
        <v>6</v>
      </c>
      <c r="L22" s="14">
        <f t="shared" si="0"/>
        <v>0.23887219861948053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102356</v>
      </c>
      <c r="J23" s="10">
        <v>94</v>
      </c>
      <c r="K23" s="18">
        <f t="shared" ref="K23:K35" si="3">IF(J23=0,"-",I23/J23)</f>
        <v>1088.8936170212767</v>
      </c>
      <c r="L23" s="19">
        <f t="shared" si="0"/>
        <v>3.6533546251756525E-2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38918</v>
      </c>
      <c r="J24" s="10">
        <v>37</v>
      </c>
      <c r="K24" s="7">
        <f t="shared" si="3"/>
        <v>1051.8378378378379</v>
      </c>
      <c r="L24" s="8">
        <f t="shared" si="0"/>
        <v>1.3890856940734889E-2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173967</v>
      </c>
      <c r="J25" s="10">
        <v>38</v>
      </c>
      <c r="K25" s="18">
        <f t="shared" si="3"/>
        <v>4578.0789473684208</v>
      </c>
      <c r="L25" s="19">
        <f t="shared" si="0"/>
        <v>6.2093394044113945E-2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9655</v>
      </c>
      <c r="J26" s="10">
        <v>5</v>
      </c>
      <c r="K26" s="7">
        <f t="shared" si="3"/>
        <v>1931</v>
      </c>
      <c r="L26" s="8">
        <f t="shared" si="0"/>
        <v>3.4461232273702491E-3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8640</v>
      </c>
      <c r="J27" s="10">
        <v>12</v>
      </c>
      <c r="K27" s="18">
        <f t="shared" si="3"/>
        <v>720</v>
      </c>
      <c r="L27" s="19">
        <f t="shared" si="0"/>
        <v>3.083843053804138E-3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667</v>
      </c>
      <c r="J28" s="10">
        <v>1</v>
      </c>
      <c r="K28" s="18">
        <f t="shared" si="3"/>
        <v>667</v>
      </c>
      <c r="L28" s="19">
        <f t="shared" si="0"/>
        <v>2.3806982834344447E-4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166360</v>
      </c>
      <c r="J29" s="10">
        <v>75</v>
      </c>
      <c r="K29" s="7">
        <f t="shared" si="3"/>
        <v>2218.1333333333332</v>
      </c>
      <c r="L29" s="8">
        <f t="shared" si="0"/>
        <v>5.9378255836904675E-2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10688</v>
      </c>
      <c r="J30" s="10">
        <v>4</v>
      </c>
      <c r="K30" s="7">
        <f t="shared" si="3"/>
        <v>2672</v>
      </c>
      <c r="L30" s="8">
        <f t="shared" si="0"/>
        <v>3.8148280739651189E-3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37504</v>
      </c>
      <c r="J31" s="10">
        <v>495</v>
      </c>
      <c r="K31" s="7">
        <f t="shared" si="3"/>
        <v>75.76565656565657</v>
      </c>
      <c r="L31" s="8">
        <f>I31/I$42</f>
        <v>1.3386163181697962E-2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10207</v>
      </c>
      <c r="J32" s="10">
        <v>231</v>
      </c>
      <c r="K32" s="7">
        <f t="shared" si="3"/>
        <v>44.186147186147188</v>
      </c>
      <c r="L32" s="8">
        <f>I32/I$42</f>
        <v>3.6431465335855138E-3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1722114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1503624</v>
      </c>
      <c r="J37" s="25">
        <v>2</v>
      </c>
      <c r="K37" s="24" t="s">
        <v>6</v>
      </c>
      <c r="L37" s="27">
        <f t="shared" ref="L37:L42" si="4">I37/I$42</f>
        <v>0.5366829198996752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140000</v>
      </c>
      <c r="J40" s="28">
        <v>9</v>
      </c>
      <c r="K40" s="24" t="s">
        <v>6</v>
      </c>
      <c r="L40" s="27">
        <f t="shared" si="4"/>
        <v>4.9969679112567056E-2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2132451</v>
      </c>
      <c r="J41" s="31" t="s">
        <v>6</v>
      </c>
      <c r="K41" s="31" t="s">
        <v>6</v>
      </c>
      <c r="L41" s="14">
        <f t="shared" si="4"/>
        <v>0.7611278013805195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2801699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70043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2806479</v>
      </c>
      <c r="J46" s="116" t="s">
        <v>36</v>
      </c>
      <c r="K46" s="117"/>
      <c r="L46" s="121">
        <f>I42/I46</f>
        <v>0.99829679823009543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696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19305</v>
      </c>
      <c r="J12" s="6">
        <v>1</v>
      </c>
      <c r="K12" s="7">
        <f t="shared" ref="K12:K21" si="1">IF(J12=0,"-",I12/J12)</f>
        <v>19305</v>
      </c>
      <c r="L12" s="8">
        <f t="shared" si="0"/>
        <v>6.2940756462797953E-2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19305</v>
      </c>
      <c r="J13" s="6">
        <v>1</v>
      </c>
      <c r="K13" s="7">
        <f t="shared" si="1"/>
        <v>19305</v>
      </c>
      <c r="L13" s="8">
        <f t="shared" si="0"/>
        <v>6.2940756462797953E-2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62949</v>
      </c>
      <c r="J17" s="10">
        <v>2</v>
      </c>
      <c r="K17" s="7">
        <f t="shared" si="1"/>
        <v>31474.5</v>
      </c>
      <c r="L17" s="8">
        <f t="shared" si="0"/>
        <v>0.20523479298506442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5950</v>
      </c>
      <c r="J19" s="10">
        <v>2</v>
      </c>
      <c r="K19" s="7">
        <f t="shared" si="1"/>
        <v>2975</v>
      </c>
      <c r="L19" s="8">
        <f t="shared" si="0"/>
        <v>1.9398989948388904E-2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88204</v>
      </c>
      <c r="J22" s="13" t="s">
        <v>6</v>
      </c>
      <c r="K22" s="13" t="s">
        <v>6</v>
      </c>
      <c r="L22" s="14">
        <f t="shared" si="0"/>
        <v>0.28757453939625127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24589</v>
      </c>
      <c r="J23" s="10">
        <v>25</v>
      </c>
      <c r="K23" s="18">
        <f t="shared" ref="K23:K35" si="3">IF(J23=0,"-",I23/J23)</f>
        <v>983.56</v>
      </c>
      <c r="L23" s="19">
        <f t="shared" si="0"/>
        <v>8.0168363670745341E-2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12727</v>
      </c>
      <c r="J24" s="10">
        <v>12</v>
      </c>
      <c r="K24" s="7">
        <f t="shared" si="3"/>
        <v>1060.5833333333333</v>
      </c>
      <c r="L24" s="8">
        <f t="shared" si="0"/>
        <v>4.1494276482881613E-2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64798</v>
      </c>
      <c r="J25" s="10">
        <v>14</v>
      </c>
      <c r="K25" s="18">
        <f t="shared" si="3"/>
        <v>4628.4285714285716</v>
      </c>
      <c r="L25" s="19">
        <f t="shared" si="0"/>
        <v>0.21126315137406795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27914</v>
      </c>
      <c r="J26" s="10">
        <v>4</v>
      </c>
      <c r="K26" s="7">
        <f t="shared" si="3"/>
        <v>6978.5</v>
      </c>
      <c r="L26" s="8">
        <f t="shared" si="0"/>
        <v>9.1008975700727385E-2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951</v>
      </c>
      <c r="J27" s="10">
        <v>2</v>
      </c>
      <c r="K27" s="18">
        <f t="shared" si="3"/>
        <v>475.5</v>
      </c>
      <c r="L27" s="19">
        <f t="shared" si="0"/>
        <v>3.1005780572971177E-3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128175</v>
      </c>
      <c r="J29" s="10">
        <v>124</v>
      </c>
      <c r="K29" s="7">
        <f t="shared" si="3"/>
        <v>1033.6693548387098</v>
      </c>
      <c r="L29" s="8">
        <f t="shared" si="0"/>
        <v>0.4178933675016383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16676</v>
      </c>
      <c r="J30" s="10">
        <v>5</v>
      </c>
      <c r="K30" s="7">
        <f t="shared" si="3"/>
        <v>3335.2</v>
      </c>
      <c r="L30" s="8">
        <f t="shared" si="0"/>
        <v>5.4369337206610656E-2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218513</v>
      </c>
      <c r="J41" s="31" t="s">
        <v>6</v>
      </c>
      <c r="K41" s="31" t="s">
        <v>6</v>
      </c>
      <c r="L41" s="14">
        <f t="shared" si="4"/>
        <v>0.71242546060374878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306717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7399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307165</v>
      </c>
      <c r="J46" s="116" t="s">
        <v>36</v>
      </c>
      <c r="K46" s="117"/>
      <c r="L46" s="121">
        <f>I42/I46</f>
        <v>0.99854150049647583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697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13519</v>
      </c>
      <c r="J16" s="10">
        <v>5</v>
      </c>
      <c r="K16" s="7">
        <f t="shared" si="1"/>
        <v>2703.8</v>
      </c>
      <c r="L16" s="8">
        <f t="shared" si="0"/>
        <v>6.0900099780842529E-3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13519</v>
      </c>
      <c r="J22" s="13" t="s">
        <v>6</v>
      </c>
      <c r="K22" s="13" t="s">
        <v>6</v>
      </c>
      <c r="L22" s="14">
        <f t="shared" si="0"/>
        <v>6.0900099780842529E-3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383070</v>
      </c>
      <c r="J23" s="10">
        <v>376</v>
      </c>
      <c r="K23" s="18">
        <f t="shared" ref="K23:K35" si="3">IF(J23=0,"-",I23/J23)</f>
        <v>1018.8031914893617</v>
      </c>
      <c r="L23" s="19">
        <f t="shared" si="0"/>
        <v>0.17256454784412564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194609</v>
      </c>
      <c r="J24" s="10">
        <v>190</v>
      </c>
      <c r="K24" s="7">
        <f t="shared" si="3"/>
        <v>1024.2578947368422</v>
      </c>
      <c r="L24" s="8">
        <f t="shared" si="0"/>
        <v>8.7667042815666715E-2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374401</v>
      </c>
      <c r="J25" s="10">
        <v>108</v>
      </c>
      <c r="K25" s="18">
        <f t="shared" si="3"/>
        <v>3466.6759259259261</v>
      </c>
      <c r="L25" s="19">
        <f t="shared" si="0"/>
        <v>0.16865935541125249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97408</v>
      </c>
      <c r="J26" s="10">
        <v>25</v>
      </c>
      <c r="K26" s="7">
        <f t="shared" si="3"/>
        <v>3896.32</v>
      </c>
      <c r="L26" s="8">
        <f t="shared" si="0"/>
        <v>4.3880145864726008E-2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25121</v>
      </c>
      <c r="J27" s="10">
        <v>8</v>
      </c>
      <c r="K27" s="18">
        <f t="shared" si="3"/>
        <v>3140.125</v>
      </c>
      <c r="L27" s="19">
        <f t="shared" si="0"/>
        <v>1.1316453928504661E-2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18915</v>
      </c>
      <c r="J28" s="10">
        <v>4</v>
      </c>
      <c r="K28" s="18">
        <f t="shared" si="3"/>
        <v>4728.75</v>
      </c>
      <c r="L28" s="19">
        <f t="shared" si="0"/>
        <v>8.5207884263232229E-3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419798</v>
      </c>
      <c r="J29" s="10">
        <v>260</v>
      </c>
      <c r="K29" s="7">
        <f t="shared" si="3"/>
        <v>1614.6076923076923</v>
      </c>
      <c r="L29" s="8">
        <f t="shared" si="0"/>
        <v>0.1891096981122726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150438</v>
      </c>
      <c r="J30" s="10">
        <v>62</v>
      </c>
      <c r="K30" s="7">
        <f t="shared" si="3"/>
        <v>2426.4193548387098</v>
      </c>
      <c r="L30" s="8">
        <f t="shared" si="0"/>
        <v>6.7768985951848423E-2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49528</v>
      </c>
      <c r="J31" s="10">
        <v>804</v>
      </c>
      <c r="K31" s="7">
        <f t="shared" si="3"/>
        <v>61.601990049751244</v>
      </c>
      <c r="L31" s="8">
        <f>I31/I$42</f>
        <v>2.2311266676126703E-2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1910</v>
      </c>
      <c r="J32" s="10">
        <v>51</v>
      </c>
      <c r="K32" s="7">
        <f t="shared" si="3"/>
        <v>37.450980392156865</v>
      </c>
      <c r="L32" s="8">
        <f>I32/I$42</f>
        <v>8.6041268275323054E-4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1061068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954428</v>
      </c>
      <c r="J37" s="25">
        <v>1</v>
      </c>
      <c r="K37" s="24" t="s">
        <v>6</v>
      </c>
      <c r="L37" s="27">
        <f t="shared" ref="L37:L42" si="4">I37/I$42</f>
        <v>0.42994866804963366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2206346</v>
      </c>
      <c r="J41" s="31" t="s">
        <v>6</v>
      </c>
      <c r="K41" s="31" t="s">
        <v>6</v>
      </c>
      <c r="L41" s="14">
        <f t="shared" si="4"/>
        <v>0.99390999002191571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2219865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55345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2229089</v>
      </c>
      <c r="J46" s="116" t="s">
        <v>36</v>
      </c>
      <c r="K46" s="117"/>
      <c r="L46" s="121">
        <f>I42/I46</f>
        <v>0.99586198666809622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698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2858</v>
      </c>
      <c r="J16" s="10">
        <v>1</v>
      </c>
      <c r="K16" s="7">
        <f t="shared" si="1"/>
        <v>2858</v>
      </c>
      <c r="L16" s="8">
        <f t="shared" si="0"/>
        <v>1.601546630055617E-3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2858</v>
      </c>
      <c r="J22" s="13" t="s">
        <v>6</v>
      </c>
      <c r="K22" s="13" t="s">
        <v>6</v>
      </c>
      <c r="L22" s="14">
        <f t="shared" si="0"/>
        <v>1.601546630055617E-3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252483</v>
      </c>
      <c r="J23" s="10">
        <v>250</v>
      </c>
      <c r="K23" s="18">
        <f t="shared" ref="K23:K35" si="3">IF(J23=0,"-",I23/J23)</f>
        <v>1009.932</v>
      </c>
      <c r="L23" s="19">
        <f t="shared" si="0"/>
        <v>0.1414847088160715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94207</v>
      </c>
      <c r="J24" s="10">
        <v>93</v>
      </c>
      <c r="K24" s="7">
        <f t="shared" si="3"/>
        <v>1012.9784946236559</v>
      </c>
      <c r="L24" s="8">
        <f t="shared" si="0"/>
        <v>5.2791078858519774E-2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274975</v>
      </c>
      <c r="J25" s="10">
        <v>72</v>
      </c>
      <c r="K25" s="18">
        <f t="shared" si="3"/>
        <v>3819.0972222222222</v>
      </c>
      <c r="L25" s="19">
        <f t="shared" si="0"/>
        <v>0.15408862302293327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15000</v>
      </c>
      <c r="J26" s="10">
        <v>5</v>
      </c>
      <c r="K26" s="7">
        <f t="shared" si="3"/>
        <v>3000</v>
      </c>
      <c r="L26" s="8">
        <f t="shared" si="0"/>
        <v>8.4055981283534826E-3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43192</v>
      </c>
      <c r="J27" s="10">
        <v>45</v>
      </c>
      <c r="K27" s="18">
        <f t="shared" si="3"/>
        <v>959.82222222222219</v>
      </c>
      <c r="L27" s="19">
        <f t="shared" si="0"/>
        <v>2.4203639623989578E-2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13899</v>
      </c>
      <c r="J28" s="10">
        <v>6</v>
      </c>
      <c r="K28" s="18">
        <f t="shared" si="3"/>
        <v>2316.5</v>
      </c>
      <c r="L28" s="19">
        <f t="shared" si="0"/>
        <v>7.7886272257323376E-3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434311</v>
      </c>
      <c r="J29" s="10">
        <v>667</v>
      </c>
      <c r="K29" s="7">
        <f t="shared" si="3"/>
        <v>651.14092953523243</v>
      </c>
      <c r="L29" s="8">
        <f t="shared" si="0"/>
        <v>0.24337624858155532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102900</v>
      </c>
      <c r="J30" s="10">
        <v>75</v>
      </c>
      <c r="K30" s="7">
        <f t="shared" si="3"/>
        <v>1372</v>
      </c>
      <c r="L30" s="8">
        <f t="shared" si="0"/>
        <v>5.7662403160504895E-2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56886</v>
      </c>
      <c r="J31" s="10">
        <v>369</v>
      </c>
      <c r="K31" s="7">
        <f t="shared" si="3"/>
        <v>154.16260162601625</v>
      </c>
      <c r="L31" s="8">
        <f>I31/I$42</f>
        <v>3.1877390341967751E-2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3570</v>
      </c>
      <c r="J32" s="10">
        <v>24</v>
      </c>
      <c r="K32" s="7">
        <f t="shared" si="3"/>
        <v>148.75</v>
      </c>
      <c r="L32" s="8">
        <f>I32/I$42</f>
        <v>2.0005323545481289E-3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799800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719820</v>
      </c>
      <c r="J37" s="25">
        <v>1</v>
      </c>
      <c r="K37" s="24" t="s">
        <v>6</v>
      </c>
      <c r="L37" s="27">
        <f t="shared" ref="L37:L42" si="4">I37/I$42</f>
        <v>0.40336784298342698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1781667</v>
      </c>
      <c r="J41" s="31" t="s">
        <v>6</v>
      </c>
      <c r="K41" s="31" t="s">
        <v>6</v>
      </c>
      <c r="L41" s="14">
        <f t="shared" si="4"/>
        <v>0.99839845336994437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1784525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44609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1784538</v>
      </c>
      <c r="J46" s="116" t="s">
        <v>36</v>
      </c>
      <c r="K46" s="117"/>
      <c r="L46" s="121">
        <f>I42/I46</f>
        <v>0.99999271520135746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699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58895</v>
      </c>
      <c r="J12" s="6">
        <v>2</v>
      </c>
      <c r="K12" s="7">
        <f t="shared" ref="K12:K21" si="1">IF(J12=0,"-",I12/J12)</f>
        <v>29447.5</v>
      </c>
      <c r="L12" s="8">
        <f t="shared" si="0"/>
        <v>2.2761229504458719E-2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20388</v>
      </c>
      <c r="J16" s="10">
        <v>4</v>
      </c>
      <c r="K16" s="7">
        <f t="shared" si="1"/>
        <v>5097</v>
      </c>
      <c r="L16" s="8">
        <f t="shared" si="0"/>
        <v>7.8793776574735443E-3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37016</v>
      </c>
      <c r="J17" s="10">
        <v>2</v>
      </c>
      <c r="K17" s="7">
        <f t="shared" si="1"/>
        <v>18508</v>
      </c>
      <c r="L17" s="8">
        <f t="shared" si="0"/>
        <v>1.4305623080686712E-2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116299</v>
      </c>
      <c r="J22" s="13" t="s">
        <v>6</v>
      </c>
      <c r="K22" s="13" t="s">
        <v>6</v>
      </c>
      <c r="L22" s="14">
        <f t="shared" si="0"/>
        <v>4.4946230242618977E-2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329302</v>
      </c>
      <c r="J23" s="10">
        <v>314</v>
      </c>
      <c r="K23" s="18">
        <f t="shared" ref="K23:K35" si="3">IF(J23=0,"-",I23/J23)</f>
        <v>1048.7324840764331</v>
      </c>
      <c r="L23" s="19">
        <f t="shared" si="0"/>
        <v>0.12726578484213033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126600</v>
      </c>
      <c r="J24" s="10">
        <v>120</v>
      </c>
      <c r="K24" s="7">
        <f t="shared" si="3"/>
        <v>1055</v>
      </c>
      <c r="L24" s="8">
        <f t="shared" si="0"/>
        <v>4.8927271504617946E-2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516772</v>
      </c>
      <c r="J25" s="10">
        <v>86</v>
      </c>
      <c r="K25" s="18">
        <f t="shared" si="3"/>
        <v>6008.9767441860467</v>
      </c>
      <c r="L25" s="19">
        <f t="shared" si="0"/>
        <v>0.19971756674553259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72457</v>
      </c>
      <c r="J26" s="10">
        <v>11</v>
      </c>
      <c r="K26" s="7">
        <f t="shared" si="3"/>
        <v>6587</v>
      </c>
      <c r="L26" s="8">
        <f t="shared" si="0"/>
        <v>2.8002553802607445E-2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19565</v>
      </c>
      <c r="J27" s="10">
        <v>15</v>
      </c>
      <c r="K27" s="18">
        <f t="shared" si="3"/>
        <v>1304.3333333333333</v>
      </c>
      <c r="L27" s="19">
        <f t="shared" si="0"/>
        <v>7.5613117455596377E-3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10957</v>
      </c>
      <c r="J28" s="10">
        <v>8</v>
      </c>
      <c r="K28" s="18">
        <f t="shared" si="3"/>
        <v>1369.625</v>
      </c>
      <c r="L28" s="19">
        <f t="shared" si="0"/>
        <v>4.2345664603167365E-3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452086</v>
      </c>
      <c r="J29" s="10">
        <v>580</v>
      </c>
      <c r="K29" s="7">
        <f t="shared" si="3"/>
        <v>779.45862068965516</v>
      </c>
      <c r="L29" s="8">
        <f t="shared" si="0"/>
        <v>0.17471828171750955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123031</v>
      </c>
      <c r="J30" s="10">
        <v>75</v>
      </c>
      <c r="K30" s="7">
        <f t="shared" si="3"/>
        <v>1640.4133333333334</v>
      </c>
      <c r="L30" s="8">
        <f t="shared" si="0"/>
        <v>4.7547955296087289E-2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33862</v>
      </c>
      <c r="J31" s="10">
        <v>174</v>
      </c>
      <c r="K31" s="7">
        <f t="shared" si="3"/>
        <v>194.60919540229884</v>
      </c>
      <c r="L31" s="8">
        <f>I31/I$42</f>
        <v>1.3086692477799153E-2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813</v>
      </c>
      <c r="J32" s="10">
        <v>4</v>
      </c>
      <c r="K32" s="7">
        <f t="shared" si="3"/>
        <v>203.25</v>
      </c>
      <c r="L32" s="8">
        <f>I32/I$42</f>
        <v>3.1420119852491619E-4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1299665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1119628</v>
      </c>
      <c r="J37" s="25">
        <v>1</v>
      </c>
      <c r="K37" s="24" t="s">
        <v>6</v>
      </c>
      <c r="L37" s="27">
        <f t="shared" ref="L37:L42" si="4">I37/I$42</f>
        <v>0.43270413222884979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2471215</v>
      </c>
      <c r="J41" s="31" t="s">
        <v>6</v>
      </c>
      <c r="K41" s="31" t="s">
        <v>6</v>
      </c>
      <c r="L41" s="14">
        <f t="shared" si="4"/>
        <v>0.95505376975738099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2587514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64688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2591983</v>
      </c>
      <c r="J46" s="116" t="s">
        <v>36</v>
      </c>
      <c r="K46" s="117"/>
      <c r="L46" s="121">
        <f>I42/I46</f>
        <v>0.99827583745726722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700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31000</v>
      </c>
      <c r="J12" s="6">
        <v>1</v>
      </c>
      <c r="K12" s="7">
        <f t="shared" ref="K12:K21" si="1">IF(J12=0,"-",I12/J12)</f>
        <v>31000</v>
      </c>
      <c r="L12" s="8">
        <f t="shared" si="0"/>
        <v>2.1839183299083388E-2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31000</v>
      </c>
      <c r="J22" s="13" t="s">
        <v>6</v>
      </c>
      <c r="K22" s="13" t="s">
        <v>6</v>
      </c>
      <c r="L22" s="14">
        <f t="shared" si="0"/>
        <v>2.1839183299083388E-2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82323</v>
      </c>
      <c r="J23" s="10">
        <v>77</v>
      </c>
      <c r="K23" s="18">
        <f t="shared" ref="K23:K35" si="3">IF(J23=0,"-",I23/J23)</f>
        <v>1069.1298701298701</v>
      </c>
      <c r="L23" s="19">
        <f t="shared" si="0"/>
        <v>5.7995712475175543E-2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37739</v>
      </c>
      <c r="J24" s="10">
        <v>36</v>
      </c>
      <c r="K24" s="7">
        <f t="shared" si="3"/>
        <v>1048.3055555555557</v>
      </c>
      <c r="L24" s="8">
        <f t="shared" si="0"/>
        <v>2.6586739952390581E-2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248511</v>
      </c>
      <c r="J25" s="10">
        <v>53</v>
      </c>
      <c r="K25" s="18">
        <f t="shared" si="3"/>
        <v>4688.8867924528304</v>
      </c>
      <c r="L25" s="19">
        <f t="shared" si="0"/>
        <v>0.17507346067221005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19552</v>
      </c>
      <c r="J26" s="10">
        <v>9</v>
      </c>
      <c r="K26" s="7">
        <f t="shared" si="3"/>
        <v>2172.4444444444443</v>
      </c>
      <c r="L26" s="8">
        <f t="shared" si="0"/>
        <v>1.3774184253667046E-2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9855</v>
      </c>
      <c r="J27" s="10">
        <v>15</v>
      </c>
      <c r="K27" s="18">
        <f t="shared" si="3"/>
        <v>657</v>
      </c>
      <c r="L27" s="19">
        <f t="shared" si="0"/>
        <v>6.9427468197569937E-3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1914</v>
      </c>
      <c r="J28" s="10">
        <v>1</v>
      </c>
      <c r="K28" s="18">
        <f t="shared" si="3"/>
        <v>1914</v>
      </c>
      <c r="L28" s="19">
        <f t="shared" si="0"/>
        <v>1.348393446272439E-3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556054</v>
      </c>
      <c r="J29" s="10">
        <v>1237</v>
      </c>
      <c r="K29" s="7">
        <f t="shared" si="3"/>
        <v>449.51818916734032</v>
      </c>
      <c r="L29" s="8">
        <f t="shared" si="0"/>
        <v>0.39173436226414565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115760</v>
      </c>
      <c r="J30" s="10">
        <v>144</v>
      </c>
      <c r="K30" s="7">
        <f t="shared" si="3"/>
        <v>803.88888888888891</v>
      </c>
      <c r="L30" s="8">
        <f t="shared" si="0"/>
        <v>8.1551737377480421E-2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11844</v>
      </c>
      <c r="J31" s="10">
        <v>196</v>
      </c>
      <c r="K31" s="7">
        <f t="shared" si="3"/>
        <v>60.428571428571431</v>
      </c>
      <c r="L31" s="8">
        <f>I31/I$42</f>
        <v>8.3439769998175373E-3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400</v>
      </c>
      <c r="J32" s="10">
        <v>16</v>
      </c>
      <c r="K32" s="7">
        <f t="shared" si="3"/>
        <v>25</v>
      </c>
      <c r="L32" s="8">
        <f>I32/I$42</f>
        <v>2.8179591353655987E-4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559880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0.33807055746981085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1388467</v>
      </c>
      <c r="J41" s="31" t="s">
        <v>6</v>
      </c>
      <c r="K41" s="31" t="s">
        <v>6</v>
      </c>
      <c r="L41" s="14">
        <f t="shared" si="4"/>
        <v>0.97816081670091659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1419467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35486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1419468</v>
      </c>
      <c r="J46" s="116" t="s">
        <v>36</v>
      </c>
      <c r="K46" s="117"/>
      <c r="L46" s="121">
        <f>I42/I46</f>
        <v>0.99999929551071243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467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30000</v>
      </c>
      <c r="J17" s="10">
        <v>1</v>
      </c>
      <c r="K17" s="7">
        <f t="shared" si="1"/>
        <v>30000</v>
      </c>
      <c r="L17" s="8">
        <f t="shared" si="0"/>
        <v>1.5332257690277152E-2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30000</v>
      </c>
      <c r="J22" s="13" t="s">
        <v>6</v>
      </c>
      <c r="K22" s="13" t="s">
        <v>6</v>
      </c>
      <c r="L22" s="14">
        <f t="shared" si="0"/>
        <v>1.5332257690277152E-2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197576</v>
      </c>
      <c r="J23" s="10">
        <v>188</v>
      </c>
      <c r="K23" s="18">
        <f t="shared" ref="K23:K35" si="3">IF(J23=0,"-",I23/J23)</f>
        <v>1050.936170212766</v>
      </c>
      <c r="L23" s="19">
        <f t="shared" si="0"/>
        <v>0.10097620484713994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76957</v>
      </c>
      <c r="J24" s="10">
        <v>74</v>
      </c>
      <c r="K24" s="7">
        <f t="shared" si="3"/>
        <v>1039.9594594594594</v>
      </c>
      <c r="L24" s="8">
        <f t="shared" si="0"/>
        <v>3.9330818502355293E-2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205268</v>
      </c>
      <c r="J25" s="10">
        <v>44</v>
      </c>
      <c r="K25" s="18">
        <f t="shared" si="3"/>
        <v>4665.181818181818</v>
      </c>
      <c r="L25" s="19">
        <f t="shared" si="0"/>
        <v>0.104907395718927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1415</v>
      </c>
      <c r="J26" s="10">
        <v>1</v>
      </c>
      <c r="K26" s="7">
        <f t="shared" si="3"/>
        <v>1415</v>
      </c>
      <c r="L26" s="8">
        <f t="shared" si="0"/>
        <v>7.2317148772473895E-4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11882</v>
      </c>
      <c r="J27" s="10">
        <v>6</v>
      </c>
      <c r="K27" s="18">
        <f t="shared" si="3"/>
        <v>1980.3333333333333</v>
      </c>
      <c r="L27" s="19">
        <f t="shared" si="0"/>
        <v>6.0725961958624369E-3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2820</v>
      </c>
      <c r="J28" s="10">
        <v>3</v>
      </c>
      <c r="K28" s="18">
        <f t="shared" si="3"/>
        <v>940</v>
      </c>
      <c r="L28" s="19">
        <f t="shared" si="0"/>
        <v>1.4412322228860523E-3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280773</v>
      </c>
      <c r="J29" s="10">
        <v>363</v>
      </c>
      <c r="K29" s="7">
        <f t="shared" si="3"/>
        <v>773.47933884297515</v>
      </c>
      <c r="L29" s="8">
        <f t="shared" si="0"/>
        <v>0.14349613294907287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46233</v>
      </c>
      <c r="J30" s="10">
        <v>41</v>
      </c>
      <c r="K30" s="7">
        <f t="shared" si="3"/>
        <v>1127.6341463414635</v>
      </c>
      <c r="L30" s="8">
        <f t="shared" si="0"/>
        <v>2.3628542326486118E-2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31460</v>
      </c>
      <c r="J31" s="10">
        <v>208</v>
      </c>
      <c r="K31" s="7">
        <f t="shared" si="3"/>
        <v>151.25</v>
      </c>
      <c r="L31" s="8">
        <f>I31/I$42</f>
        <v>1.6078427564537305E-2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1333001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1199700</v>
      </c>
      <c r="J37" s="25">
        <v>2</v>
      </c>
      <c r="K37" s="24" t="s">
        <v>6</v>
      </c>
      <c r="L37" s="27">
        <f t="shared" ref="L37:L42" si="4">I37/I$42</f>
        <v>0.61313698503418324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1926659</v>
      </c>
      <c r="J41" s="31" t="s">
        <v>6</v>
      </c>
      <c r="K41" s="31" t="s">
        <v>6</v>
      </c>
      <c r="L41" s="14">
        <f t="shared" si="4"/>
        <v>0.98466774230972287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1956659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48916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1959388</v>
      </c>
      <c r="J46" s="116" t="s">
        <v>36</v>
      </c>
      <c r="K46" s="117"/>
      <c r="L46" s="121">
        <f>I42/I46</f>
        <v>0.99860721817220477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701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8524</v>
      </c>
      <c r="J16" s="10">
        <v>2</v>
      </c>
      <c r="K16" s="7">
        <f t="shared" si="1"/>
        <v>4262</v>
      </c>
      <c r="L16" s="8">
        <f t="shared" si="0"/>
        <v>4.2593421704856171E-3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50000</v>
      </c>
      <c r="J17" s="10">
        <v>1</v>
      </c>
      <c r="K17" s="7">
        <f t="shared" si="1"/>
        <v>50000</v>
      </c>
      <c r="L17" s="8">
        <f t="shared" si="0"/>
        <v>2.4984409728329521E-2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58524</v>
      </c>
      <c r="J22" s="13" t="s">
        <v>6</v>
      </c>
      <c r="K22" s="13" t="s">
        <v>6</v>
      </c>
      <c r="L22" s="14">
        <f t="shared" si="0"/>
        <v>2.9243751898815139E-2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263410</v>
      </c>
      <c r="J23" s="10">
        <v>252</v>
      </c>
      <c r="K23" s="18">
        <f t="shared" ref="K23:K35" si="3">IF(J23=0,"-",I23/J23)</f>
        <v>1045.2777777777778</v>
      </c>
      <c r="L23" s="19">
        <f t="shared" si="0"/>
        <v>0.1316228673307856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111042</v>
      </c>
      <c r="J24" s="10">
        <v>106</v>
      </c>
      <c r="K24" s="7">
        <f t="shared" si="3"/>
        <v>1047.566037735849</v>
      </c>
      <c r="L24" s="8">
        <f t="shared" si="0"/>
        <v>5.5486376501063334E-2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69433</v>
      </c>
      <c r="J25" s="10">
        <v>13</v>
      </c>
      <c r="K25" s="18">
        <f t="shared" si="3"/>
        <v>5341</v>
      </c>
      <c r="L25" s="19">
        <f t="shared" si="0"/>
        <v>3.4694850413342075E-2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5120</v>
      </c>
      <c r="J26" s="10">
        <v>1</v>
      </c>
      <c r="K26" s="7">
        <f t="shared" si="3"/>
        <v>5120</v>
      </c>
      <c r="L26" s="8">
        <f t="shared" si="0"/>
        <v>2.5584035561809432E-3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11378</v>
      </c>
      <c r="J27" s="10">
        <v>10</v>
      </c>
      <c r="K27" s="18">
        <f t="shared" si="3"/>
        <v>1137.8</v>
      </c>
      <c r="L27" s="19">
        <f t="shared" si="0"/>
        <v>5.6854522777786661E-3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10268</v>
      </c>
      <c r="J28" s="10">
        <v>7</v>
      </c>
      <c r="K28" s="18">
        <f t="shared" si="3"/>
        <v>1466.8571428571429</v>
      </c>
      <c r="L28" s="19">
        <f t="shared" si="0"/>
        <v>5.1307983818097511E-3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222847</v>
      </c>
      <c r="J29" s="10">
        <v>246</v>
      </c>
      <c r="K29" s="7">
        <f t="shared" si="3"/>
        <v>905.8821138211382</v>
      </c>
      <c r="L29" s="8">
        <f t="shared" si="0"/>
        <v>0.11135401509458098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99906</v>
      </c>
      <c r="J30" s="10">
        <v>52</v>
      </c>
      <c r="K30" s="7">
        <f t="shared" si="3"/>
        <v>1921.2692307692307</v>
      </c>
      <c r="L30" s="8">
        <f t="shared" si="0"/>
        <v>4.9921848766369785E-2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1528507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1375656</v>
      </c>
      <c r="J37" s="25">
        <v>2</v>
      </c>
      <c r="K37" s="24" t="s">
        <v>6</v>
      </c>
      <c r="L37" s="27">
        <f t="shared" ref="L37:L42" si="4">I37/I$42</f>
        <v>0.68739906298469755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1942724</v>
      </c>
      <c r="J41" s="31" t="s">
        <v>6</v>
      </c>
      <c r="K41" s="31" t="s">
        <v>6</v>
      </c>
      <c r="L41" s="14">
        <f t="shared" si="4"/>
        <v>0.97075624810118488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2001248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50031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2001366</v>
      </c>
      <c r="J46" s="116" t="s">
        <v>36</v>
      </c>
      <c r="K46" s="117"/>
      <c r="L46" s="121">
        <f>I42/I46</f>
        <v>0.99994104026949593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702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119918</v>
      </c>
      <c r="J16" s="10">
        <v>18</v>
      </c>
      <c r="K16" s="7">
        <f t="shared" si="1"/>
        <v>6662.1111111111113</v>
      </c>
      <c r="L16" s="8">
        <f t="shared" si="0"/>
        <v>6.4390585458288518E-2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119918</v>
      </c>
      <c r="J22" s="13" t="s">
        <v>6</v>
      </c>
      <c r="K22" s="13" t="s">
        <v>6</v>
      </c>
      <c r="L22" s="14">
        <f t="shared" si="0"/>
        <v>6.4390585458288518E-2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122862</v>
      </c>
      <c r="J23" s="10">
        <v>115</v>
      </c>
      <c r="K23" s="18">
        <f t="shared" ref="K23:K35" si="3">IF(J23=0,"-",I23/J23)</f>
        <v>1068.3652173913044</v>
      </c>
      <c r="L23" s="19">
        <f t="shared" si="0"/>
        <v>6.5971381365401732E-2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85733</v>
      </c>
      <c r="J24" s="10">
        <v>81</v>
      </c>
      <c r="K24" s="7">
        <f t="shared" si="3"/>
        <v>1058.4320987654321</v>
      </c>
      <c r="L24" s="8">
        <f t="shared" si="0"/>
        <v>4.6034774288225701E-2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36984</v>
      </c>
      <c r="J25" s="10">
        <v>29</v>
      </c>
      <c r="K25" s="18">
        <f t="shared" si="3"/>
        <v>1275.3103448275863</v>
      </c>
      <c r="L25" s="19">
        <f t="shared" si="0"/>
        <v>1.9858748583109646E-2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3550</v>
      </c>
      <c r="J26" s="10">
        <v>3</v>
      </c>
      <c r="K26" s="7">
        <f t="shared" si="3"/>
        <v>1183.3333333333333</v>
      </c>
      <c r="L26" s="8">
        <f t="shared" si="0"/>
        <v>1.9061907167975136E-3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7275</v>
      </c>
      <c r="J27" s="10">
        <v>10</v>
      </c>
      <c r="K27" s="18">
        <f t="shared" si="3"/>
        <v>727.5</v>
      </c>
      <c r="L27" s="19">
        <f t="shared" si="0"/>
        <v>3.9063485816061725E-3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227140</v>
      </c>
      <c r="J29" s="10">
        <v>307</v>
      </c>
      <c r="K29" s="7">
        <f t="shared" si="3"/>
        <v>739.8697068403909</v>
      </c>
      <c r="L29" s="8">
        <f t="shared" si="0"/>
        <v>0.12196398856715134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70935</v>
      </c>
      <c r="J30" s="10">
        <v>48</v>
      </c>
      <c r="K30" s="7">
        <f t="shared" si="3"/>
        <v>1477.8125</v>
      </c>
      <c r="L30" s="8">
        <f t="shared" si="0"/>
        <v>3.8088912252403274E-2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4510</v>
      </c>
      <c r="J31" s="10">
        <v>81</v>
      </c>
      <c r="K31" s="7">
        <f t="shared" si="3"/>
        <v>55.679012345679013</v>
      </c>
      <c r="L31" s="8">
        <f>I31/I$42</f>
        <v>2.4216676430300807E-3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340</v>
      </c>
      <c r="J32" s="10">
        <v>6</v>
      </c>
      <c r="K32" s="7">
        <f t="shared" si="3"/>
        <v>56.666666666666664</v>
      </c>
      <c r="L32" s="8">
        <f>I32/I$42</f>
        <v>1.8256474470736752E-4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1492960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1343664</v>
      </c>
      <c r="J37" s="25">
        <v>2</v>
      </c>
      <c r="K37" s="24" t="s">
        <v>6</v>
      </c>
      <c r="L37" s="27">
        <f t="shared" ref="L37:L42" si="4">I37/I$42</f>
        <v>0.72148727980141247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1742435</v>
      </c>
      <c r="J41" s="31" t="s">
        <v>6</v>
      </c>
      <c r="K41" s="31" t="s">
        <v>6</v>
      </c>
      <c r="L41" s="14">
        <f t="shared" si="4"/>
        <v>0.93560941454171143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1862353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46559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1865966</v>
      </c>
      <c r="J46" s="116" t="s">
        <v>36</v>
      </c>
      <c r="K46" s="117"/>
      <c r="L46" s="121">
        <f>I42/I46</f>
        <v>0.99806373749575283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703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24144</v>
      </c>
      <c r="J16" s="10">
        <v>8</v>
      </c>
      <c r="K16" s="7">
        <f t="shared" si="1"/>
        <v>3018</v>
      </c>
      <c r="L16" s="8">
        <f t="shared" si="0"/>
        <v>1.9865212100468078E-2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24144</v>
      </c>
      <c r="J22" s="13" t="s">
        <v>6</v>
      </c>
      <c r="K22" s="13" t="s">
        <v>6</v>
      </c>
      <c r="L22" s="14">
        <f t="shared" si="0"/>
        <v>1.9865212100468078E-2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97674</v>
      </c>
      <c r="J23" s="10">
        <v>91</v>
      </c>
      <c r="K23" s="18">
        <f t="shared" ref="K23:K35" si="3">IF(J23=0,"-",I23/J23)</f>
        <v>1073.3406593406594</v>
      </c>
      <c r="L23" s="19">
        <f t="shared" si="0"/>
        <v>8.0364261377614279E-2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25302</v>
      </c>
      <c r="J24" s="10">
        <v>24</v>
      </c>
      <c r="K24" s="7">
        <f t="shared" si="3"/>
        <v>1054.25</v>
      </c>
      <c r="L24" s="8">
        <f t="shared" si="0"/>
        <v>2.0817991905485559E-2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100266</v>
      </c>
      <c r="J25" s="10">
        <v>37</v>
      </c>
      <c r="K25" s="18">
        <f t="shared" si="3"/>
        <v>2709.8918918918921</v>
      </c>
      <c r="L25" s="19">
        <f t="shared" si="0"/>
        <v>8.2496908402316618E-2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18266</v>
      </c>
      <c r="J26" s="10">
        <v>5</v>
      </c>
      <c r="K26" s="7">
        <f t="shared" si="3"/>
        <v>3653.2</v>
      </c>
      <c r="L26" s="8">
        <f t="shared" si="0"/>
        <v>1.5028908392443256E-2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8339</v>
      </c>
      <c r="J27" s="10">
        <v>6</v>
      </c>
      <c r="K27" s="18">
        <f t="shared" si="3"/>
        <v>1389.8333333333333</v>
      </c>
      <c r="L27" s="19">
        <f t="shared" si="0"/>
        <v>6.8611664888089509E-3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3039</v>
      </c>
      <c r="J28" s="10">
        <v>1</v>
      </c>
      <c r="K28" s="18">
        <f t="shared" si="3"/>
        <v>3039</v>
      </c>
      <c r="L28" s="19">
        <f t="shared" si="0"/>
        <v>2.5004299028049408E-3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169195</v>
      </c>
      <c r="J29" s="10">
        <v>243</v>
      </c>
      <c r="K29" s="7">
        <f t="shared" si="3"/>
        <v>696.27572016460908</v>
      </c>
      <c r="L29" s="8">
        <f t="shared" si="0"/>
        <v>0.13921034465451859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29514</v>
      </c>
      <c r="J30" s="10">
        <v>23</v>
      </c>
      <c r="K30" s="7">
        <f t="shared" si="3"/>
        <v>1283.2173913043478</v>
      </c>
      <c r="L30" s="8">
        <f t="shared" si="0"/>
        <v>2.428354332062686E-2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15973</v>
      </c>
      <c r="J31" s="10">
        <v>366</v>
      </c>
      <c r="K31" s="7">
        <f t="shared" si="3"/>
        <v>43.642076502732237</v>
      </c>
      <c r="L31" s="8">
        <f>I31/I$42</f>
        <v>1.3142272733630576E-2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888667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799800</v>
      </c>
      <c r="J37" s="25">
        <v>1</v>
      </c>
      <c r="K37" s="24" t="s">
        <v>6</v>
      </c>
      <c r="L37" s="27">
        <f t="shared" ref="L37:L42" si="4">I37/I$42</f>
        <v>0.65805983424264292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1191247</v>
      </c>
      <c r="J41" s="31" t="s">
        <v>6</v>
      </c>
      <c r="K41" s="31" t="s">
        <v>6</v>
      </c>
      <c r="L41" s="14">
        <f t="shared" si="4"/>
        <v>0.9801347878995319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1215391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30385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1215397</v>
      </c>
      <c r="J46" s="116" t="s">
        <v>36</v>
      </c>
      <c r="K46" s="117"/>
      <c r="L46" s="121">
        <f>I42/I46</f>
        <v>0.99999506334144317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704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12000</v>
      </c>
      <c r="J12" s="6">
        <v>1</v>
      </c>
      <c r="K12" s="7">
        <f t="shared" ref="K12:K21" si="1">IF(J12=0,"-",I12/J12)</f>
        <v>12000</v>
      </c>
      <c r="L12" s="8">
        <f t="shared" si="0"/>
        <v>6.2554768002610617E-3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15000</v>
      </c>
      <c r="J17" s="10">
        <v>1</v>
      </c>
      <c r="K17" s="7">
        <f t="shared" si="1"/>
        <v>15000</v>
      </c>
      <c r="L17" s="8">
        <f t="shared" si="0"/>
        <v>7.8193460003263271E-3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27000</v>
      </c>
      <c r="J22" s="13" t="s">
        <v>6</v>
      </c>
      <c r="K22" s="13" t="s">
        <v>6</v>
      </c>
      <c r="L22" s="14">
        <f t="shared" si="0"/>
        <v>1.4074822800587389E-2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99199</v>
      </c>
      <c r="J23" s="10">
        <v>118</v>
      </c>
      <c r="K23" s="18">
        <f t="shared" ref="K23:K35" si="3">IF(J23=0,"-",I23/J23)</f>
        <v>840.66949152542372</v>
      </c>
      <c r="L23" s="19">
        <f t="shared" si="0"/>
        <v>5.1711420259091423E-2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17485</v>
      </c>
      <c r="J24" s="10">
        <v>21</v>
      </c>
      <c r="K24" s="7">
        <f t="shared" si="3"/>
        <v>832.61904761904759</v>
      </c>
      <c r="L24" s="8">
        <f t="shared" si="0"/>
        <v>9.1147509877137229E-3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100000</v>
      </c>
      <c r="J25" s="10">
        <v>23</v>
      </c>
      <c r="K25" s="18">
        <f t="shared" si="3"/>
        <v>4347.826086956522</v>
      </c>
      <c r="L25" s="19">
        <f t="shared" si="0"/>
        <v>5.2128973335508852E-2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5289</v>
      </c>
      <c r="J26" s="10">
        <v>3</v>
      </c>
      <c r="K26" s="7">
        <f t="shared" si="3"/>
        <v>1763</v>
      </c>
      <c r="L26" s="8">
        <f t="shared" si="0"/>
        <v>2.7571013997150632E-3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3182</v>
      </c>
      <c r="J27" s="10">
        <v>3</v>
      </c>
      <c r="K27" s="18">
        <f t="shared" si="3"/>
        <v>1060.6666666666667</v>
      </c>
      <c r="L27" s="19">
        <f t="shared" si="0"/>
        <v>1.6587439315358917E-3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3182</v>
      </c>
      <c r="J28" s="10">
        <v>3</v>
      </c>
      <c r="K28" s="18">
        <f t="shared" si="3"/>
        <v>1060.6666666666667</v>
      </c>
      <c r="L28" s="19">
        <f t="shared" si="0"/>
        <v>1.6587439315358917E-3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229298</v>
      </c>
      <c r="J29" s="10">
        <v>189</v>
      </c>
      <c r="K29" s="7">
        <f t="shared" si="3"/>
        <v>1213.2169312169312</v>
      </c>
      <c r="L29" s="8">
        <f t="shared" si="0"/>
        <v>0.11953069327885509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33417</v>
      </c>
      <c r="J30" s="10">
        <v>19</v>
      </c>
      <c r="K30" s="7">
        <f t="shared" si="3"/>
        <v>1758.7894736842106</v>
      </c>
      <c r="L30" s="8">
        <f t="shared" si="0"/>
        <v>1.7419939019526993E-2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20000</v>
      </c>
      <c r="J31" s="10">
        <v>1169</v>
      </c>
      <c r="K31" s="7">
        <f t="shared" si="3"/>
        <v>17.108639863130882</v>
      </c>
      <c r="L31" s="8">
        <f>I31/I$42</f>
        <v>1.042579466710177E-2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4988</v>
      </c>
      <c r="J32" s="10">
        <v>453</v>
      </c>
      <c r="K32" s="7">
        <f t="shared" si="3"/>
        <v>11.011037527593819</v>
      </c>
      <c r="L32" s="8">
        <f>I32/I$42</f>
        <v>2.6001931899751812E-3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1607005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1439640</v>
      </c>
      <c r="J37" s="25">
        <v>2</v>
      </c>
      <c r="K37" s="24" t="s">
        <v>6</v>
      </c>
      <c r="L37" s="27">
        <f t="shared" ref="L37:L42" si="4">I37/I$42</f>
        <v>0.75046955172731955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1891319</v>
      </c>
      <c r="J41" s="31" t="s">
        <v>6</v>
      </c>
      <c r="K41" s="31" t="s">
        <v>6</v>
      </c>
      <c r="L41" s="14">
        <f t="shared" si="4"/>
        <v>0.98592517719941264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1918319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47979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1919120</v>
      </c>
      <c r="J46" s="116" t="s">
        <v>36</v>
      </c>
      <c r="K46" s="117"/>
      <c r="L46" s="121">
        <f>I42/I46</f>
        <v>0.99958262120138397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705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129051</v>
      </c>
      <c r="J16" s="10">
        <v>26</v>
      </c>
      <c r="K16" s="7">
        <f t="shared" si="1"/>
        <v>4963.5</v>
      </c>
      <c r="L16" s="8">
        <f t="shared" si="0"/>
        <v>7.2234754135064791E-2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60000</v>
      </c>
      <c r="J17" s="10">
        <v>2</v>
      </c>
      <c r="K17" s="7">
        <f t="shared" si="1"/>
        <v>30000</v>
      </c>
      <c r="L17" s="8">
        <f t="shared" si="0"/>
        <v>3.35842825557639E-2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189051</v>
      </c>
      <c r="J22" s="13" t="s">
        <v>6</v>
      </c>
      <c r="K22" s="13" t="s">
        <v>6</v>
      </c>
      <c r="L22" s="14">
        <f t="shared" si="0"/>
        <v>0.10581903669082869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87638</v>
      </c>
      <c r="J23" s="10">
        <v>84</v>
      </c>
      <c r="K23" s="18">
        <f t="shared" ref="K23:K35" si="3">IF(J23=0,"-",I23/J23)</f>
        <v>1043.3095238095239</v>
      </c>
      <c r="L23" s="19">
        <f t="shared" si="0"/>
        <v>4.9054322577033946E-2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72863</v>
      </c>
      <c r="J24" s="10">
        <v>69</v>
      </c>
      <c r="K24" s="7">
        <f t="shared" si="3"/>
        <v>1055.9855072463768</v>
      </c>
      <c r="L24" s="8">
        <f t="shared" si="0"/>
        <v>4.0784192997677084E-2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80915</v>
      </c>
      <c r="J25" s="10">
        <v>13</v>
      </c>
      <c r="K25" s="18">
        <f t="shared" si="3"/>
        <v>6224.2307692307695</v>
      </c>
      <c r="L25" s="19">
        <f t="shared" si="0"/>
        <v>4.5291203716660601E-2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25000</v>
      </c>
      <c r="J26" s="10">
        <v>1</v>
      </c>
      <c r="K26" s="7">
        <f t="shared" si="3"/>
        <v>25000</v>
      </c>
      <c r="L26" s="8">
        <f t="shared" si="0"/>
        <v>1.3993451064901626E-2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322072</v>
      </c>
      <c r="J29" s="10">
        <v>348</v>
      </c>
      <c r="K29" s="7">
        <f t="shared" si="3"/>
        <v>925.49425287356325</v>
      </c>
      <c r="L29" s="8">
        <f t="shared" si="0"/>
        <v>0.18027595085499987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58718</v>
      </c>
      <c r="J30" s="10">
        <v>27</v>
      </c>
      <c r="K30" s="7">
        <f t="shared" si="3"/>
        <v>2174.7407407407409</v>
      </c>
      <c r="L30" s="8">
        <f t="shared" si="0"/>
        <v>3.2866698385155747E-2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20000</v>
      </c>
      <c r="J31" s="10">
        <v>157</v>
      </c>
      <c r="K31" s="7">
        <f t="shared" si="3"/>
        <v>127.38853503184713</v>
      </c>
      <c r="L31" s="8">
        <f>I31/I$42</f>
        <v>1.1194760851921301E-2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1667</v>
      </c>
      <c r="J32" s="10">
        <v>11</v>
      </c>
      <c r="K32" s="7">
        <f t="shared" si="3"/>
        <v>151.54545454545453</v>
      </c>
      <c r="L32" s="8">
        <f>I32/I$42</f>
        <v>9.3308331700764043E-4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1207778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1086874</v>
      </c>
      <c r="J37" s="25">
        <v>2</v>
      </c>
      <c r="K37" s="24" t="s">
        <v>6</v>
      </c>
      <c r="L37" s="27">
        <f t="shared" ref="L37:L42" si="4">I37/I$42</f>
        <v>0.60836472530855557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1597499</v>
      </c>
      <c r="J41" s="31" t="s">
        <v>6</v>
      </c>
      <c r="K41" s="31" t="s">
        <v>6</v>
      </c>
      <c r="L41" s="14">
        <f t="shared" si="4"/>
        <v>0.89418096330917129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1786550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44664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1792326</v>
      </c>
      <c r="J46" s="116" t="s">
        <v>36</v>
      </c>
      <c r="K46" s="117"/>
      <c r="L46" s="121">
        <f>I42/I46</f>
        <v>0.99677737197362537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706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123831</v>
      </c>
      <c r="J23" s="10">
        <v>145</v>
      </c>
      <c r="K23" s="18">
        <f t="shared" ref="K23:K35" si="3">IF(J23=0,"-",I23/J23)</f>
        <v>854.00689655172414</v>
      </c>
      <c r="L23" s="19">
        <f t="shared" si="0"/>
        <v>9.7017117902698485E-2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26902</v>
      </c>
      <c r="J24" s="10">
        <v>32</v>
      </c>
      <c r="K24" s="7">
        <f t="shared" si="3"/>
        <v>840.6875</v>
      </c>
      <c r="L24" s="8">
        <f t="shared" si="0"/>
        <v>2.1076745773016405E-2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97674</v>
      </c>
      <c r="J25" s="10">
        <v>19</v>
      </c>
      <c r="K25" s="18">
        <f t="shared" si="3"/>
        <v>5140.7368421052633</v>
      </c>
      <c r="L25" s="19">
        <f t="shared" si="0"/>
        <v>7.6524052733388026E-2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15338</v>
      </c>
      <c r="J26" s="10">
        <v>4</v>
      </c>
      <c r="K26" s="7">
        <f t="shared" si="3"/>
        <v>3834.5</v>
      </c>
      <c r="L26" s="8">
        <f t="shared" si="0"/>
        <v>1.2016769261264056E-2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7401</v>
      </c>
      <c r="J27" s="10">
        <v>4</v>
      </c>
      <c r="K27" s="18">
        <f t="shared" si="3"/>
        <v>1850.25</v>
      </c>
      <c r="L27" s="19">
        <f t="shared" si="0"/>
        <v>5.798416306077408E-3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6162</v>
      </c>
      <c r="J28" s="10">
        <v>2</v>
      </c>
      <c r="K28" s="18">
        <f t="shared" si="3"/>
        <v>3081</v>
      </c>
      <c r="L28" s="19">
        <f t="shared" si="0"/>
        <v>4.8277045369610845E-3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307459</v>
      </c>
      <c r="J29" s="10">
        <v>273</v>
      </c>
      <c r="K29" s="7">
        <f t="shared" si="3"/>
        <v>1126.2234432234432</v>
      </c>
      <c r="L29" s="8">
        <f t="shared" si="0"/>
        <v>0.24088302648969784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80237</v>
      </c>
      <c r="J30" s="10">
        <v>57</v>
      </c>
      <c r="K30" s="7">
        <f t="shared" si="3"/>
        <v>1407.6666666666667</v>
      </c>
      <c r="L30" s="8">
        <f t="shared" si="0"/>
        <v>6.2862792751078631E-2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20198</v>
      </c>
      <c r="J31" s="10">
        <v>493</v>
      </c>
      <c r="K31" s="7">
        <f t="shared" si="3"/>
        <v>40.969574036511155</v>
      </c>
      <c r="L31" s="8">
        <f>I31/I$42</f>
        <v>1.5824403803560531E-2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5668</v>
      </c>
      <c r="J32" s="10">
        <v>148</v>
      </c>
      <c r="K32" s="7">
        <f t="shared" si="3"/>
        <v>38.297297297297298</v>
      </c>
      <c r="L32" s="8">
        <f>I32/I$42</f>
        <v>4.4406733715507025E-3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799800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719820</v>
      </c>
      <c r="J37" s="25">
        <v>1</v>
      </c>
      <c r="K37" s="24" t="s">
        <v>6</v>
      </c>
      <c r="L37" s="27">
        <f t="shared" ref="L37:L42" si="4">I37/I$42</f>
        <v>0.56395298276457773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1276383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1276383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31910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1276389</v>
      </c>
      <c r="J46" s="116" t="s">
        <v>36</v>
      </c>
      <c r="K46" s="117"/>
      <c r="L46" s="121">
        <f>I42/I46</f>
        <v>0.99999529923871167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707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4.2488486947802363E-2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7772</v>
      </c>
      <c r="J16" s="10">
        <v>1</v>
      </c>
      <c r="K16" s="7">
        <f t="shared" si="1"/>
        <v>7772</v>
      </c>
      <c r="L16" s="8">
        <f t="shared" si="0"/>
        <v>4.1277565069789994E-3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40000</v>
      </c>
      <c r="J17" s="10">
        <v>1</v>
      </c>
      <c r="K17" s="7">
        <f t="shared" si="1"/>
        <v>40000</v>
      </c>
      <c r="L17" s="8">
        <f t="shared" si="0"/>
        <v>2.1244243473901182E-2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127772</v>
      </c>
      <c r="J22" s="13" t="s">
        <v>6</v>
      </c>
      <c r="K22" s="13" t="s">
        <v>6</v>
      </c>
      <c r="L22" s="14">
        <f t="shared" si="0"/>
        <v>6.7860486928682545E-2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149836</v>
      </c>
      <c r="J23" s="10">
        <v>139</v>
      </c>
      <c r="K23" s="18">
        <f t="shared" ref="K23:K35" si="3">IF(J23=0,"-",I23/J23)</f>
        <v>1077.9568345323742</v>
      </c>
      <c r="L23" s="19">
        <f t="shared" si="0"/>
        <v>7.9578811628886428E-2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18863</v>
      </c>
      <c r="J24" s="10">
        <v>18</v>
      </c>
      <c r="K24" s="7">
        <f t="shared" si="3"/>
        <v>1047.9444444444443</v>
      </c>
      <c r="L24" s="8">
        <f t="shared" si="0"/>
        <v>1.0018254116204949E-2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90917</v>
      </c>
      <c r="J25" s="10">
        <v>22</v>
      </c>
      <c r="K25" s="18">
        <f t="shared" si="3"/>
        <v>4132.590909090909</v>
      </c>
      <c r="L25" s="19">
        <f t="shared" si="0"/>
        <v>4.8286572097916841E-2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4369</v>
      </c>
      <c r="J26" s="10">
        <v>2</v>
      </c>
      <c r="K26" s="7">
        <f t="shared" si="3"/>
        <v>2184.5</v>
      </c>
      <c r="L26" s="8">
        <f t="shared" si="0"/>
        <v>2.3204024934368565E-3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5941</v>
      </c>
      <c r="J27" s="10">
        <v>5</v>
      </c>
      <c r="K27" s="18">
        <f t="shared" si="3"/>
        <v>1188.2</v>
      </c>
      <c r="L27" s="19">
        <f t="shared" si="0"/>
        <v>3.1553012619611729E-3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912</v>
      </c>
      <c r="J28" s="10">
        <v>1</v>
      </c>
      <c r="K28" s="18">
        <f t="shared" si="3"/>
        <v>912</v>
      </c>
      <c r="L28" s="19">
        <f t="shared" si="0"/>
        <v>4.8436875120494693E-4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382677</v>
      </c>
      <c r="J29" s="10">
        <v>254</v>
      </c>
      <c r="K29" s="7">
        <f t="shared" si="3"/>
        <v>1506.6023622047244</v>
      </c>
      <c r="L29" s="8">
        <f t="shared" si="0"/>
        <v>0.20324208399655205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75949</v>
      </c>
      <c r="J30" s="10">
        <v>72</v>
      </c>
      <c r="K30" s="7">
        <f t="shared" si="3"/>
        <v>1054.8472222222222</v>
      </c>
      <c r="L30" s="8">
        <f t="shared" si="0"/>
        <v>4.0336976189983019E-2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6000</v>
      </c>
      <c r="J31" s="10">
        <v>40</v>
      </c>
      <c r="K31" s="7">
        <f t="shared" si="3"/>
        <v>150</v>
      </c>
      <c r="L31" s="8">
        <f>I31/I$42</f>
        <v>3.1866365210851772E-3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1264134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1119720</v>
      </c>
      <c r="J37" s="25">
        <v>1</v>
      </c>
      <c r="K37" s="24" t="s">
        <v>6</v>
      </c>
      <c r="L37" s="27">
        <f t="shared" ref="L37:L42" si="4">I37/I$42</f>
        <v>0.5946901075649158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1755091</v>
      </c>
      <c r="J41" s="31" t="s">
        <v>6</v>
      </c>
      <c r="K41" s="31" t="s">
        <v>6</v>
      </c>
      <c r="L41" s="14">
        <f t="shared" si="4"/>
        <v>0.93213951307131748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1882863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47072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1882976</v>
      </c>
      <c r="J46" s="116" t="s">
        <v>36</v>
      </c>
      <c r="K46" s="117"/>
      <c r="L46" s="121">
        <f>I42/I46</f>
        <v>0.99993998861376887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708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36580</v>
      </c>
      <c r="J16" s="10">
        <v>8</v>
      </c>
      <c r="K16" s="7">
        <f t="shared" si="1"/>
        <v>4572.5</v>
      </c>
      <c r="L16" s="8">
        <f t="shared" si="0"/>
        <v>4.0534371107791733E-2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40000</v>
      </c>
      <c r="J17" s="10">
        <v>1</v>
      </c>
      <c r="K17" s="7">
        <f t="shared" si="1"/>
        <v>40000</v>
      </c>
      <c r="L17" s="8">
        <f t="shared" si="0"/>
        <v>4.4324079942910585E-2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1600</v>
      </c>
      <c r="J19" s="10">
        <v>1</v>
      </c>
      <c r="K19" s="7">
        <f t="shared" si="1"/>
        <v>1600</v>
      </c>
      <c r="L19" s="8">
        <f t="shared" si="0"/>
        <v>1.7729631977164233E-3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78180</v>
      </c>
      <c r="J22" s="13" t="s">
        <v>6</v>
      </c>
      <c r="K22" s="13" t="s">
        <v>6</v>
      </c>
      <c r="L22" s="14">
        <f t="shared" si="0"/>
        <v>8.6631414248418734E-2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79900</v>
      </c>
      <c r="J23" s="10">
        <v>87</v>
      </c>
      <c r="K23" s="18">
        <f t="shared" ref="K23:K35" si="3">IF(J23=0,"-",I23/J23)</f>
        <v>918.39080459770116</v>
      </c>
      <c r="L23" s="19">
        <f t="shared" si="0"/>
        <v>8.8537349685963898E-2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31650</v>
      </c>
      <c r="J24" s="10">
        <v>34</v>
      </c>
      <c r="K24" s="7">
        <f t="shared" si="3"/>
        <v>930.88235294117646</v>
      </c>
      <c r="L24" s="8">
        <f t="shared" si="0"/>
        <v>3.5071428254828001E-2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87578</v>
      </c>
      <c r="J25" s="10">
        <v>18</v>
      </c>
      <c r="K25" s="18">
        <f t="shared" si="3"/>
        <v>4865.4444444444443</v>
      </c>
      <c r="L25" s="19">
        <f t="shared" si="0"/>
        <v>9.7045356831005583E-2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8277</v>
      </c>
      <c r="J26" s="10">
        <v>2</v>
      </c>
      <c r="K26" s="7">
        <f t="shared" si="3"/>
        <v>4138.5</v>
      </c>
      <c r="L26" s="8">
        <f t="shared" si="0"/>
        <v>9.1717602421867734E-3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128918</v>
      </c>
      <c r="J29" s="10">
        <v>205</v>
      </c>
      <c r="K29" s="7">
        <f t="shared" si="3"/>
        <v>628.86829268292684</v>
      </c>
      <c r="L29" s="8">
        <f t="shared" si="0"/>
        <v>0.14285429345200368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50077</v>
      </c>
      <c r="J30" s="10">
        <v>36</v>
      </c>
      <c r="K30" s="7">
        <f t="shared" si="3"/>
        <v>1391.0277777777778</v>
      </c>
      <c r="L30" s="8">
        <f t="shared" si="0"/>
        <v>5.5490423782528331E-2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586520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527868</v>
      </c>
      <c r="J37" s="25">
        <v>1</v>
      </c>
      <c r="K37" s="24" t="s">
        <v>6</v>
      </c>
      <c r="L37" s="27">
        <f t="shared" ref="L37:L42" si="4">I37/I$42</f>
        <v>0.58493158578260807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824264</v>
      </c>
      <c r="J41" s="31" t="s">
        <v>6</v>
      </c>
      <c r="K41" s="31" t="s">
        <v>6</v>
      </c>
      <c r="L41" s="14">
        <f t="shared" si="4"/>
        <v>0.91336858575158131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902444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22561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902674</v>
      </c>
      <c r="J46" s="116" t="s">
        <v>36</v>
      </c>
      <c r="K46" s="117"/>
      <c r="L46" s="121">
        <f>I42/I46</f>
        <v>0.99974520147916079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709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2.4322603335796403E-2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52225</v>
      </c>
      <c r="J16" s="10">
        <v>10</v>
      </c>
      <c r="K16" s="7">
        <f t="shared" si="1"/>
        <v>5222.5</v>
      </c>
      <c r="L16" s="8">
        <f t="shared" si="0"/>
        <v>2.5404959184239344E-2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50000</v>
      </c>
      <c r="J17" s="10">
        <v>1</v>
      </c>
      <c r="K17" s="7">
        <f t="shared" si="1"/>
        <v>50000</v>
      </c>
      <c r="L17" s="8">
        <f t="shared" si="0"/>
        <v>2.4322603335796403E-2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9058</v>
      </c>
      <c r="J19" s="10">
        <v>3</v>
      </c>
      <c r="K19" s="7">
        <f t="shared" si="1"/>
        <v>3019.3333333333335</v>
      </c>
      <c r="L19" s="8">
        <f t="shared" si="0"/>
        <v>4.4062828203128759E-3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161283</v>
      </c>
      <c r="J22" s="13" t="s">
        <v>6</v>
      </c>
      <c r="K22" s="13" t="s">
        <v>6</v>
      </c>
      <c r="L22" s="14">
        <f t="shared" si="0"/>
        <v>7.8456448676145027E-2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198879</v>
      </c>
      <c r="J23" s="10">
        <v>183</v>
      </c>
      <c r="K23" s="18">
        <f t="shared" ref="K23:K35" si="3">IF(J23=0,"-",I23/J23)</f>
        <v>1086.7704918032787</v>
      </c>
      <c r="L23" s="19">
        <f t="shared" si="0"/>
        <v>9.6745100576397056E-2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37914</v>
      </c>
      <c r="J24" s="10">
        <v>36</v>
      </c>
      <c r="K24" s="7">
        <f t="shared" si="3"/>
        <v>1053.1666666666667</v>
      </c>
      <c r="L24" s="8">
        <f t="shared" si="0"/>
        <v>1.8443343657467696E-2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194368</v>
      </c>
      <c r="J25" s="10">
        <v>76</v>
      </c>
      <c r="K25" s="18">
        <f t="shared" si="3"/>
        <v>2557.4736842105262</v>
      </c>
      <c r="L25" s="19">
        <f t="shared" si="0"/>
        <v>9.4550715303441502E-2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22979</v>
      </c>
      <c r="J26" s="10">
        <v>8</v>
      </c>
      <c r="K26" s="7">
        <f t="shared" si="3"/>
        <v>2872.375</v>
      </c>
      <c r="L26" s="8">
        <f t="shared" si="0"/>
        <v>1.1178182041065311E-2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8264</v>
      </c>
      <c r="J27" s="10">
        <v>7</v>
      </c>
      <c r="K27" s="18">
        <f t="shared" si="3"/>
        <v>1180.5714285714287</v>
      </c>
      <c r="L27" s="19">
        <f t="shared" si="0"/>
        <v>4.020039879340429E-3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6824</v>
      </c>
      <c r="J28" s="10">
        <v>4</v>
      </c>
      <c r="K28" s="18">
        <f t="shared" si="3"/>
        <v>1706</v>
      </c>
      <c r="L28" s="19">
        <f t="shared" si="0"/>
        <v>3.3195489032694929E-3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325199</v>
      </c>
      <c r="J29" s="10">
        <v>277</v>
      </c>
      <c r="K29" s="7">
        <f t="shared" si="3"/>
        <v>1174.0036101083033</v>
      </c>
      <c r="L29" s="8">
        <f t="shared" si="0"/>
        <v>0.15819372564395309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53549</v>
      </c>
      <c r="J30" s="10">
        <v>36</v>
      </c>
      <c r="K30" s="7">
        <f t="shared" si="3"/>
        <v>1487.4722222222222</v>
      </c>
      <c r="L30" s="8">
        <f t="shared" si="0"/>
        <v>2.604902172057123E-2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1353004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1167708</v>
      </c>
      <c r="J37" s="25">
        <v>2</v>
      </c>
      <c r="K37" s="24" t="s">
        <v>6</v>
      </c>
      <c r="L37" s="27">
        <f t="shared" ref="L37:L42" si="4">I37/I$42</f>
        <v>0.56803396992072286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1894418</v>
      </c>
      <c r="J41" s="31" t="s">
        <v>6</v>
      </c>
      <c r="K41" s="31" t="s">
        <v>6</v>
      </c>
      <c r="L41" s="14">
        <f t="shared" si="4"/>
        <v>0.92154355132385501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2055701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51393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2056944</v>
      </c>
      <c r="J46" s="116" t="s">
        <v>36</v>
      </c>
      <c r="K46" s="117"/>
      <c r="L46" s="121">
        <f>I42/I46</f>
        <v>0.99939570547375134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710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2532</v>
      </c>
      <c r="J16" s="10">
        <v>1</v>
      </c>
      <c r="K16" s="7">
        <f t="shared" si="1"/>
        <v>2532</v>
      </c>
      <c r="L16" s="8">
        <f t="shared" si="0"/>
        <v>2.7065653450603581E-3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37340</v>
      </c>
      <c r="J17" s="10">
        <v>1</v>
      </c>
      <c r="K17" s="7">
        <f t="shared" si="1"/>
        <v>37340</v>
      </c>
      <c r="L17" s="8">
        <f t="shared" si="0"/>
        <v>3.991435623402597E-2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39872</v>
      </c>
      <c r="J22" s="13" t="s">
        <v>6</v>
      </c>
      <c r="K22" s="13" t="s">
        <v>6</v>
      </c>
      <c r="L22" s="14">
        <f t="shared" si="0"/>
        <v>4.2620921579086334E-2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69632</v>
      </c>
      <c r="J23" s="10">
        <v>87</v>
      </c>
      <c r="K23" s="18">
        <f t="shared" ref="K23:K35" si="3">IF(J23=0,"-",I23/J23)</f>
        <v>800.36781609195407</v>
      </c>
      <c r="L23" s="19">
        <f t="shared" si="0"/>
        <v>7.4432684876478222E-2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29696</v>
      </c>
      <c r="J24" s="10">
        <v>35</v>
      </c>
      <c r="K24" s="7">
        <f t="shared" si="3"/>
        <v>848.45714285714291</v>
      </c>
      <c r="L24" s="8">
        <f t="shared" si="0"/>
        <v>3.1743350903203946E-2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46520</v>
      </c>
      <c r="J25" s="10">
        <v>12</v>
      </c>
      <c r="K25" s="18">
        <f t="shared" si="3"/>
        <v>3876.6666666666665</v>
      </c>
      <c r="L25" s="19">
        <f t="shared" si="0"/>
        <v>4.9727259025358551E-2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6120</v>
      </c>
      <c r="J26" s="10">
        <v>1</v>
      </c>
      <c r="K26" s="7">
        <f t="shared" si="3"/>
        <v>6120</v>
      </c>
      <c r="L26" s="8">
        <f t="shared" si="0"/>
        <v>6.5419351942217182E-3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138439</v>
      </c>
      <c r="J29" s="10">
        <v>106</v>
      </c>
      <c r="K29" s="7">
        <f t="shared" si="3"/>
        <v>1306.0283018867924</v>
      </c>
      <c r="L29" s="8">
        <f t="shared" si="0"/>
        <v>0.14798349123412752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28806</v>
      </c>
      <c r="J30" s="10">
        <v>15</v>
      </c>
      <c r="K30" s="7">
        <f t="shared" si="3"/>
        <v>1920.4</v>
      </c>
      <c r="L30" s="8">
        <f t="shared" si="0"/>
        <v>3.0791991046527911E-2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1200</v>
      </c>
      <c r="J31" s="10">
        <v>70</v>
      </c>
      <c r="K31" s="7">
        <f t="shared" si="3"/>
        <v>17.142857142857142</v>
      </c>
      <c r="L31" s="8">
        <f>I31/I$42</f>
        <v>1.2827323910238663E-3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86</v>
      </c>
      <c r="J32" s="10">
        <v>5</v>
      </c>
      <c r="K32" s="7">
        <f t="shared" si="3"/>
        <v>17.2</v>
      </c>
      <c r="L32" s="8">
        <f>I32/I$42</f>
        <v>9.1929154690043754E-5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710933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1</v>
      </c>
      <c r="K37" s="24" t="s">
        <v>6</v>
      </c>
      <c r="L37" s="27">
        <f t="shared" ref="L37:L42" si="4">I37/I$42</f>
        <v>0.68395291089392551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895631</v>
      </c>
      <c r="J41" s="31" t="s">
        <v>6</v>
      </c>
      <c r="K41" s="31" t="s">
        <v>6</v>
      </c>
      <c r="L41" s="14">
        <f t="shared" si="4"/>
        <v>0.95737907842091363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935503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23387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935503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468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98500</v>
      </c>
      <c r="J12" s="6">
        <v>2</v>
      </c>
      <c r="K12" s="7">
        <f t="shared" ref="K12:K21" si="1">IF(J12=0,"-",I12/J12)</f>
        <v>49250</v>
      </c>
      <c r="L12" s="8">
        <f t="shared" si="0"/>
        <v>6.0899381855817468E-2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5551</v>
      </c>
      <c r="J16" s="10">
        <v>1</v>
      </c>
      <c r="K16" s="7">
        <f t="shared" si="1"/>
        <v>5551</v>
      </c>
      <c r="L16" s="8">
        <f t="shared" si="0"/>
        <v>3.4320047581892668E-3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29800</v>
      </c>
      <c r="J17" s="10">
        <v>1</v>
      </c>
      <c r="K17" s="7">
        <f t="shared" si="1"/>
        <v>29800</v>
      </c>
      <c r="L17" s="8">
        <f t="shared" si="0"/>
        <v>1.8424381515770159E-2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3555</v>
      </c>
      <c r="J19" s="10">
        <v>1</v>
      </c>
      <c r="K19" s="7">
        <f t="shared" si="1"/>
        <v>3555</v>
      </c>
      <c r="L19" s="8">
        <f t="shared" si="0"/>
        <v>2.1979421573343257E-3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137406</v>
      </c>
      <c r="J22" s="13" t="s">
        <v>6</v>
      </c>
      <c r="K22" s="13" t="s">
        <v>6</v>
      </c>
      <c r="L22" s="14">
        <f t="shared" si="0"/>
        <v>8.4953710287111212E-2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31978</v>
      </c>
      <c r="J25" s="10">
        <v>14</v>
      </c>
      <c r="K25" s="18">
        <f t="shared" si="3"/>
        <v>2284.1428571428573</v>
      </c>
      <c r="L25" s="19">
        <f t="shared" si="0"/>
        <v>1.9770968862795238E-2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728218</v>
      </c>
      <c r="J29" s="10">
        <v>470</v>
      </c>
      <c r="K29" s="7">
        <f t="shared" si="3"/>
        <v>1549.4</v>
      </c>
      <c r="L29" s="8">
        <f t="shared" si="0"/>
        <v>0.45023376706882928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65351</v>
      </c>
      <c r="J30" s="10">
        <v>40</v>
      </c>
      <c r="K30" s="7">
        <f t="shared" si="3"/>
        <v>1633.7750000000001</v>
      </c>
      <c r="L30" s="8">
        <f t="shared" si="0"/>
        <v>4.0404421356949514E-2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799800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719820</v>
      </c>
      <c r="J37" s="25">
        <v>1</v>
      </c>
      <c r="K37" s="24" t="s">
        <v>6</v>
      </c>
      <c r="L37" s="27">
        <f t="shared" ref="L37:L42" si="4">I37/I$42</f>
        <v>0.44504155378126425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1480016</v>
      </c>
      <c r="J41" s="31" t="s">
        <v>6</v>
      </c>
      <c r="K41" s="31" t="s">
        <v>6</v>
      </c>
      <c r="L41" s="14">
        <f t="shared" si="4"/>
        <v>0.91504628971288882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1617422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40437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1617436</v>
      </c>
      <c r="J46" s="116" t="s">
        <v>36</v>
      </c>
      <c r="K46" s="117"/>
      <c r="L46" s="121">
        <f>I42/I46</f>
        <v>0.99999134432521597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711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3.7250520459615549E-2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30732</v>
      </c>
      <c r="J14" s="10">
        <v>8</v>
      </c>
      <c r="K14" s="7">
        <f t="shared" si="1"/>
        <v>3841.5</v>
      </c>
      <c r="L14" s="8">
        <f t="shared" si="0"/>
        <v>1.4309787434561311E-2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30732</v>
      </c>
      <c r="J15" s="10">
        <v>8</v>
      </c>
      <c r="K15" s="7">
        <f t="shared" si="1"/>
        <v>3841.5</v>
      </c>
      <c r="L15" s="8">
        <f t="shared" si="0"/>
        <v>1.4309787434561311E-2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28465</v>
      </c>
      <c r="J16" s="10">
        <v>5</v>
      </c>
      <c r="K16" s="7">
        <f t="shared" si="1"/>
        <v>5693</v>
      </c>
      <c r="L16" s="8">
        <f t="shared" si="0"/>
        <v>1.3254200811036957E-2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139197</v>
      </c>
      <c r="J22" s="13" t="s">
        <v>6</v>
      </c>
      <c r="K22" s="13" t="s">
        <v>6</v>
      </c>
      <c r="L22" s="14">
        <f t="shared" si="0"/>
        <v>6.4814508705213811E-2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257146</v>
      </c>
      <c r="J23" s="10">
        <v>305</v>
      </c>
      <c r="K23" s="18">
        <f t="shared" ref="K23:K35" si="3">IF(J23=0,"-",I23/J23)</f>
        <v>843.10163934426225</v>
      </c>
      <c r="L23" s="19">
        <f t="shared" si="0"/>
        <v>0.11973527917635374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66475</v>
      </c>
      <c r="J24" s="10">
        <v>78</v>
      </c>
      <c r="K24" s="7">
        <f t="shared" si="3"/>
        <v>852.24358974358972</v>
      </c>
      <c r="L24" s="8">
        <f t="shared" si="0"/>
        <v>3.0952854344411793E-2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108609</v>
      </c>
      <c r="J25" s="10">
        <v>28</v>
      </c>
      <c r="K25" s="18">
        <f t="shared" si="3"/>
        <v>3878.8928571428573</v>
      </c>
      <c r="L25" s="19">
        <f t="shared" si="0"/>
        <v>5.0571772207479812E-2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19606</v>
      </c>
      <c r="J26" s="10">
        <v>3</v>
      </c>
      <c r="K26" s="7">
        <f t="shared" si="3"/>
        <v>6535.333333333333</v>
      </c>
      <c r="L26" s="8">
        <f t="shared" si="0"/>
        <v>9.1291713016402806E-3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2249</v>
      </c>
      <c r="J27" s="10">
        <v>4</v>
      </c>
      <c r="K27" s="18">
        <f t="shared" si="3"/>
        <v>562.25</v>
      </c>
      <c r="L27" s="19">
        <f t="shared" si="0"/>
        <v>1.047205256420942E-3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1500</v>
      </c>
      <c r="J28" s="10">
        <v>1</v>
      </c>
      <c r="K28" s="18">
        <f t="shared" si="3"/>
        <v>1500</v>
      </c>
      <c r="L28" s="19">
        <f t="shared" si="0"/>
        <v>6.9844725861779151E-4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384484</v>
      </c>
      <c r="J29" s="10">
        <v>233</v>
      </c>
      <c r="K29" s="7">
        <f t="shared" si="3"/>
        <v>1650.145922746781</v>
      </c>
      <c r="L29" s="8">
        <f t="shared" si="0"/>
        <v>0.1790278638549353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148935</v>
      </c>
      <c r="J30" s="10">
        <v>49</v>
      </c>
      <c r="K30" s="7">
        <f t="shared" si="3"/>
        <v>3039.4897959183672</v>
      </c>
      <c r="L30" s="8">
        <f t="shared" si="0"/>
        <v>6.9348828308160512E-2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74224</v>
      </c>
      <c r="J31" s="10">
        <v>1512</v>
      </c>
      <c r="K31" s="7">
        <f t="shared" si="3"/>
        <v>49.089947089947088</v>
      </c>
      <c r="L31" s="8">
        <f>I31/I$42</f>
        <v>3.4561032882431307E-2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25126</v>
      </c>
      <c r="J32" s="10">
        <v>495</v>
      </c>
      <c r="K32" s="7">
        <f t="shared" si="3"/>
        <v>50.759595959595963</v>
      </c>
      <c r="L32" s="8">
        <f>I32/I$42</f>
        <v>1.1699457213353753E-2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1315846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1181712</v>
      </c>
      <c r="J37" s="25">
        <v>2</v>
      </c>
      <c r="K37" s="24" t="s">
        <v>6</v>
      </c>
      <c r="L37" s="27">
        <f t="shared" ref="L37:L42" si="4">I37/I$42</f>
        <v>0.55024233791716504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2008424</v>
      </c>
      <c r="J41" s="31" t="s">
        <v>6</v>
      </c>
      <c r="K41" s="31" t="s">
        <v>6</v>
      </c>
      <c r="L41" s="14">
        <f t="shared" si="4"/>
        <v>0.93518549129478623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2147621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51966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2148098</v>
      </c>
      <c r="J46" s="116" t="s">
        <v>36</v>
      </c>
      <c r="K46" s="117"/>
      <c r="L46" s="121">
        <f>I42/I46</f>
        <v>0.99977794309198187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712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30192</v>
      </c>
      <c r="J12" s="6">
        <v>1</v>
      </c>
      <c r="K12" s="7">
        <f t="shared" ref="K12:K21" si="1">IF(J12=0,"-",I12/J12)</f>
        <v>30192</v>
      </c>
      <c r="L12" s="8">
        <f t="shared" si="0"/>
        <v>1.3041551370978401E-2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25675</v>
      </c>
      <c r="J16" s="10">
        <v>5</v>
      </c>
      <c r="K16" s="7">
        <f t="shared" si="1"/>
        <v>5135</v>
      </c>
      <c r="L16" s="8">
        <f t="shared" si="0"/>
        <v>1.1090415721047645E-2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37000</v>
      </c>
      <c r="J17" s="10">
        <v>1</v>
      </c>
      <c r="K17" s="7">
        <f t="shared" si="1"/>
        <v>37000</v>
      </c>
      <c r="L17" s="8">
        <f t="shared" si="0"/>
        <v>1.5982293346787257E-2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4941</v>
      </c>
      <c r="J19" s="10">
        <v>3</v>
      </c>
      <c r="K19" s="7">
        <f t="shared" si="1"/>
        <v>1647</v>
      </c>
      <c r="L19" s="8">
        <f t="shared" si="0"/>
        <v>2.1342840926074549E-3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97808</v>
      </c>
      <c r="J22" s="13" t="s">
        <v>6</v>
      </c>
      <c r="K22" s="13" t="s">
        <v>6</v>
      </c>
      <c r="L22" s="14">
        <f t="shared" si="0"/>
        <v>4.2248544531420754E-2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353135</v>
      </c>
      <c r="J23" s="10">
        <v>405</v>
      </c>
      <c r="K23" s="18">
        <f t="shared" ref="K23:K35" si="3">IF(J23=0,"-",I23/J23)</f>
        <v>871.93827160493822</v>
      </c>
      <c r="L23" s="19">
        <f t="shared" si="0"/>
        <v>0.15253803137885724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86897</v>
      </c>
      <c r="J24" s="10">
        <v>96</v>
      </c>
      <c r="K24" s="7">
        <f t="shared" si="3"/>
        <v>905.17708333333337</v>
      </c>
      <c r="L24" s="8">
        <f t="shared" si="0"/>
        <v>3.7535495809615467E-2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238150</v>
      </c>
      <c r="J25" s="10">
        <v>43</v>
      </c>
      <c r="K25" s="18">
        <f t="shared" si="3"/>
        <v>5538.3720930232557</v>
      </c>
      <c r="L25" s="19">
        <f t="shared" si="0"/>
        <v>0.10286981514965905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98340</v>
      </c>
      <c r="J26" s="10">
        <v>10</v>
      </c>
      <c r="K26" s="7">
        <f t="shared" si="3"/>
        <v>9834</v>
      </c>
      <c r="L26" s="8">
        <f t="shared" si="0"/>
        <v>4.2478343992515107E-2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13346</v>
      </c>
      <c r="J27" s="10">
        <v>11</v>
      </c>
      <c r="K27" s="18">
        <f t="shared" si="3"/>
        <v>1213.2727272727273</v>
      </c>
      <c r="L27" s="19">
        <f t="shared" si="0"/>
        <v>5.7648564055735874E-3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5080</v>
      </c>
      <c r="J28" s="10">
        <v>4</v>
      </c>
      <c r="K28" s="18">
        <f t="shared" si="3"/>
        <v>1270</v>
      </c>
      <c r="L28" s="19">
        <f t="shared" si="0"/>
        <v>2.1943256811264664E-3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456903</v>
      </c>
      <c r="J29" s="10">
        <v>494</v>
      </c>
      <c r="K29" s="7">
        <f t="shared" si="3"/>
        <v>924.90485829959516</v>
      </c>
      <c r="L29" s="8">
        <f t="shared" si="0"/>
        <v>0.19736102100073347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141330</v>
      </c>
      <c r="J30" s="10">
        <v>51</v>
      </c>
      <c r="K30" s="7">
        <f t="shared" si="3"/>
        <v>2771.1764705882351</v>
      </c>
      <c r="L30" s="8">
        <f t="shared" si="0"/>
        <v>6.1048041045984942E-2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36000</v>
      </c>
      <c r="J31" s="10">
        <v>137</v>
      </c>
      <c r="K31" s="7">
        <f t="shared" si="3"/>
        <v>262.77372262773724</v>
      </c>
      <c r="L31" s="8">
        <f>I31/I$42</f>
        <v>1.5550339472549763E-2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2583</v>
      </c>
      <c r="J32" s="10">
        <v>7</v>
      </c>
      <c r="K32" s="7">
        <f t="shared" si="3"/>
        <v>369</v>
      </c>
      <c r="L32" s="8">
        <f>I32/I$42</f>
        <v>1.1157368571554456E-3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1244880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1119720</v>
      </c>
      <c r="J37" s="25">
        <v>2</v>
      </c>
      <c r="K37" s="24" t="s">
        <v>6</v>
      </c>
      <c r="L37" s="27">
        <f t="shared" ref="L37:L42" si="4">I37/I$42</f>
        <v>0.48366739206120613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2217254</v>
      </c>
      <c r="J41" s="31" t="s">
        <v>6</v>
      </c>
      <c r="K41" s="31" t="s">
        <v>6</v>
      </c>
      <c r="L41" s="14">
        <f t="shared" si="4"/>
        <v>0.9577514554685792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2315062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57877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2315141</v>
      </c>
      <c r="J46" s="116" t="s">
        <v>36</v>
      </c>
      <c r="K46" s="117"/>
      <c r="L46" s="121">
        <f>I42/I46</f>
        <v>0.99996587680836713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713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25000</v>
      </c>
      <c r="J12" s="6">
        <v>1</v>
      </c>
      <c r="K12" s="7">
        <f t="shared" ref="K12:K21" si="1">IF(J12=0,"-",I12/J12)</f>
        <v>25000</v>
      </c>
      <c r="L12" s="8">
        <f t="shared" si="0"/>
        <v>8.415646774434073E-3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30000</v>
      </c>
      <c r="J17" s="10">
        <v>1</v>
      </c>
      <c r="K17" s="7">
        <f t="shared" si="1"/>
        <v>30000</v>
      </c>
      <c r="L17" s="8">
        <f t="shared" si="0"/>
        <v>1.0098776129320888E-2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55000</v>
      </c>
      <c r="J22" s="13" t="s">
        <v>6</v>
      </c>
      <c r="K22" s="13" t="s">
        <v>6</v>
      </c>
      <c r="L22" s="14">
        <f t="shared" si="0"/>
        <v>1.8514422903754959E-2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160383</v>
      </c>
      <c r="J23" s="10">
        <v>149</v>
      </c>
      <c r="K23" s="18">
        <f t="shared" ref="K23:K35" si="3">IF(J23=0,"-",I23/J23)</f>
        <v>1076.3959731543623</v>
      </c>
      <c r="L23" s="19">
        <f t="shared" si="0"/>
        <v>5.3989067064962398E-2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66298</v>
      </c>
      <c r="J24" s="10">
        <v>64</v>
      </c>
      <c r="K24" s="7">
        <f t="shared" si="3"/>
        <v>1035.90625</v>
      </c>
      <c r="L24" s="8">
        <f t="shared" si="0"/>
        <v>2.2317621994057207E-2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196729</v>
      </c>
      <c r="J25" s="10">
        <v>66</v>
      </c>
      <c r="K25" s="18">
        <f t="shared" si="3"/>
        <v>2980.742424242424</v>
      </c>
      <c r="L25" s="19">
        <f t="shared" si="0"/>
        <v>6.6224070971505636E-2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64134</v>
      </c>
      <c r="J26" s="10">
        <v>18</v>
      </c>
      <c r="K26" s="7">
        <f t="shared" si="3"/>
        <v>3563</v>
      </c>
      <c r="L26" s="8">
        <f t="shared" si="0"/>
        <v>2.1589163609262194E-2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4827</v>
      </c>
      <c r="J27" s="10">
        <v>9</v>
      </c>
      <c r="K27" s="18">
        <f t="shared" si="3"/>
        <v>536.33333333333337</v>
      </c>
      <c r="L27" s="19">
        <f t="shared" si="0"/>
        <v>1.6248930792077307E-3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2327</v>
      </c>
      <c r="J28" s="10">
        <v>3</v>
      </c>
      <c r="K28" s="18">
        <f t="shared" si="3"/>
        <v>775.66666666666663</v>
      </c>
      <c r="L28" s="19">
        <f t="shared" si="0"/>
        <v>7.8332840176432354E-4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523999</v>
      </c>
      <c r="J29" s="10">
        <v>849</v>
      </c>
      <c r="K29" s="7">
        <f t="shared" si="3"/>
        <v>617.19552414605414</v>
      </c>
      <c r="L29" s="8">
        <f t="shared" si="0"/>
        <v>0.17639161976626719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150133</v>
      </c>
      <c r="J30" s="10">
        <v>103</v>
      </c>
      <c r="K30" s="7">
        <f t="shared" si="3"/>
        <v>1457.6019417475727</v>
      </c>
      <c r="L30" s="8">
        <f t="shared" si="0"/>
        <v>5.0538651887444427E-2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14223</v>
      </c>
      <c r="J31" s="10">
        <v>124</v>
      </c>
      <c r="K31" s="7">
        <f t="shared" si="3"/>
        <v>114.70161290322581</v>
      </c>
      <c r="L31" s="8">
        <f>I31/I$42</f>
        <v>4.7878297629110325E-3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1835</v>
      </c>
      <c r="J32" s="10">
        <v>16</v>
      </c>
      <c r="K32" s="7">
        <f t="shared" si="3"/>
        <v>114.6875</v>
      </c>
      <c r="L32" s="8">
        <f>I32/I$42</f>
        <v>6.1770847324346093E-4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2270213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2015496</v>
      </c>
      <c r="J37" s="25">
        <v>2</v>
      </c>
      <c r="K37" s="24" t="s">
        <v>6</v>
      </c>
      <c r="L37" s="27">
        <f t="shared" ref="L37:L42" si="4">I37/I$42</f>
        <v>0.67846809645139106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2915657</v>
      </c>
      <c r="J41" s="31" t="s">
        <v>6</v>
      </c>
      <c r="K41" s="31" t="s">
        <v>6</v>
      </c>
      <c r="L41" s="14">
        <f t="shared" si="4"/>
        <v>0.98148557709624507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2970657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74267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2970657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714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100000</v>
      </c>
      <c r="J12" s="6">
        <v>3</v>
      </c>
      <c r="K12" s="7">
        <f t="shared" ref="K12:K21" si="1">IF(J12=0,"-",I12/J12)</f>
        <v>33333.333333333336</v>
      </c>
      <c r="L12" s="8">
        <f t="shared" si="0"/>
        <v>3.2821256095727787E-2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15235</v>
      </c>
      <c r="J16" s="10">
        <v>2</v>
      </c>
      <c r="K16" s="7">
        <f t="shared" si="1"/>
        <v>7617.5</v>
      </c>
      <c r="L16" s="8">
        <f t="shared" si="0"/>
        <v>5.0003183661841283E-3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115864</v>
      </c>
      <c r="J17" s="10">
        <v>4</v>
      </c>
      <c r="K17" s="7">
        <f t="shared" si="1"/>
        <v>28966</v>
      </c>
      <c r="L17" s="8">
        <f t="shared" si="0"/>
        <v>3.8028020162754042E-2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231099</v>
      </c>
      <c r="J22" s="13" t="s">
        <v>6</v>
      </c>
      <c r="K22" s="13" t="s">
        <v>6</v>
      </c>
      <c r="L22" s="14">
        <f t="shared" si="0"/>
        <v>7.5849594624665964E-2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279619</v>
      </c>
      <c r="J23" s="10">
        <v>275</v>
      </c>
      <c r="K23" s="18">
        <f t="shared" ref="K23:K35" si="3">IF(J23=0,"-",I23/J23)</f>
        <v>1016.7963636363636</v>
      </c>
      <c r="L23" s="19">
        <f t="shared" si="0"/>
        <v>9.1774468082313085E-2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86945</v>
      </c>
      <c r="J24" s="10">
        <v>83</v>
      </c>
      <c r="K24" s="7">
        <f t="shared" si="3"/>
        <v>1047.5301204819277</v>
      </c>
      <c r="L24" s="8">
        <f t="shared" si="0"/>
        <v>2.8536441112430526E-2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563766</v>
      </c>
      <c r="J25" s="10">
        <v>240</v>
      </c>
      <c r="K25" s="18">
        <f t="shared" si="3"/>
        <v>2349.0250000000001</v>
      </c>
      <c r="L25" s="19">
        <f t="shared" si="0"/>
        <v>0.18503508264064072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81286</v>
      </c>
      <c r="J26" s="10">
        <v>23</v>
      </c>
      <c r="K26" s="7">
        <f t="shared" si="3"/>
        <v>3534.1739130434785</v>
      </c>
      <c r="L26" s="8">
        <f t="shared" si="0"/>
        <v>2.6679086229973292E-2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44258</v>
      </c>
      <c r="J27" s="10">
        <v>38</v>
      </c>
      <c r="K27" s="18">
        <f t="shared" si="3"/>
        <v>1164.6842105263158</v>
      </c>
      <c r="L27" s="19">
        <f t="shared" si="0"/>
        <v>1.4526031522847205E-2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11418</v>
      </c>
      <c r="J28" s="10">
        <v>9</v>
      </c>
      <c r="K28" s="18">
        <f t="shared" si="3"/>
        <v>1268.6666666666667</v>
      </c>
      <c r="L28" s="19">
        <f t="shared" si="0"/>
        <v>3.7475310210101989E-3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552191</v>
      </c>
      <c r="J29" s="10">
        <v>578</v>
      </c>
      <c r="K29" s="7">
        <f t="shared" si="3"/>
        <v>955.34775086505192</v>
      </c>
      <c r="L29" s="8">
        <f t="shared" si="0"/>
        <v>0.18123602224756022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83749</v>
      </c>
      <c r="J30" s="10">
        <v>46</v>
      </c>
      <c r="K30" s="7">
        <f t="shared" si="3"/>
        <v>1820.6304347826087</v>
      </c>
      <c r="L30" s="8">
        <f t="shared" si="0"/>
        <v>2.7487473767611067E-2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96193</v>
      </c>
      <c r="J31" s="10">
        <v>1003</v>
      </c>
      <c r="K31" s="7">
        <f t="shared" si="3"/>
        <v>95.905284147557325</v>
      </c>
      <c r="L31" s="8">
        <f>I31/I$42</f>
        <v>3.1571750876163429E-2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26648</v>
      </c>
      <c r="J32" s="10">
        <v>149</v>
      </c>
      <c r="K32" s="7">
        <f t="shared" si="3"/>
        <v>178.84563758389262</v>
      </c>
      <c r="L32" s="8">
        <f>I32/I$42</f>
        <v>8.7462083243895414E-3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1421867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1279680</v>
      </c>
      <c r="J37" s="25">
        <v>2</v>
      </c>
      <c r="K37" s="24" t="s">
        <v>6</v>
      </c>
      <c r="L37" s="27">
        <f t="shared" ref="L37:L42" si="4">I37/I$42</f>
        <v>0.42000705000580935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2815707</v>
      </c>
      <c r="J41" s="31" t="s">
        <v>6</v>
      </c>
      <c r="K41" s="31" t="s">
        <v>6</v>
      </c>
      <c r="L41" s="14">
        <f t="shared" si="4"/>
        <v>0.92415040537533399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3046806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76170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3050541</v>
      </c>
      <c r="J46" s="116" t="s">
        <v>36</v>
      </c>
      <c r="K46" s="117"/>
      <c r="L46" s="121">
        <f>I42/I46</f>
        <v>0.99877562701173328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715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16000</v>
      </c>
      <c r="J12" s="6">
        <v>1</v>
      </c>
      <c r="K12" s="7">
        <f t="shared" ref="K12:K21" si="1">IF(J12=0,"-",I12/J12)</f>
        <v>16000</v>
      </c>
      <c r="L12" s="8">
        <f t="shared" si="0"/>
        <v>4.4066355117535986E-3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3360</v>
      </c>
      <c r="J14" s="10">
        <v>1</v>
      </c>
      <c r="K14" s="7">
        <f t="shared" si="1"/>
        <v>3360</v>
      </c>
      <c r="L14" s="8">
        <f t="shared" si="0"/>
        <v>9.2539345746825571E-4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39731</v>
      </c>
      <c r="J16" s="10">
        <v>6</v>
      </c>
      <c r="K16" s="7">
        <f t="shared" si="1"/>
        <v>6621.833333333333</v>
      </c>
      <c r="L16" s="8">
        <f t="shared" si="0"/>
        <v>1.0942502219842639E-2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19873</v>
      </c>
      <c r="J19" s="10">
        <v>5</v>
      </c>
      <c r="K19" s="7">
        <f t="shared" si="1"/>
        <v>3974.6</v>
      </c>
      <c r="L19" s="8">
        <f t="shared" si="0"/>
        <v>5.4733167203174539E-3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78964</v>
      </c>
      <c r="J22" s="13" t="s">
        <v>6</v>
      </c>
      <c r="K22" s="13" t="s">
        <v>6</v>
      </c>
      <c r="L22" s="14">
        <f t="shared" si="0"/>
        <v>2.1747847909381949E-2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386773</v>
      </c>
      <c r="J23" s="10">
        <v>373</v>
      </c>
      <c r="K23" s="18">
        <f t="shared" ref="K23:K35" si="3">IF(J23=0,"-",I23/J23)</f>
        <v>1036.9249329758713</v>
      </c>
      <c r="L23" s="19">
        <f t="shared" si="0"/>
        <v>0.10652297729921716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75150</v>
      </c>
      <c r="J24" s="10">
        <v>73</v>
      </c>
      <c r="K24" s="7">
        <f t="shared" si="3"/>
        <v>1029.4520547945206</v>
      </c>
      <c r="L24" s="8">
        <f t="shared" si="0"/>
        <v>2.0697416169267683E-2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377586</v>
      </c>
      <c r="J25" s="10">
        <v>87</v>
      </c>
      <c r="K25" s="18">
        <f t="shared" si="3"/>
        <v>4340.0689655172409</v>
      </c>
      <c r="L25" s="19">
        <f t="shared" si="0"/>
        <v>0.10399274227131214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74744</v>
      </c>
      <c r="J26" s="10">
        <v>19</v>
      </c>
      <c r="K26" s="7">
        <f t="shared" si="3"/>
        <v>3933.8947368421054</v>
      </c>
      <c r="L26" s="8">
        <f t="shared" si="0"/>
        <v>2.0585597793156937E-2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6615</v>
      </c>
      <c r="J27" s="10">
        <v>8</v>
      </c>
      <c r="K27" s="18">
        <f t="shared" si="3"/>
        <v>826.875</v>
      </c>
      <c r="L27" s="19">
        <f t="shared" si="0"/>
        <v>1.8218683693906285E-3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463651</v>
      </c>
      <c r="J29" s="10">
        <v>326</v>
      </c>
      <c r="K29" s="7">
        <f t="shared" si="3"/>
        <v>1422.2423312883436</v>
      </c>
      <c r="L29" s="8">
        <f t="shared" si="0"/>
        <v>0.12769631010375423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114109</v>
      </c>
      <c r="J30" s="10">
        <v>53</v>
      </c>
      <c r="K30" s="7">
        <f t="shared" si="3"/>
        <v>2153</v>
      </c>
      <c r="L30" s="8">
        <f t="shared" si="0"/>
        <v>3.1427298225668213E-2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37819</v>
      </c>
      <c r="J31" s="10">
        <v>517</v>
      </c>
      <c r="K31" s="7">
        <f t="shared" si="3"/>
        <v>73.150870406189554</v>
      </c>
      <c r="L31" s="8">
        <f>I31/I$42</f>
        <v>1.0415909276188084E-2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2489110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2239440</v>
      </c>
      <c r="J37" s="25">
        <v>2</v>
      </c>
      <c r="K37" s="24" t="s">
        <v>6</v>
      </c>
      <c r="L37" s="27">
        <f t="shared" ref="L37:L42" si="4">I37/I$42</f>
        <v>0.61677473940259242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40040</v>
      </c>
      <c r="J40" s="28">
        <v>3</v>
      </c>
      <c r="K40" s="24" t="s">
        <v>6</v>
      </c>
      <c r="L40" s="27">
        <f t="shared" si="4"/>
        <v>1.1027605368163381E-2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3551924</v>
      </c>
      <c r="J41" s="31" t="s">
        <v>6</v>
      </c>
      <c r="K41" s="31" t="s">
        <v>6</v>
      </c>
      <c r="L41" s="14">
        <f t="shared" si="4"/>
        <v>0.978252152090618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3630888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90529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3642125</v>
      </c>
      <c r="J46" s="116" t="s">
        <v>36</v>
      </c>
      <c r="K46" s="117"/>
      <c r="L46" s="121">
        <f>I42/I46</f>
        <v>0.99691471325119263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716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151682</v>
      </c>
      <c r="J12" s="6">
        <v>4</v>
      </c>
      <c r="K12" s="7">
        <f t="shared" ref="K12:K21" si="1">IF(J12=0,"-",I12/J12)</f>
        <v>37920.5</v>
      </c>
      <c r="L12" s="8">
        <f t="shared" si="0"/>
        <v>6.2814445972544722E-2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13450</v>
      </c>
      <c r="J14" s="10">
        <v>8</v>
      </c>
      <c r="K14" s="7">
        <f t="shared" si="1"/>
        <v>1681.25</v>
      </c>
      <c r="L14" s="8">
        <f t="shared" si="0"/>
        <v>5.5699047898282355E-3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6619</v>
      </c>
      <c r="J16" s="10">
        <v>1</v>
      </c>
      <c r="K16" s="7">
        <f t="shared" si="1"/>
        <v>6619</v>
      </c>
      <c r="L16" s="8">
        <f t="shared" si="0"/>
        <v>2.7410557474998581E-3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171751</v>
      </c>
      <c r="J22" s="13" t="s">
        <v>6</v>
      </c>
      <c r="K22" s="13" t="s">
        <v>6</v>
      </c>
      <c r="L22" s="14">
        <f t="shared" si="0"/>
        <v>7.1125406509872813E-2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187499</v>
      </c>
      <c r="J23" s="10">
        <v>173</v>
      </c>
      <c r="K23" s="18">
        <f t="shared" ref="K23:K35" si="3">IF(J23=0,"-",I23/J23)</f>
        <v>1083.8092485549132</v>
      </c>
      <c r="L23" s="19">
        <f t="shared" si="0"/>
        <v>7.7646957486096985E-2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205938</v>
      </c>
      <c r="J25" s="10">
        <v>25</v>
      </c>
      <c r="K25" s="18">
        <f t="shared" si="3"/>
        <v>8237.52</v>
      </c>
      <c r="L25" s="19">
        <f t="shared" si="0"/>
        <v>8.5282903539602023E-2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33716</v>
      </c>
      <c r="J26" s="10">
        <v>4</v>
      </c>
      <c r="K26" s="7">
        <f t="shared" si="3"/>
        <v>8429</v>
      </c>
      <c r="L26" s="8">
        <f t="shared" si="0"/>
        <v>1.3962446832256416E-2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12994</v>
      </c>
      <c r="J27" s="10">
        <v>9</v>
      </c>
      <c r="K27" s="18">
        <f t="shared" si="3"/>
        <v>1443.7777777777778</v>
      </c>
      <c r="L27" s="19">
        <f t="shared" si="0"/>
        <v>5.3810663820838735E-3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352090</v>
      </c>
      <c r="J29" s="10">
        <v>262</v>
      </c>
      <c r="K29" s="7">
        <f t="shared" si="3"/>
        <v>1343.854961832061</v>
      </c>
      <c r="L29" s="8">
        <f t="shared" si="0"/>
        <v>0.14580726969893112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96417</v>
      </c>
      <c r="J30" s="10">
        <v>42</v>
      </c>
      <c r="K30" s="7">
        <f t="shared" si="3"/>
        <v>2295.6428571428573</v>
      </c>
      <c r="L30" s="8">
        <f t="shared" si="0"/>
        <v>3.9928142016421489E-2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44851</v>
      </c>
      <c r="J31" s="10">
        <v>1693</v>
      </c>
      <c r="K31" s="7">
        <f t="shared" si="3"/>
        <v>26.492025989367985</v>
      </c>
      <c r="L31" s="8">
        <f>I31/I$42</f>
        <v>1.8573665407329829E-2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19200</v>
      </c>
      <c r="J32" s="10">
        <v>23</v>
      </c>
      <c r="K32" s="7">
        <f t="shared" si="3"/>
        <v>834.78260869565213</v>
      </c>
      <c r="L32" s="8">
        <f>I32/I$42</f>
        <v>7.95109085239421E-3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1599600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1439640</v>
      </c>
      <c r="J37" s="25">
        <v>2</v>
      </c>
      <c r="K37" s="24" t="s">
        <v>6</v>
      </c>
      <c r="L37" s="27">
        <f t="shared" ref="L37:L42" si="4">I37/I$42</f>
        <v>0.59618273097608332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2243012</v>
      </c>
      <c r="J41" s="31" t="s">
        <v>6</v>
      </c>
      <c r="K41" s="31" t="s">
        <v>6</v>
      </c>
      <c r="L41" s="14">
        <f t="shared" si="4"/>
        <v>0.92887459349012724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2414763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60187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2419774</v>
      </c>
      <c r="J46" s="116" t="s">
        <v>36</v>
      </c>
      <c r="K46" s="117"/>
      <c r="L46" s="121">
        <f>I42/I46</f>
        <v>0.99792914544912048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717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330000</v>
      </c>
      <c r="J12" s="6">
        <v>10</v>
      </c>
      <c r="K12" s="7">
        <f t="shared" ref="K12:K21" si="1">IF(J12=0,"-",I12/J12)</f>
        <v>33000</v>
      </c>
      <c r="L12" s="8">
        <f t="shared" si="0"/>
        <v>9.790373274298371E-2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103500</v>
      </c>
      <c r="J13" s="6">
        <v>3</v>
      </c>
      <c r="K13" s="7">
        <f t="shared" si="1"/>
        <v>34500</v>
      </c>
      <c r="L13" s="8">
        <f t="shared" si="0"/>
        <v>3.0706170723935802E-2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14025</v>
      </c>
      <c r="J16" s="10">
        <v>2</v>
      </c>
      <c r="K16" s="7">
        <f t="shared" si="1"/>
        <v>7012.5</v>
      </c>
      <c r="L16" s="8">
        <f t="shared" si="0"/>
        <v>4.1609086415768078E-3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344025</v>
      </c>
      <c r="J22" s="13" t="s">
        <v>6</v>
      </c>
      <c r="K22" s="13" t="s">
        <v>6</v>
      </c>
      <c r="L22" s="14">
        <f t="shared" si="0"/>
        <v>0.10206464138456052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740000</v>
      </c>
      <c r="J23" s="10">
        <v>697</v>
      </c>
      <c r="K23" s="18">
        <f t="shared" ref="K23:K35" si="3">IF(J23=0,"-",I23/J23)</f>
        <v>1061.6929698708752</v>
      </c>
      <c r="L23" s="19">
        <f t="shared" si="0"/>
        <v>0.21954170372669074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242186</v>
      </c>
      <c r="J24" s="10">
        <v>229</v>
      </c>
      <c r="K24" s="7">
        <f t="shared" si="3"/>
        <v>1057.5807860262009</v>
      </c>
      <c r="L24" s="8">
        <f t="shared" si="0"/>
        <v>7.1851252782097738E-2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558208</v>
      </c>
      <c r="J25" s="10">
        <v>119</v>
      </c>
      <c r="K25" s="18">
        <f t="shared" si="3"/>
        <v>4690.8235294117649</v>
      </c>
      <c r="L25" s="19">
        <f t="shared" si="0"/>
        <v>0.16560802074847106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64476</v>
      </c>
      <c r="J26" s="10">
        <v>9</v>
      </c>
      <c r="K26" s="7">
        <f t="shared" si="3"/>
        <v>7164</v>
      </c>
      <c r="L26" s="8">
        <f t="shared" si="0"/>
        <v>1.9128609310110962E-2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11870</v>
      </c>
      <c r="J27" s="10">
        <v>39</v>
      </c>
      <c r="K27" s="18">
        <f t="shared" si="3"/>
        <v>304.35897435897436</v>
      </c>
      <c r="L27" s="19">
        <f t="shared" si="0"/>
        <v>3.5215675989673234E-3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1134956</v>
      </c>
      <c r="J29" s="10">
        <v>3410</v>
      </c>
      <c r="K29" s="7">
        <f t="shared" si="3"/>
        <v>332.83167155425218</v>
      </c>
      <c r="L29" s="8">
        <f t="shared" si="0"/>
        <v>0.33671645120922977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111904</v>
      </c>
      <c r="J30" s="10">
        <v>188</v>
      </c>
      <c r="K30" s="7">
        <f t="shared" si="3"/>
        <v>595.23404255319144</v>
      </c>
      <c r="L30" s="8">
        <f t="shared" si="0"/>
        <v>3.3199452451123788E-2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78478</v>
      </c>
      <c r="J31" s="10">
        <v>1174</v>
      </c>
      <c r="K31" s="7">
        <f t="shared" si="3"/>
        <v>66.846678023850089</v>
      </c>
      <c r="L31" s="8">
        <f>I31/I$42</f>
        <v>2.3282694358193565E-2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13768</v>
      </c>
      <c r="J32" s="10">
        <v>307</v>
      </c>
      <c r="K32" s="7">
        <f t="shared" si="3"/>
        <v>44.846905537459286</v>
      </c>
      <c r="L32" s="8">
        <f>I32/I$42</f>
        <v>4.0846624012284838E-3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548915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493595</v>
      </c>
      <c r="J37" s="25">
        <v>1</v>
      </c>
      <c r="K37" s="24" t="s">
        <v>6</v>
      </c>
      <c r="L37" s="27">
        <f t="shared" ref="L37:L42" si="4">I37/I$42</f>
        <v>0.14643876655537286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9526</v>
      </c>
      <c r="J38" s="28">
        <v>2</v>
      </c>
      <c r="K38" s="7">
        <f t="shared" ref="K38:K39" si="5">IF(J38=0,"-",I38/J38)</f>
        <v>4763</v>
      </c>
      <c r="L38" s="27">
        <f t="shared" si="4"/>
        <v>2.82615441851413E-3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3026633</v>
      </c>
      <c r="J41" s="31" t="s">
        <v>6</v>
      </c>
      <c r="K41" s="31" t="s">
        <v>6</v>
      </c>
      <c r="L41" s="14">
        <f t="shared" si="4"/>
        <v>0.89793535861543949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3370658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84268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3371690</v>
      </c>
      <c r="J46" s="116" t="s">
        <v>36</v>
      </c>
      <c r="K46" s="117"/>
      <c r="L46" s="121">
        <f>I42/I46</f>
        <v>0.99969392203909613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718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37000</v>
      </c>
      <c r="J12" s="6">
        <v>1</v>
      </c>
      <c r="K12" s="7">
        <f t="shared" ref="K12:K21" si="1">IF(J12=0,"-",I12/J12)</f>
        <v>37000</v>
      </c>
      <c r="L12" s="8">
        <f t="shared" si="0"/>
        <v>1.8067359020885868E-2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37000</v>
      </c>
      <c r="J13" s="6">
        <v>1</v>
      </c>
      <c r="K13" s="7">
        <f t="shared" si="1"/>
        <v>37000</v>
      </c>
      <c r="L13" s="8">
        <f t="shared" si="0"/>
        <v>1.8067359020885868E-2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24326</v>
      </c>
      <c r="J16" s="10">
        <v>4</v>
      </c>
      <c r="K16" s="7">
        <f t="shared" si="1"/>
        <v>6081.5</v>
      </c>
      <c r="L16" s="8">
        <f t="shared" si="0"/>
        <v>1.187855609573161E-2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113145</v>
      </c>
      <c r="J17" s="10">
        <v>3</v>
      </c>
      <c r="K17" s="7">
        <f t="shared" si="1"/>
        <v>37715</v>
      </c>
      <c r="L17" s="8">
        <f t="shared" si="0"/>
        <v>5.5249495578868414E-2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3910</v>
      </c>
      <c r="J18" s="10">
        <v>1</v>
      </c>
      <c r="K18" s="7">
        <f t="shared" si="1"/>
        <v>3910</v>
      </c>
      <c r="L18" s="8">
        <f t="shared" si="0"/>
        <v>1.9092803722071281E-3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5900</v>
      </c>
      <c r="J19" s="10">
        <v>3</v>
      </c>
      <c r="K19" s="7">
        <f t="shared" si="1"/>
        <v>1966.6666666666667</v>
      </c>
      <c r="L19" s="8">
        <f t="shared" si="0"/>
        <v>2.881011303330449E-3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184281</v>
      </c>
      <c r="J22" s="13" t="s">
        <v>6</v>
      </c>
      <c r="K22" s="13" t="s">
        <v>6</v>
      </c>
      <c r="L22" s="14">
        <f t="shared" si="0"/>
        <v>8.9985702371023477E-2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196424</v>
      </c>
      <c r="J23" s="10">
        <v>228</v>
      </c>
      <c r="K23" s="18">
        <f t="shared" ref="K23:K35" si="3">IF(J23=0,"-",I23/J23)</f>
        <v>861.50877192982455</v>
      </c>
      <c r="L23" s="19">
        <f t="shared" si="0"/>
        <v>9.5915214278877989E-2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47265</v>
      </c>
      <c r="J24" s="10">
        <v>55</v>
      </c>
      <c r="K24" s="7">
        <f t="shared" si="3"/>
        <v>859.36363636363637</v>
      </c>
      <c r="L24" s="8">
        <f t="shared" si="0"/>
        <v>2.3079830381680284E-2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176671</v>
      </c>
      <c r="J25" s="10">
        <v>57</v>
      </c>
      <c r="K25" s="18">
        <f t="shared" si="3"/>
        <v>3099.4912280701756</v>
      </c>
      <c r="L25" s="19">
        <f t="shared" si="0"/>
        <v>8.6269686096727763E-2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20984</v>
      </c>
      <c r="J26" s="10">
        <v>4</v>
      </c>
      <c r="K26" s="7">
        <f t="shared" si="3"/>
        <v>5246</v>
      </c>
      <c r="L26" s="8">
        <f t="shared" si="0"/>
        <v>1.0246634099845109E-2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13733</v>
      </c>
      <c r="J27" s="10">
        <v>18</v>
      </c>
      <c r="K27" s="18">
        <f t="shared" si="3"/>
        <v>762.94444444444446</v>
      </c>
      <c r="L27" s="19">
        <f t="shared" si="0"/>
        <v>6.7059200387520439E-3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3791</v>
      </c>
      <c r="J28" s="10">
        <v>3</v>
      </c>
      <c r="K28" s="18">
        <f t="shared" si="3"/>
        <v>1263.6666666666667</v>
      </c>
      <c r="L28" s="19">
        <f t="shared" si="0"/>
        <v>1.8511718391399546E-3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505074</v>
      </c>
      <c r="J29" s="10">
        <v>527</v>
      </c>
      <c r="K29" s="7">
        <f t="shared" si="3"/>
        <v>958.39468690702085</v>
      </c>
      <c r="L29" s="8">
        <f t="shared" si="0"/>
        <v>0.24663117000310564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76326</v>
      </c>
      <c r="J30" s="10">
        <v>59</v>
      </c>
      <c r="K30" s="7">
        <f t="shared" si="3"/>
        <v>1293.6610169491526</v>
      </c>
      <c r="L30" s="8">
        <f t="shared" si="0"/>
        <v>3.7270520125084722E-2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12250</v>
      </c>
      <c r="J31" s="10">
        <v>292</v>
      </c>
      <c r="K31" s="7">
        <f t="shared" si="3"/>
        <v>41.952054794520549</v>
      </c>
      <c r="L31" s="8">
        <f>I31/I$42</f>
        <v>5.9817607569149153E-3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1050</v>
      </c>
      <c r="J32" s="10">
        <v>3</v>
      </c>
      <c r="K32" s="7">
        <f t="shared" si="3"/>
        <v>350</v>
      </c>
      <c r="L32" s="8">
        <f>I32/I$42</f>
        <v>5.1272235059270706E-4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1101878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959459</v>
      </c>
      <c r="J37" s="25">
        <v>1</v>
      </c>
      <c r="K37" s="24" t="s">
        <v>6</v>
      </c>
      <c r="L37" s="27">
        <f t="shared" ref="L37:L42" si="4">I37/I$42</f>
        <v>0.46851054645459816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1863611</v>
      </c>
      <c r="J41" s="31" t="s">
        <v>6</v>
      </c>
      <c r="K41" s="31" t="s">
        <v>6</v>
      </c>
      <c r="L41" s="14">
        <f t="shared" si="4"/>
        <v>0.91001429762897657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2047892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51179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2048198</v>
      </c>
      <c r="J46" s="116" t="s">
        <v>36</v>
      </c>
      <c r="K46" s="117"/>
      <c r="L46" s="121">
        <f>I42/I46</f>
        <v>0.99985060038140838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719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465</v>
      </c>
      <c r="J16" s="10">
        <v>2</v>
      </c>
      <c r="K16" s="7">
        <f t="shared" si="1"/>
        <v>232.5</v>
      </c>
      <c r="L16" s="8">
        <f t="shared" si="0"/>
        <v>1.5315640529730128E-4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184975</v>
      </c>
      <c r="J17" s="10">
        <v>5</v>
      </c>
      <c r="K17" s="7">
        <f t="shared" si="1"/>
        <v>36995</v>
      </c>
      <c r="L17" s="8">
        <f t="shared" si="0"/>
        <v>6.0924959290039368E-2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5281</v>
      </c>
      <c r="J19" s="10">
        <v>3</v>
      </c>
      <c r="K19" s="7">
        <f t="shared" si="1"/>
        <v>1760.3333333333333</v>
      </c>
      <c r="L19" s="8">
        <f t="shared" si="0"/>
        <v>1.7393956481183829E-3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190721</v>
      </c>
      <c r="J22" s="13" t="s">
        <v>6</v>
      </c>
      <c r="K22" s="13" t="s">
        <v>6</v>
      </c>
      <c r="L22" s="14">
        <f t="shared" si="0"/>
        <v>6.2817511343455049E-2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458935</v>
      </c>
      <c r="J23" s="10">
        <v>536</v>
      </c>
      <c r="K23" s="18">
        <f t="shared" ref="K23:K35" si="3">IF(J23=0,"-",I23/J23)</f>
        <v>856.22201492537317</v>
      </c>
      <c r="L23" s="19">
        <f t="shared" si="0"/>
        <v>0.15115878465616553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152597</v>
      </c>
      <c r="J24" s="10">
        <v>179</v>
      </c>
      <c r="K24" s="7">
        <f t="shared" si="3"/>
        <v>852.49720670391059</v>
      </c>
      <c r="L24" s="8">
        <f t="shared" si="0"/>
        <v>5.0260662320757599E-2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327025</v>
      </c>
      <c r="J25" s="10">
        <v>46</v>
      </c>
      <c r="K25" s="18">
        <f t="shared" si="3"/>
        <v>7109.239130434783</v>
      </c>
      <c r="L25" s="19">
        <f t="shared" si="0"/>
        <v>0.10771177084376334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4172</v>
      </c>
      <c r="J26" s="10">
        <v>1</v>
      </c>
      <c r="K26" s="7">
        <f t="shared" si="3"/>
        <v>4172</v>
      </c>
      <c r="L26" s="8">
        <f t="shared" si="0"/>
        <v>1.374125855699658E-3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37270</v>
      </c>
      <c r="J27" s="10">
        <v>12</v>
      </c>
      <c r="K27" s="18">
        <f t="shared" si="3"/>
        <v>3105.8333333333335</v>
      </c>
      <c r="L27" s="19">
        <f t="shared" si="0"/>
        <v>1.2275568226732083E-2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37015</v>
      </c>
      <c r="J28" s="10">
        <v>10</v>
      </c>
      <c r="K28" s="18">
        <f t="shared" si="3"/>
        <v>3701.5</v>
      </c>
      <c r="L28" s="19">
        <f t="shared" si="0"/>
        <v>1.2191579230278724E-2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454553</v>
      </c>
      <c r="J29" s="10">
        <v>495</v>
      </c>
      <c r="K29" s="7">
        <f t="shared" si="3"/>
        <v>918.28888888888889</v>
      </c>
      <c r="L29" s="8">
        <f t="shared" si="0"/>
        <v>0.14971549139162191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87157</v>
      </c>
      <c r="J30" s="10">
        <v>68</v>
      </c>
      <c r="K30" s="7">
        <f t="shared" si="3"/>
        <v>1281.7205882352941</v>
      </c>
      <c r="L30" s="8">
        <f t="shared" si="0"/>
        <v>2.8706780250530941E-2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1741787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1567608</v>
      </c>
      <c r="J37" s="25">
        <v>2</v>
      </c>
      <c r="K37" s="24" t="s">
        <v>6</v>
      </c>
      <c r="L37" s="27">
        <f t="shared" ref="L37:L42" si="4">I37/I$42</f>
        <v>0.51632087353826206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2845391</v>
      </c>
      <c r="J41" s="31" t="s">
        <v>6</v>
      </c>
      <c r="K41" s="31" t="s">
        <v>6</v>
      </c>
      <c r="L41" s="14">
        <f t="shared" si="4"/>
        <v>0.93718248865654497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3036112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75903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3036112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720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3.0817913590268444E-2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5936</v>
      </c>
      <c r="J16" s="10">
        <v>2</v>
      </c>
      <c r="K16" s="7">
        <f t="shared" si="1"/>
        <v>2968</v>
      </c>
      <c r="L16" s="8">
        <f t="shared" si="0"/>
        <v>3.6587027014366694E-3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9581</v>
      </c>
      <c r="J19" s="10">
        <v>3</v>
      </c>
      <c r="K19" s="7">
        <f t="shared" si="1"/>
        <v>3193.6666666666665</v>
      </c>
      <c r="L19" s="8">
        <f t="shared" si="0"/>
        <v>5.9053286021672393E-3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65517</v>
      </c>
      <c r="J22" s="13" t="s">
        <v>6</v>
      </c>
      <c r="K22" s="13" t="s">
        <v>6</v>
      </c>
      <c r="L22" s="14">
        <f t="shared" si="0"/>
        <v>4.0381944893872354E-2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153834</v>
      </c>
      <c r="J23" s="10">
        <v>143</v>
      </c>
      <c r="K23" s="18">
        <f t="shared" ref="K23:K35" si="3">IF(J23=0,"-",I23/J23)</f>
        <v>1075.7622377622379</v>
      </c>
      <c r="L23" s="19">
        <f t="shared" si="0"/>
        <v>9.481685838490711E-2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19057</v>
      </c>
      <c r="J24" s="10">
        <v>18</v>
      </c>
      <c r="K24" s="7">
        <f t="shared" si="3"/>
        <v>1058.7222222222222</v>
      </c>
      <c r="L24" s="8">
        <f t="shared" si="0"/>
        <v>1.1745939585794915E-2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156555</v>
      </c>
      <c r="J25" s="10">
        <v>38</v>
      </c>
      <c r="K25" s="18">
        <f t="shared" si="3"/>
        <v>4119.8684210526317</v>
      </c>
      <c r="L25" s="19">
        <f t="shared" si="0"/>
        <v>9.6493969242489513E-2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11123</v>
      </c>
      <c r="J26" s="10">
        <v>7</v>
      </c>
      <c r="K26" s="7">
        <f t="shared" si="3"/>
        <v>1589</v>
      </c>
      <c r="L26" s="8">
        <f t="shared" si="0"/>
        <v>6.8557530572911181E-3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177914</v>
      </c>
      <c r="J29" s="10">
        <v>197</v>
      </c>
      <c r="K29" s="7">
        <f t="shared" si="3"/>
        <v>903.11675126903549</v>
      </c>
      <c r="L29" s="8">
        <f t="shared" si="0"/>
        <v>0.10965876556998039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59752</v>
      </c>
      <c r="J30" s="10">
        <v>27</v>
      </c>
      <c r="K30" s="7">
        <f t="shared" si="3"/>
        <v>2213.037037037037</v>
      </c>
      <c r="L30" s="8">
        <f t="shared" si="0"/>
        <v>3.6828639456914398E-2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28873</v>
      </c>
      <c r="J31" s="10">
        <v>186</v>
      </c>
      <c r="K31" s="7">
        <f t="shared" si="3"/>
        <v>155.23118279569891</v>
      </c>
      <c r="L31" s="8">
        <f>I31/I$42</f>
        <v>1.7796112381836416E-2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1379</v>
      </c>
      <c r="J32" s="10">
        <v>13</v>
      </c>
      <c r="K32" s="7">
        <f t="shared" si="3"/>
        <v>106.07692307692308</v>
      </c>
      <c r="L32" s="8">
        <f>I32/I$42</f>
        <v>8.4995805681960365E-4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1162955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1039740</v>
      </c>
      <c r="J37" s="25">
        <v>1</v>
      </c>
      <c r="K37" s="24" t="s">
        <v>6</v>
      </c>
      <c r="L37" s="27">
        <f t="shared" ref="L37:L42" si="4">I37/I$42</f>
        <v>0.64085234952691417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1556916</v>
      </c>
      <c r="J41" s="31" t="s">
        <v>6</v>
      </c>
      <c r="K41" s="31" t="s">
        <v>6</v>
      </c>
      <c r="L41" s="14">
        <f t="shared" si="4"/>
        <v>0.95961805510612763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1622433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40561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1623532</v>
      </c>
      <c r="J46" s="116" t="s">
        <v>36</v>
      </c>
      <c r="K46" s="117"/>
      <c r="L46" s="121">
        <f>I42/I46</f>
        <v>0.99932308078929144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469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64900</v>
      </c>
      <c r="J12" s="6">
        <v>2</v>
      </c>
      <c r="K12" s="7">
        <f t="shared" ref="K12:K21" si="1">IF(J12=0,"-",I12/J12)</f>
        <v>32450</v>
      </c>
      <c r="L12" s="8">
        <f t="shared" si="0"/>
        <v>3.2994021930602746E-2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15900</v>
      </c>
      <c r="J13" s="6">
        <v>1</v>
      </c>
      <c r="K13" s="7">
        <f t="shared" si="1"/>
        <v>15900</v>
      </c>
      <c r="L13" s="8">
        <f t="shared" si="0"/>
        <v>8.0832811817655413E-3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53499</v>
      </c>
      <c r="J16" s="10">
        <v>13</v>
      </c>
      <c r="K16" s="7">
        <f t="shared" si="1"/>
        <v>4115.3076923076924</v>
      </c>
      <c r="L16" s="8">
        <f t="shared" si="0"/>
        <v>2.7197953455551867E-2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84056</v>
      </c>
      <c r="J17" s="10">
        <v>3</v>
      </c>
      <c r="K17" s="7">
        <f t="shared" si="1"/>
        <v>28018.666666666668</v>
      </c>
      <c r="L17" s="8">
        <f t="shared" si="0"/>
        <v>4.2732596416005304E-2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202455</v>
      </c>
      <c r="J22" s="13" t="s">
        <v>6</v>
      </c>
      <c r="K22" s="13" t="s">
        <v>6</v>
      </c>
      <c r="L22" s="14">
        <f t="shared" si="0"/>
        <v>0.10292457180215991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220740</v>
      </c>
      <c r="J23" s="10">
        <v>233</v>
      </c>
      <c r="K23" s="18">
        <f t="shared" ref="K23:K35" si="3">IF(J23=0,"-",I23/J23)</f>
        <v>947.38197424892701</v>
      </c>
      <c r="L23" s="19">
        <f t="shared" si="0"/>
        <v>0.11222034516119028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25525</v>
      </c>
      <c r="J24" s="10">
        <v>25</v>
      </c>
      <c r="K24" s="7">
        <f t="shared" si="3"/>
        <v>1021</v>
      </c>
      <c r="L24" s="8">
        <f t="shared" si="0"/>
        <v>1.2976462400287134E-2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52046</v>
      </c>
      <c r="J25" s="10">
        <v>11</v>
      </c>
      <c r="K25" s="18">
        <f t="shared" si="3"/>
        <v>4731.454545454545</v>
      </c>
      <c r="L25" s="19">
        <f t="shared" si="0"/>
        <v>2.6459273734979204E-2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16999</v>
      </c>
      <c r="J27" s="10">
        <v>8</v>
      </c>
      <c r="K27" s="18">
        <f t="shared" si="3"/>
        <v>2124.875</v>
      </c>
      <c r="L27" s="19">
        <f t="shared" si="0"/>
        <v>8.641993509989461E-3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11113</v>
      </c>
      <c r="J28" s="10">
        <v>3</v>
      </c>
      <c r="K28" s="18">
        <f t="shared" si="3"/>
        <v>3704.3333333333335</v>
      </c>
      <c r="L28" s="19">
        <f t="shared" si="0"/>
        <v>5.6496543253434254E-3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268423</v>
      </c>
      <c r="J29" s="10">
        <v>345</v>
      </c>
      <c r="K29" s="7">
        <f t="shared" si="3"/>
        <v>778.03768115942034</v>
      </c>
      <c r="L29" s="8">
        <f t="shared" si="0"/>
        <v>0.13646154620459447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23420</v>
      </c>
      <c r="J30" s="10">
        <v>19</v>
      </c>
      <c r="K30" s="7">
        <f t="shared" si="3"/>
        <v>1232.6315789473683</v>
      </c>
      <c r="L30" s="8">
        <f t="shared" si="0"/>
        <v>1.1906317313015658E-2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6660</v>
      </c>
      <c r="J31" s="10">
        <v>318</v>
      </c>
      <c r="K31" s="7">
        <f t="shared" si="3"/>
        <v>20.943396226415093</v>
      </c>
      <c r="L31" s="8">
        <f>I31/I$42</f>
        <v>3.3858272119848118E-3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432</v>
      </c>
      <c r="J32" s="10">
        <v>19</v>
      </c>
      <c r="K32" s="7">
        <f t="shared" si="3"/>
        <v>22.736842105263158</v>
      </c>
      <c r="L32" s="8">
        <f>I32/I$42</f>
        <v>2.1962122456117698E-4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1380476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1199700</v>
      </c>
      <c r="J37" s="25">
        <v>3</v>
      </c>
      <c r="K37" s="24" t="s">
        <v>6</v>
      </c>
      <c r="L37" s="27">
        <f t="shared" ref="L37:L42" si="4">I37/I$42</f>
        <v>0.60990644237510183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1764568</v>
      </c>
      <c r="J41" s="31" t="s">
        <v>6</v>
      </c>
      <c r="K41" s="31" t="s">
        <v>6</v>
      </c>
      <c r="L41" s="14">
        <f t="shared" si="4"/>
        <v>0.89707542819784014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1967023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49177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1967023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721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35000</v>
      </c>
      <c r="J12" s="6">
        <v>1</v>
      </c>
      <c r="K12" s="7">
        <f t="shared" ref="K12:K21" si="1">IF(J12=0,"-",I12/J12)</f>
        <v>35000</v>
      </c>
      <c r="L12" s="8">
        <f t="shared" si="0"/>
        <v>2.1429153077012091E-2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45573</v>
      </c>
      <c r="J16" s="10">
        <v>9</v>
      </c>
      <c r="K16" s="7">
        <f t="shared" si="1"/>
        <v>5063.666666666667</v>
      </c>
      <c r="L16" s="8">
        <f t="shared" si="0"/>
        <v>2.7902594090819199E-2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35000</v>
      </c>
      <c r="J17" s="10">
        <v>1</v>
      </c>
      <c r="K17" s="7">
        <f t="shared" si="1"/>
        <v>35000</v>
      </c>
      <c r="L17" s="8">
        <f t="shared" si="0"/>
        <v>2.1429153077012091E-2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10908</v>
      </c>
      <c r="J19" s="10">
        <v>3</v>
      </c>
      <c r="K19" s="7">
        <f t="shared" si="1"/>
        <v>3636</v>
      </c>
      <c r="L19" s="8">
        <f t="shared" si="0"/>
        <v>6.6785486218299394E-3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126481</v>
      </c>
      <c r="J22" s="13" t="s">
        <v>6</v>
      </c>
      <c r="K22" s="13" t="s">
        <v>6</v>
      </c>
      <c r="L22" s="14">
        <f t="shared" si="0"/>
        <v>7.7439448866673324E-2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23837</v>
      </c>
      <c r="J23" s="10">
        <v>22</v>
      </c>
      <c r="K23" s="18">
        <f t="shared" ref="K23:K35" si="3">IF(J23=0,"-",I23/J23)</f>
        <v>1083.5</v>
      </c>
      <c r="L23" s="19">
        <f t="shared" si="0"/>
        <v>1.4594477768478206E-2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21660</v>
      </c>
      <c r="J24" s="10">
        <v>20</v>
      </c>
      <c r="K24" s="7">
        <f t="shared" si="3"/>
        <v>1083</v>
      </c>
      <c r="L24" s="8">
        <f t="shared" si="0"/>
        <v>1.3261584447088054E-2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201661</v>
      </c>
      <c r="J25" s="10">
        <v>52</v>
      </c>
      <c r="K25" s="18">
        <f t="shared" si="3"/>
        <v>3878.0961538461538</v>
      </c>
      <c r="L25" s="19">
        <f t="shared" si="0"/>
        <v>0.12346926967609528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7237</v>
      </c>
      <c r="J26" s="10">
        <v>4</v>
      </c>
      <c r="K26" s="7">
        <f t="shared" si="3"/>
        <v>1809.25</v>
      </c>
      <c r="L26" s="8">
        <f t="shared" si="0"/>
        <v>4.4309365948096138E-3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15615</v>
      </c>
      <c r="J27" s="10">
        <v>9</v>
      </c>
      <c r="K27" s="18">
        <f t="shared" si="3"/>
        <v>1735</v>
      </c>
      <c r="L27" s="19">
        <f t="shared" si="0"/>
        <v>9.5604635799298229E-3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11746</v>
      </c>
      <c r="J28" s="10">
        <v>4</v>
      </c>
      <c r="K28" s="18">
        <f t="shared" si="3"/>
        <v>2936.5</v>
      </c>
      <c r="L28" s="19">
        <f t="shared" si="0"/>
        <v>7.1916237726452571E-3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359041</v>
      </c>
      <c r="J29" s="10">
        <v>360</v>
      </c>
      <c r="K29" s="7">
        <f t="shared" si="3"/>
        <v>997.33611111111111</v>
      </c>
      <c r="L29" s="8">
        <f t="shared" si="0"/>
        <v>0.21982698714067136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108508</v>
      </c>
      <c r="J30" s="10">
        <v>52</v>
      </c>
      <c r="K30" s="7">
        <f t="shared" si="3"/>
        <v>2086.6923076923076</v>
      </c>
      <c r="L30" s="8">
        <f t="shared" si="0"/>
        <v>6.6435272630869374E-2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11874</v>
      </c>
      <c r="J31" s="10">
        <v>349</v>
      </c>
      <c r="K31" s="7">
        <f t="shared" si="3"/>
        <v>34.022922636103154</v>
      </c>
      <c r="L31" s="8">
        <f>I31/I$42</f>
        <v>7.2699932467554735E-3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1695</v>
      </c>
      <c r="J32" s="10">
        <v>112</v>
      </c>
      <c r="K32" s="7">
        <f t="shared" si="3"/>
        <v>15.133928571428571</v>
      </c>
      <c r="L32" s="8">
        <f>I32/I$42</f>
        <v>1.0377832704438713E-3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977533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879780</v>
      </c>
      <c r="J37" s="25">
        <v>1</v>
      </c>
      <c r="K37" s="24" t="s">
        <v>6</v>
      </c>
      <c r="L37" s="27">
        <f t="shared" ref="L37:L42" si="4">I37/I$42</f>
        <v>0.53865543697410567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15000</v>
      </c>
      <c r="J40" s="28">
        <v>1</v>
      </c>
      <c r="K40" s="24" t="s">
        <v>6</v>
      </c>
      <c r="L40" s="27">
        <f t="shared" si="4"/>
        <v>9.1839227472908964E-3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1506808</v>
      </c>
      <c r="J41" s="31" t="s">
        <v>6</v>
      </c>
      <c r="K41" s="31" t="s">
        <v>6</v>
      </c>
      <c r="L41" s="14">
        <f t="shared" si="4"/>
        <v>0.92256055113332669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1633289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40832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1633726</v>
      </c>
      <c r="J46" s="116" t="s">
        <v>36</v>
      </c>
      <c r="K46" s="117"/>
      <c r="L46" s="121">
        <f>I42/I46</f>
        <v>0.99973251328558155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722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390000</v>
      </c>
      <c r="J12" s="6">
        <v>7</v>
      </c>
      <c r="K12" s="7">
        <f t="shared" ref="K12:K21" si="1">IF(J12=0,"-",I12/J12)</f>
        <v>55714.285714285717</v>
      </c>
      <c r="L12" s="8">
        <f t="shared" si="0"/>
        <v>7.6764883726789454E-2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390000</v>
      </c>
      <c r="J13" s="6">
        <v>7</v>
      </c>
      <c r="K13" s="7">
        <f t="shared" si="1"/>
        <v>55714.285714285717</v>
      </c>
      <c r="L13" s="8">
        <f t="shared" si="0"/>
        <v>7.6764883726789454E-2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107000</v>
      </c>
      <c r="J17" s="10">
        <v>2</v>
      </c>
      <c r="K17" s="7">
        <f t="shared" si="1"/>
        <v>53500</v>
      </c>
      <c r="L17" s="8">
        <f t="shared" si="0"/>
        <v>2.1061134766067875E-2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497000</v>
      </c>
      <c r="J22" s="13" t="s">
        <v>6</v>
      </c>
      <c r="K22" s="13" t="s">
        <v>6</v>
      </c>
      <c r="L22" s="14">
        <f t="shared" si="0"/>
        <v>9.7826018492857325E-2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199584</v>
      </c>
      <c r="J23" s="10">
        <v>184</v>
      </c>
      <c r="K23" s="18">
        <f t="shared" ref="K23:K35" si="3">IF(J23=0,"-",I23/J23)</f>
        <v>1084.695652173913</v>
      </c>
      <c r="L23" s="19">
        <f t="shared" si="0"/>
        <v>3.9284724496737297E-2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15280</v>
      </c>
      <c r="J24" s="10">
        <v>15</v>
      </c>
      <c r="K24" s="7">
        <f t="shared" si="3"/>
        <v>1018.6666666666666</v>
      </c>
      <c r="L24" s="8">
        <f t="shared" si="0"/>
        <v>3.0076087778085712E-3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229455</v>
      </c>
      <c r="J25" s="10">
        <v>51</v>
      </c>
      <c r="K25" s="18">
        <f t="shared" si="3"/>
        <v>4499.1176470588234</v>
      </c>
      <c r="L25" s="19">
        <f t="shared" si="0"/>
        <v>4.5164324091103776E-2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29111</v>
      </c>
      <c r="J26" s="10">
        <v>11</v>
      </c>
      <c r="K26" s="7">
        <f t="shared" si="3"/>
        <v>2646.4545454545455</v>
      </c>
      <c r="L26" s="8">
        <f t="shared" si="0"/>
        <v>5.7300064876168403E-3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17173</v>
      </c>
      <c r="J27" s="10">
        <v>12</v>
      </c>
      <c r="K27" s="18">
        <f t="shared" si="3"/>
        <v>1431.0833333333333</v>
      </c>
      <c r="L27" s="19">
        <f t="shared" si="0"/>
        <v>3.3802137134362953E-3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629</v>
      </c>
      <c r="J28" s="10">
        <v>1</v>
      </c>
      <c r="K28" s="18">
        <f t="shared" si="3"/>
        <v>629</v>
      </c>
      <c r="L28" s="19">
        <f t="shared" si="0"/>
        <v>1.2380797913884759E-4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1006355</v>
      </c>
      <c r="J29" s="10">
        <v>587</v>
      </c>
      <c r="K29" s="7">
        <f t="shared" si="3"/>
        <v>1714.4037478705282</v>
      </c>
      <c r="L29" s="8">
        <f t="shared" si="0"/>
        <v>0.19808390913557231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167519</v>
      </c>
      <c r="J30" s="10">
        <v>67</v>
      </c>
      <c r="K30" s="7">
        <f t="shared" si="3"/>
        <v>2500.2835820895521</v>
      </c>
      <c r="L30" s="8">
        <f t="shared" si="0"/>
        <v>3.2973273223148823E-2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10001</v>
      </c>
      <c r="J31" s="10">
        <v>157</v>
      </c>
      <c r="K31" s="7">
        <f t="shared" si="3"/>
        <v>63.70063694267516</v>
      </c>
      <c r="L31" s="8">
        <f>I31/I$42</f>
        <v>1.9685271850041573E-3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1905</v>
      </c>
      <c r="J32" s="10">
        <v>80</v>
      </c>
      <c r="K32" s="7">
        <f t="shared" si="3"/>
        <v>23.8125</v>
      </c>
      <c r="L32" s="8">
        <f>I32/I$42</f>
        <v>3.7496693205008692E-4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106000</v>
      </c>
      <c r="J34" s="25">
        <v>1</v>
      </c>
      <c r="K34" s="7">
        <f t="shared" si="3"/>
        <v>106000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39150</v>
      </c>
      <c r="J35" s="25">
        <v>1</v>
      </c>
      <c r="K35" s="7">
        <f t="shared" si="3"/>
        <v>39150</v>
      </c>
      <c r="L35" s="27">
        <f>I35/I$42</f>
        <v>7.7060133279584792E-3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3784136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3081730</v>
      </c>
      <c r="J37" s="25">
        <v>6</v>
      </c>
      <c r="K37" s="24" t="s">
        <v>6</v>
      </c>
      <c r="L37" s="27">
        <f t="shared" ref="L37:L42" si="4">I37/I$42</f>
        <v>0.60658626955733042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4583448</v>
      </c>
      <c r="J41" s="31" t="s">
        <v>6</v>
      </c>
      <c r="K41" s="31" t="s">
        <v>6</v>
      </c>
      <c r="L41" s="14">
        <f t="shared" si="4"/>
        <v>0.90217398150714267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5080448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127011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5200483</v>
      </c>
      <c r="J46" s="116" t="s">
        <v>36</v>
      </c>
      <c r="K46" s="117"/>
      <c r="L46" s="121">
        <f>I42/I46</f>
        <v>0.97691849007101839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723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20000</v>
      </c>
      <c r="J23" s="10">
        <v>19</v>
      </c>
      <c r="K23" s="18">
        <f t="shared" ref="K23:K35" si="3">IF(J23=0,"-",I23/J23)</f>
        <v>1052.6315789473683</v>
      </c>
      <c r="L23" s="19">
        <f t="shared" si="0"/>
        <v>2.1125414190151966E-2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10813</v>
      </c>
      <c r="J24" s="10">
        <v>10</v>
      </c>
      <c r="K24" s="7">
        <f t="shared" si="3"/>
        <v>1081.3</v>
      </c>
      <c r="L24" s="8">
        <f t="shared" si="0"/>
        <v>1.1421455181905659E-2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174827</v>
      </c>
      <c r="J25" s="10">
        <v>38</v>
      </c>
      <c r="K25" s="18">
        <f t="shared" si="3"/>
        <v>4600.7105263157891</v>
      </c>
      <c r="L25" s="19">
        <f t="shared" si="0"/>
        <v>0.18466463933108487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42532</v>
      </c>
      <c r="J26" s="10">
        <v>6</v>
      </c>
      <c r="K26" s="7">
        <f t="shared" si="3"/>
        <v>7088.666666666667</v>
      </c>
      <c r="L26" s="8">
        <f t="shared" si="0"/>
        <v>4.4925305816777172E-2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3653</v>
      </c>
      <c r="J27" s="10">
        <v>5</v>
      </c>
      <c r="K27" s="18">
        <f t="shared" si="3"/>
        <v>730.6</v>
      </c>
      <c r="L27" s="19">
        <f t="shared" si="0"/>
        <v>3.8585569018312563E-3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2894</v>
      </c>
      <c r="J28" s="10">
        <v>3</v>
      </c>
      <c r="K28" s="18">
        <f t="shared" si="3"/>
        <v>964.66666666666663</v>
      </c>
      <c r="L28" s="19">
        <f t="shared" si="0"/>
        <v>3.0568474333149895E-3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338347</v>
      </c>
      <c r="J29" s="10">
        <v>282</v>
      </c>
      <c r="K29" s="7">
        <f t="shared" si="3"/>
        <v>1199.8120567375886</v>
      </c>
      <c r="L29" s="8">
        <f t="shared" si="0"/>
        <v>0.35738602574976736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55696</v>
      </c>
      <c r="J30" s="10">
        <v>34</v>
      </c>
      <c r="K30" s="7">
        <f t="shared" si="3"/>
        <v>1638.1176470588234</v>
      </c>
      <c r="L30" s="8">
        <f t="shared" si="0"/>
        <v>5.8830053436735197E-2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10000</v>
      </c>
      <c r="J31" s="10">
        <v>240</v>
      </c>
      <c r="K31" s="7">
        <f t="shared" si="3"/>
        <v>41.666666666666664</v>
      </c>
      <c r="L31" s="8">
        <f>I31/I$42</f>
        <v>1.0562707095075983E-2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459400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399900</v>
      </c>
      <c r="J37" s="25">
        <v>1</v>
      </c>
      <c r="K37" s="24" t="s">
        <v>6</v>
      </c>
      <c r="L37" s="27">
        <f t="shared" ref="L37:L42" si="4">I37/I$42</f>
        <v>0.42240265673208854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946727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946727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23668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946727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724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52100</v>
      </c>
      <c r="J12" s="6">
        <v>2</v>
      </c>
      <c r="K12" s="7">
        <f t="shared" ref="K12:K21" si="1">IF(J12=0,"-",I12/J12)</f>
        <v>26050</v>
      </c>
      <c r="L12" s="8">
        <f t="shared" si="0"/>
        <v>3.4936219605991865E-2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17800</v>
      </c>
      <c r="J17" s="10">
        <v>1</v>
      </c>
      <c r="K17" s="7">
        <f t="shared" si="1"/>
        <v>17800</v>
      </c>
      <c r="L17" s="8">
        <f t="shared" si="0"/>
        <v>1.1935982898016414E-2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69900</v>
      </c>
      <c r="J22" s="13" t="s">
        <v>6</v>
      </c>
      <c r="K22" s="13" t="s">
        <v>6</v>
      </c>
      <c r="L22" s="14">
        <f t="shared" si="0"/>
        <v>4.6872202504008274E-2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93851</v>
      </c>
      <c r="J23" s="10">
        <v>110</v>
      </c>
      <c r="K23" s="18">
        <f t="shared" ref="K23:K35" si="3">IF(J23=0,"-",I23/J23)</f>
        <v>853.19090909090914</v>
      </c>
      <c r="L23" s="19">
        <f t="shared" si="0"/>
        <v>6.293280511021003E-2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29694</v>
      </c>
      <c r="J24" s="10">
        <v>35</v>
      </c>
      <c r="K24" s="7">
        <f t="shared" si="3"/>
        <v>848.4</v>
      </c>
      <c r="L24" s="8">
        <f t="shared" si="0"/>
        <v>1.9911633492904462E-2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30808</v>
      </c>
      <c r="J25" s="10">
        <v>20</v>
      </c>
      <c r="K25" s="18">
        <f t="shared" si="3"/>
        <v>1540.4</v>
      </c>
      <c r="L25" s="19">
        <f t="shared" si="0"/>
        <v>2.0658638265285936E-2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800</v>
      </c>
      <c r="J26" s="10">
        <v>1</v>
      </c>
      <c r="K26" s="7">
        <f t="shared" si="3"/>
        <v>800</v>
      </c>
      <c r="L26" s="8">
        <f t="shared" si="0"/>
        <v>5.3644866957377145E-4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1000</v>
      </c>
      <c r="J27" s="10">
        <v>2</v>
      </c>
      <c r="K27" s="18">
        <f t="shared" si="3"/>
        <v>500</v>
      </c>
      <c r="L27" s="19">
        <f t="shared" si="0"/>
        <v>6.7056083696721423E-4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166323</v>
      </c>
      <c r="J29" s="10">
        <v>119</v>
      </c>
      <c r="K29" s="7">
        <f t="shared" si="3"/>
        <v>1397.672268907563</v>
      </c>
      <c r="L29" s="8">
        <f t="shared" si="0"/>
        <v>0.11152969008689798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62186</v>
      </c>
      <c r="J30" s="10">
        <v>25</v>
      </c>
      <c r="K30" s="7">
        <f t="shared" si="3"/>
        <v>2487.44</v>
      </c>
      <c r="L30" s="8">
        <f t="shared" si="0"/>
        <v>4.169949620764319E-2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9888</v>
      </c>
      <c r="J31" s="10">
        <v>187</v>
      </c>
      <c r="K31" s="7">
        <f t="shared" si="3"/>
        <v>52.877005347593581</v>
      </c>
      <c r="L31" s="8">
        <f>I31/I$42</f>
        <v>6.6305055559318146E-3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55</v>
      </c>
      <c r="J32" s="10">
        <v>1</v>
      </c>
      <c r="K32" s="7">
        <f t="shared" si="3"/>
        <v>55</v>
      </c>
      <c r="L32" s="8">
        <f>I32/I$42</f>
        <v>3.6880846033196787E-5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1243910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1119519</v>
      </c>
      <c r="J37" s="25">
        <v>1</v>
      </c>
      <c r="K37" s="24" t="s">
        <v>6</v>
      </c>
      <c r="L37" s="27">
        <f t="shared" ref="L37:L42" si="4">I37/I$42</f>
        <v>0.75070559764069877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1421389</v>
      </c>
      <c r="J41" s="31" t="s">
        <v>6</v>
      </c>
      <c r="K41" s="31" t="s">
        <v>6</v>
      </c>
      <c r="L41" s="14">
        <f t="shared" si="4"/>
        <v>0.95312779749599175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1491289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37259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1491640</v>
      </c>
      <c r="J46" s="116" t="s">
        <v>36</v>
      </c>
      <c r="K46" s="117"/>
      <c r="L46" s="121">
        <f>I42/I46</f>
        <v>0.99976468853074474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725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7783</v>
      </c>
      <c r="J16" s="10">
        <v>1</v>
      </c>
      <c r="K16" s="7">
        <f t="shared" si="1"/>
        <v>7783</v>
      </c>
      <c r="L16" s="8">
        <f t="shared" si="0"/>
        <v>2.5483700810940276E-3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7783</v>
      </c>
      <c r="J22" s="13" t="s">
        <v>6</v>
      </c>
      <c r="K22" s="13" t="s">
        <v>6</v>
      </c>
      <c r="L22" s="14">
        <f t="shared" si="0"/>
        <v>2.5483700810940276E-3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159000</v>
      </c>
      <c r="J23" s="10">
        <v>153</v>
      </c>
      <c r="K23" s="18">
        <f t="shared" ref="K23:K35" si="3">IF(J23=0,"-",I23/J23)</f>
        <v>1039.2156862745098</v>
      </c>
      <c r="L23" s="19">
        <f t="shared" si="0"/>
        <v>5.2061010265187002E-2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159000</v>
      </c>
      <c r="J24" s="10">
        <v>153</v>
      </c>
      <c r="K24" s="7">
        <f t="shared" si="3"/>
        <v>1039.2156862745098</v>
      </c>
      <c r="L24" s="8">
        <f t="shared" si="0"/>
        <v>5.2061010265187002E-2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156930</v>
      </c>
      <c r="J25" s="10">
        <v>26</v>
      </c>
      <c r="K25" s="18">
        <f t="shared" si="3"/>
        <v>6035.7692307692305</v>
      </c>
      <c r="L25" s="19">
        <f t="shared" si="0"/>
        <v>5.1383234848527019E-2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1721</v>
      </c>
      <c r="J26" s="10">
        <v>1</v>
      </c>
      <c r="K26" s="7">
        <f t="shared" si="3"/>
        <v>1721</v>
      </c>
      <c r="L26" s="8">
        <f t="shared" si="0"/>
        <v>5.6350313626658377E-4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9877</v>
      </c>
      <c r="J27" s="10">
        <v>9</v>
      </c>
      <c r="K27" s="18">
        <f t="shared" si="3"/>
        <v>1097.4444444444443</v>
      </c>
      <c r="L27" s="19">
        <f t="shared" si="0"/>
        <v>3.2340037634544152E-3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2000</v>
      </c>
      <c r="J28" s="10">
        <v>2</v>
      </c>
      <c r="K28" s="18">
        <f t="shared" si="3"/>
        <v>1000</v>
      </c>
      <c r="L28" s="19">
        <f t="shared" si="0"/>
        <v>6.5485547503379873E-4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596039</v>
      </c>
      <c r="J29" s="10">
        <v>243</v>
      </c>
      <c r="K29" s="7">
        <f t="shared" si="3"/>
        <v>2452.8353909465022</v>
      </c>
      <c r="L29" s="8">
        <f t="shared" si="0"/>
        <v>0.19515970124183518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111904</v>
      </c>
      <c r="J30" s="10">
        <v>33</v>
      </c>
      <c r="K30" s="7">
        <f t="shared" si="3"/>
        <v>3391.030303030303</v>
      </c>
      <c r="L30" s="8">
        <f t="shared" si="0"/>
        <v>3.6640473539091105E-2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45000</v>
      </c>
      <c r="J31" s="10">
        <v>2487</v>
      </c>
      <c r="K31" s="7">
        <f t="shared" si="3"/>
        <v>18.094089264173704</v>
      </c>
      <c r="L31" s="8">
        <f>I31/I$42</f>
        <v>1.4734248188260472E-2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8150</v>
      </c>
      <c r="J32" s="10">
        <v>276</v>
      </c>
      <c r="K32" s="7">
        <f t="shared" si="3"/>
        <v>29.528985507246375</v>
      </c>
      <c r="L32" s="8">
        <f>I32/I$42</f>
        <v>2.6685360607627299E-3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2310533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2079480</v>
      </c>
      <c r="J37" s="25">
        <v>1</v>
      </c>
      <c r="K37" s="24" t="s">
        <v>6</v>
      </c>
      <c r="L37" s="27">
        <f t="shared" ref="L37:L42" si="4">I37/I$42</f>
        <v>0.68087943161164188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3046326</v>
      </c>
      <c r="J41" s="31" t="s">
        <v>6</v>
      </c>
      <c r="K41" s="31" t="s">
        <v>6</v>
      </c>
      <c r="L41" s="14">
        <f t="shared" si="4"/>
        <v>0.99745162991890601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3054109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76352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3054397</v>
      </c>
      <c r="J46" s="116" t="s">
        <v>36</v>
      </c>
      <c r="K46" s="117"/>
      <c r="L46" s="121">
        <f>I42/I46</f>
        <v>0.99990570970309356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726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69205</v>
      </c>
      <c r="J16" s="10">
        <v>14</v>
      </c>
      <c r="K16" s="7">
        <f t="shared" si="1"/>
        <v>4943.2142857142853</v>
      </c>
      <c r="L16" s="8">
        <f t="shared" si="0"/>
        <v>2.9874824034027209E-2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40000</v>
      </c>
      <c r="J17" s="10">
        <v>1</v>
      </c>
      <c r="K17" s="7">
        <f t="shared" si="1"/>
        <v>40000</v>
      </c>
      <c r="L17" s="8">
        <f t="shared" si="0"/>
        <v>1.726743676556735E-2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1500</v>
      </c>
      <c r="J19" s="10">
        <v>1</v>
      </c>
      <c r="K19" s="7">
        <f t="shared" si="1"/>
        <v>1500</v>
      </c>
      <c r="L19" s="8">
        <f t="shared" si="0"/>
        <v>6.4752887870877563E-4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110705</v>
      </c>
      <c r="J22" s="13" t="s">
        <v>6</v>
      </c>
      <c r="K22" s="13" t="s">
        <v>6</v>
      </c>
      <c r="L22" s="14">
        <f t="shared" si="0"/>
        <v>4.7789789678303336E-2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57745</v>
      </c>
      <c r="J23" s="10">
        <v>56</v>
      </c>
      <c r="K23" s="18">
        <f t="shared" ref="K23:K35" si="3">IF(J23=0,"-",I23/J23)</f>
        <v>1031.1607142857142</v>
      </c>
      <c r="L23" s="19">
        <f t="shared" si="0"/>
        <v>2.4927703400692166E-2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33043</v>
      </c>
      <c r="J24" s="10">
        <v>32</v>
      </c>
      <c r="K24" s="7">
        <f t="shared" si="3"/>
        <v>1032.59375</v>
      </c>
      <c r="L24" s="8">
        <f t="shared" si="0"/>
        <v>1.4264197826116048E-2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229999</v>
      </c>
      <c r="J25" s="10">
        <v>71</v>
      </c>
      <c r="K25" s="18">
        <f t="shared" si="3"/>
        <v>3239.4225352112676</v>
      </c>
      <c r="L25" s="19">
        <f t="shared" si="0"/>
        <v>9.9287329716093123E-2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14800</v>
      </c>
      <c r="J26" s="10">
        <v>5</v>
      </c>
      <c r="K26" s="7">
        <f t="shared" si="3"/>
        <v>2960</v>
      </c>
      <c r="L26" s="8">
        <f t="shared" si="0"/>
        <v>6.3889516032599198E-3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26405</v>
      </c>
      <c r="J27" s="10">
        <v>23</v>
      </c>
      <c r="K27" s="18">
        <f t="shared" si="3"/>
        <v>1148.0434782608695</v>
      </c>
      <c r="L27" s="19">
        <f t="shared" si="0"/>
        <v>1.1398666694870148E-2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18620</v>
      </c>
      <c r="J28" s="10">
        <v>10</v>
      </c>
      <c r="K28" s="18">
        <f t="shared" si="3"/>
        <v>1862</v>
      </c>
      <c r="L28" s="19">
        <f t="shared" si="0"/>
        <v>8.0379918143716009E-3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542981</v>
      </c>
      <c r="J29" s="10">
        <v>485</v>
      </c>
      <c r="K29" s="7">
        <f t="shared" si="3"/>
        <v>1119.5484536082474</v>
      </c>
      <c r="L29" s="8">
        <f t="shared" si="0"/>
        <v>0.23439725206011314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127240</v>
      </c>
      <c r="J30" s="10">
        <v>63</v>
      </c>
      <c r="K30" s="7">
        <f t="shared" si="3"/>
        <v>2019.6825396825398</v>
      </c>
      <c r="L30" s="8">
        <f t="shared" si="0"/>
        <v>5.4927716351269737E-2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5000</v>
      </c>
      <c r="J31" s="10">
        <v>15</v>
      </c>
      <c r="K31" s="7">
        <f t="shared" si="3"/>
        <v>333.33333333333331</v>
      </c>
      <c r="L31" s="8">
        <f>I31/I$42</f>
        <v>2.1584295956959187E-3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5000</v>
      </c>
      <c r="J32" s="10">
        <v>15</v>
      </c>
      <c r="K32" s="7">
        <f t="shared" si="3"/>
        <v>333.33333333333331</v>
      </c>
      <c r="L32" s="8">
        <f>I32/I$42</f>
        <v>2.1584295956959187E-3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1492961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1343664</v>
      </c>
      <c r="J37" s="25">
        <v>2</v>
      </c>
      <c r="K37" s="24" t="s">
        <v>6</v>
      </c>
      <c r="L37" s="27">
        <f t="shared" ref="L37:L42" si="4">I37/I$42</f>
        <v>0.58004082885423214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2205794</v>
      </c>
      <c r="J41" s="31" t="s">
        <v>6</v>
      </c>
      <c r="K41" s="31" t="s">
        <v>6</v>
      </c>
      <c r="L41" s="14">
        <f t="shared" si="4"/>
        <v>0.95221021032169662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2316499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57912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2316500</v>
      </c>
      <c r="J46" s="116" t="s">
        <v>36</v>
      </c>
      <c r="K46" s="117"/>
      <c r="L46" s="121">
        <f>I42/I46</f>
        <v>0.99999956831426717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727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25420</v>
      </c>
      <c r="J12" s="6">
        <v>1</v>
      </c>
      <c r="K12" s="7">
        <f t="shared" ref="K12:K21" si="1">IF(J12=0,"-",I12/J12)</f>
        <v>25420</v>
      </c>
      <c r="L12" s="8">
        <f t="shared" si="0"/>
        <v>1.3356171581093293E-2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25420</v>
      </c>
      <c r="J13" s="6">
        <v>1</v>
      </c>
      <c r="K13" s="7">
        <f t="shared" si="1"/>
        <v>25420</v>
      </c>
      <c r="L13" s="8">
        <f t="shared" si="0"/>
        <v>1.3356171581093293E-2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36572</v>
      </c>
      <c r="J14" s="10">
        <v>18</v>
      </c>
      <c r="K14" s="7">
        <f t="shared" si="1"/>
        <v>2031.7777777777778</v>
      </c>
      <c r="L14" s="8">
        <f t="shared" si="0"/>
        <v>1.9215653306992288E-2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36231</v>
      </c>
      <c r="J16" s="10">
        <v>8</v>
      </c>
      <c r="K16" s="7">
        <f t="shared" si="1"/>
        <v>4528.875</v>
      </c>
      <c r="L16" s="8">
        <f t="shared" si="0"/>
        <v>1.9036485151636157E-2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6806</v>
      </c>
      <c r="J19" s="10">
        <v>4</v>
      </c>
      <c r="K19" s="7">
        <f t="shared" si="1"/>
        <v>1701.5</v>
      </c>
      <c r="L19" s="8">
        <f t="shared" si="0"/>
        <v>3.5760072297765914E-3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105029</v>
      </c>
      <c r="J22" s="13" t="s">
        <v>6</v>
      </c>
      <c r="K22" s="13" t="s">
        <v>6</v>
      </c>
      <c r="L22" s="14">
        <f t="shared" si="0"/>
        <v>5.518431726949833E-2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99800</v>
      </c>
      <c r="J23" s="10">
        <v>92</v>
      </c>
      <c r="K23" s="18">
        <f t="shared" ref="K23:K35" si="3">IF(J23=0,"-",I23/J23)</f>
        <v>1084.7826086956522</v>
      </c>
      <c r="L23" s="19">
        <f t="shared" si="0"/>
        <v>5.2436897080767535E-2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35869</v>
      </c>
      <c r="J24" s="10">
        <v>34</v>
      </c>
      <c r="K24" s="7">
        <f t="shared" si="3"/>
        <v>1054.9705882352941</v>
      </c>
      <c r="L24" s="8">
        <f t="shared" si="0"/>
        <v>1.884628318026103E-2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88479</v>
      </c>
      <c r="J25" s="10">
        <v>24</v>
      </c>
      <c r="K25" s="18">
        <f t="shared" si="3"/>
        <v>3686.625</v>
      </c>
      <c r="L25" s="19">
        <f t="shared" si="0"/>
        <v>4.6488619406906115E-2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7754</v>
      </c>
      <c r="J26" s="10">
        <v>5</v>
      </c>
      <c r="K26" s="7">
        <f t="shared" si="3"/>
        <v>1550.8</v>
      </c>
      <c r="L26" s="8">
        <f t="shared" si="0"/>
        <v>4.0741052100628401E-3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1386</v>
      </c>
      <c r="J27" s="10">
        <v>2</v>
      </c>
      <c r="K27" s="18">
        <f t="shared" si="3"/>
        <v>693</v>
      </c>
      <c r="L27" s="19">
        <f t="shared" si="0"/>
        <v>7.2823185725394586E-4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1260</v>
      </c>
      <c r="J28" s="10">
        <v>1</v>
      </c>
      <c r="K28" s="18">
        <f t="shared" si="3"/>
        <v>1260</v>
      </c>
      <c r="L28" s="19">
        <f t="shared" si="0"/>
        <v>6.6202896113995077E-4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392845</v>
      </c>
      <c r="J29" s="10">
        <v>234</v>
      </c>
      <c r="K29" s="7">
        <f t="shared" si="3"/>
        <v>1678.8247863247864</v>
      </c>
      <c r="L29" s="8">
        <f t="shared" si="0"/>
        <v>0.2064085454277968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49004</v>
      </c>
      <c r="J30" s="10">
        <v>24</v>
      </c>
      <c r="K30" s="7">
        <f t="shared" si="3"/>
        <v>2041.8333333333333</v>
      </c>
      <c r="L30" s="8">
        <f t="shared" si="0"/>
        <v>2.5747672390239802E-2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16001</v>
      </c>
      <c r="J31" s="10">
        <v>217</v>
      </c>
      <c r="K31" s="7">
        <f t="shared" si="3"/>
        <v>73.737327188940085</v>
      </c>
      <c r="L31" s="8">
        <f>I31/I$42</f>
        <v>8.4072423866669473E-3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1333000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1199700</v>
      </c>
      <c r="J37" s="25">
        <v>1</v>
      </c>
      <c r="K37" s="24" t="s">
        <v>6</v>
      </c>
      <c r="L37" s="27">
        <f t="shared" ref="L37:L42" si="4">I37/I$42</f>
        <v>0.63034614657111032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1798211</v>
      </c>
      <c r="J41" s="31" t="s">
        <v>6</v>
      </c>
      <c r="K41" s="31" t="s">
        <v>6</v>
      </c>
      <c r="L41" s="14">
        <f t="shared" si="4"/>
        <v>0.94481568273050165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1903240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47581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1903971</v>
      </c>
      <c r="J46" s="116" t="s">
        <v>36</v>
      </c>
      <c r="K46" s="117"/>
      <c r="L46" s="121">
        <f>I42/I46</f>
        <v>0.99961606558083083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728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453250</v>
      </c>
      <c r="J12" s="6">
        <v>13</v>
      </c>
      <c r="K12" s="7">
        <f t="shared" ref="K12:K21" si="1">IF(J12=0,"-",I12/J12)</f>
        <v>34865.384615384617</v>
      </c>
      <c r="L12" s="8">
        <f t="shared" si="0"/>
        <v>0.13186827893639541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350250</v>
      </c>
      <c r="J13" s="6">
        <v>10</v>
      </c>
      <c r="K13" s="7">
        <f t="shared" si="1"/>
        <v>35025</v>
      </c>
      <c r="L13" s="8">
        <f t="shared" si="0"/>
        <v>0.10190152167120241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10198</v>
      </c>
      <c r="J16" s="10">
        <v>3</v>
      </c>
      <c r="K16" s="7">
        <f t="shared" si="1"/>
        <v>3399.3333333333335</v>
      </c>
      <c r="L16" s="8">
        <f t="shared" si="0"/>
        <v>2.9669999086450313E-3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62325</v>
      </c>
      <c r="J17" s="10">
        <v>2</v>
      </c>
      <c r="K17" s="7">
        <f t="shared" si="1"/>
        <v>31162.5</v>
      </c>
      <c r="L17" s="8">
        <f t="shared" si="0"/>
        <v>1.8132797539351007E-2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525773</v>
      </c>
      <c r="J22" s="13" t="s">
        <v>6</v>
      </c>
      <c r="K22" s="13" t="s">
        <v>6</v>
      </c>
      <c r="L22" s="14">
        <f t="shared" si="0"/>
        <v>0.15296807638439144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342621</v>
      </c>
      <c r="J23" s="10">
        <v>329</v>
      </c>
      <c r="K23" s="18">
        <f t="shared" ref="K23:K35" si="3">IF(J23=0,"-",I23/J23)</f>
        <v>1041.4012158054711</v>
      </c>
      <c r="L23" s="19">
        <f t="shared" si="0"/>
        <v>9.9681945057841656E-2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155635</v>
      </c>
      <c r="J24" s="10">
        <v>149</v>
      </c>
      <c r="K24" s="7">
        <f t="shared" si="3"/>
        <v>1044.5302013422818</v>
      </c>
      <c r="L24" s="8">
        <f t="shared" si="0"/>
        <v>4.5280352106488474E-2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321542</v>
      </c>
      <c r="J25" s="10">
        <v>67</v>
      </c>
      <c r="K25" s="18">
        <f t="shared" si="3"/>
        <v>4799.1343283582091</v>
      </c>
      <c r="L25" s="19">
        <f t="shared" si="0"/>
        <v>9.3549233636550364E-2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35258</v>
      </c>
      <c r="J26" s="10">
        <v>14</v>
      </c>
      <c r="K26" s="7">
        <f t="shared" si="3"/>
        <v>2518.4285714285716</v>
      </c>
      <c r="L26" s="8">
        <f t="shared" si="0"/>
        <v>1.025794104520558E-2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21088</v>
      </c>
      <c r="J27" s="10">
        <v>13</v>
      </c>
      <c r="K27" s="18">
        <f t="shared" si="3"/>
        <v>1622.1538461538462</v>
      </c>
      <c r="L27" s="19">
        <f t="shared" si="0"/>
        <v>6.1353298758096116E-3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10631</v>
      </c>
      <c r="J28" s="10">
        <v>6</v>
      </c>
      <c r="K28" s="18">
        <f t="shared" si="3"/>
        <v>1771.8333333333333</v>
      </c>
      <c r="L28" s="19">
        <f t="shared" si="0"/>
        <v>3.0929766649152113E-3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766123</v>
      </c>
      <c r="J29" s="10">
        <v>452</v>
      </c>
      <c r="K29" s="7">
        <f t="shared" si="3"/>
        <v>1694.962389380531</v>
      </c>
      <c r="L29" s="8">
        <f t="shared" si="0"/>
        <v>0.22289535899302385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97933</v>
      </c>
      <c r="J30" s="10">
        <v>51</v>
      </c>
      <c r="K30" s="7">
        <f t="shared" si="3"/>
        <v>1920.2549019607843</v>
      </c>
      <c r="L30" s="8">
        <f t="shared" si="0"/>
        <v>2.8492567371380059E-2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28587</v>
      </c>
      <c r="J31" s="10">
        <v>218</v>
      </c>
      <c r="K31" s="7">
        <f t="shared" si="3"/>
        <v>131.13302752293578</v>
      </c>
      <c r="L31" s="8">
        <f>I31/I$42</f>
        <v>8.3170843683502173E-3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10154</v>
      </c>
      <c r="J32" s="10">
        <v>56</v>
      </c>
      <c r="K32" s="7">
        <f t="shared" si="3"/>
        <v>181.32142857142858</v>
      </c>
      <c r="L32" s="8">
        <f>I32/I$42</f>
        <v>2.9541985754443661E-3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1532950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1379655</v>
      </c>
      <c r="J37" s="25">
        <v>2</v>
      </c>
      <c r="K37" s="24" t="s">
        <v>6</v>
      </c>
      <c r="L37" s="27">
        <f t="shared" ref="L37:L42" si="4">I37/I$42</f>
        <v>0.40139598538553251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5817</v>
      </c>
      <c r="J38" s="28">
        <v>1</v>
      </c>
      <c r="K38" s="7">
        <f t="shared" ref="K38:K39" si="5">IF(J38=0,"-",I38/J38)</f>
        <v>5817</v>
      </c>
      <c r="L38" s="27">
        <f t="shared" si="4"/>
        <v>1.6923944370060939E-3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5817</v>
      </c>
      <c r="J39" s="28">
        <v>1</v>
      </c>
      <c r="K39" s="7">
        <f t="shared" si="5"/>
        <v>5817</v>
      </c>
      <c r="L39" s="27">
        <f t="shared" si="4"/>
        <v>1.6923944370060939E-3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45936</v>
      </c>
      <c r="J40" s="28">
        <v>2</v>
      </c>
      <c r="K40" s="24" t="s">
        <v>6</v>
      </c>
      <c r="L40" s="27">
        <f t="shared" si="4"/>
        <v>1.336459186149423E-2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2911369</v>
      </c>
      <c r="J41" s="31" t="s">
        <v>6</v>
      </c>
      <c r="K41" s="31" t="s">
        <v>6</v>
      </c>
      <c r="L41" s="14">
        <f t="shared" si="4"/>
        <v>0.84703192361560853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3437142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85929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3444990</v>
      </c>
      <c r="J46" s="116" t="s">
        <v>36</v>
      </c>
      <c r="K46" s="117"/>
      <c r="L46" s="121">
        <f>I42/I46</f>
        <v>0.99772190920728365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729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7808</v>
      </c>
      <c r="J16" s="10">
        <v>1</v>
      </c>
      <c r="K16" s="7">
        <f t="shared" si="1"/>
        <v>7808</v>
      </c>
      <c r="L16" s="8">
        <f t="shared" si="0"/>
        <v>6.4437754185813134E-3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7808</v>
      </c>
      <c r="J22" s="13" t="s">
        <v>6</v>
      </c>
      <c r="K22" s="13" t="s">
        <v>6</v>
      </c>
      <c r="L22" s="14">
        <f t="shared" si="0"/>
        <v>6.4437754185813134E-3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89280</v>
      </c>
      <c r="J23" s="10">
        <v>84</v>
      </c>
      <c r="K23" s="18">
        <f t="shared" ref="K23:K35" si="3">IF(J23=0,"-",I23/J23)</f>
        <v>1062.8571428571429</v>
      </c>
      <c r="L23" s="19">
        <f t="shared" si="0"/>
        <v>7.3680874663286322E-2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45911</v>
      </c>
      <c r="J24" s="10">
        <v>43</v>
      </c>
      <c r="K24" s="7">
        <f t="shared" si="3"/>
        <v>1067.6976744186047</v>
      </c>
      <c r="L24" s="8">
        <f t="shared" si="0"/>
        <v>3.7889366450113558E-2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102053</v>
      </c>
      <c r="J25" s="10">
        <v>21</v>
      </c>
      <c r="K25" s="18">
        <f t="shared" si="3"/>
        <v>4859.666666666667</v>
      </c>
      <c r="L25" s="19">
        <f t="shared" si="0"/>
        <v>8.4222158400676067E-2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37064</v>
      </c>
      <c r="J26" s="10">
        <v>10</v>
      </c>
      <c r="K26" s="7">
        <f t="shared" si="3"/>
        <v>3706.4</v>
      </c>
      <c r="L26" s="8">
        <f t="shared" si="0"/>
        <v>3.0588126551523796E-2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1854</v>
      </c>
      <c r="J27" s="10">
        <v>2</v>
      </c>
      <c r="K27" s="18">
        <f t="shared" si="3"/>
        <v>927</v>
      </c>
      <c r="L27" s="19">
        <f t="shared" si="0"/>
        <v>1.5300665504674378E-3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200917</v>
      </c>
      <c r="J29" s="10">
        <v>131</v>
      </c>
      <c r="K29" s="7">
        <f t="shared" si="3"/>
        <v>1533.7175572519084</v>
      </c>
      <c r="L29" s="8">
        <f t="shared" si="0"/>
        <v>0.16581250330111447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51607</v>
      </c>
      <c r="J30" s="10">
        <v>14</v>
      </c>
      <c r="K30" s="7">
        <f t="shared" si="3"/>
        <v>3686.2142857142858</v>
      </c>
      <c r="L30" s="8">
        <f t="shared" si="0"/>
        <v>4.259015343579993E-2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899778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809800</v>
      </c>
      <c r="J37" s="25">
        <v>1</v>
      </c>
      <c r="K37" s="24" t="s">
        <v>6</v>
      </c>
      <c r="L37" s="27">
        <f t="shared" ref="L37:L42" si="4">I37/I$42</f>
        <v>0.6683106216658744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1203904</v>
      </c>
      <c r="J41" s="31" t="s">
        <v>6</v>
      </c>
      <c r="K41" s="31" t="s">
        <v>6</v>
      </c>
      <c r="L41" s="14">
        <f t="shared" si="4"/>
        <v>0.99355622458141868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1211712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30292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1212035</v>
      </c>
      <c r="J46" s="116" t="s">
        <v>36</v>
      </c>
      <c r="K46" s="117"/>
      <c r="L46" s="121">
        <f>I42/I46</f>
        <v>0.9997335060456175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730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88815</v>
      </c>
      <c r="J12" s="6">
        <v>2</v>
      </c>
      <c r="K12" s="7">
        <f t="shared" ref="K12:K21" si="1">IF(J12=0,"-",I12/J12)</f>
        <v>44407.5</v>
      </c>
      <c r="L12" s="8">
        <f t="shared" si="0"/>
        <v>5.6206440246127441E-2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88815</v>
      </c>
      <c r="J13" s="6">
        <v>2</v>
      </c>
      <c r="K13" s="7">
        <f t="shared" si="1"/>
        <v>44407.5</v>
      </c>
      <c r="L13" s="8">
        <f t="shared" si="0"/>
        <v>5.6206440246127441E-2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3120</v>
      </c>
      <c r="J14" s="10">
        <v>2</v>
      </c>
      <c r="K14" s="7">
        <f t="shared" si="1"/>
        <v>1560</v>
      </c>
      <c r="L14" s="8">
        <f t="shared" si="0"/>
        <v>1.974487345244808E-3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48771</v>
      </c>
      <c r="J17" s="10">
        <v>2</v>
      </c>
      <c r="K17" s="7">
        <f t="shared" si="1"/>
        <v>24385.5</v>
      </c>
      <c r="L17" s="8">
        <f t="shared" si="0"/>
        <v>3.0864654588120041E-2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140706</v>
      </c>
      <c r="J22" s="13" t="s">
        <v>6</v>
      </c>
      <c r="K22" s="13" t="s">
        <v>6</v>
      </c>
      <c r="L22" s="14">
        <f t="shared" si="0"/>
        <v>8.9045582179492294E-2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98662</v>
      </c>
      <c r="J23" s="10">
        <v>93</v>
      </c>
      <c r="K23" s="18">
        <f t="shared" ref="K23:K35" si="3">IF(J23=0,"-",I23/J23)</f>
        <v>1060.8817204301076</v>
      </c>
      <c r="L23" s="19">
        <f t="shared" si="0"/>
        <v>6.2438099505302325E-2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98662</v>
      </c>
      <c r="J24" s="10">
        <v>93</v>
      </c>
      <c r="K24" s="7">
        <f t="shared" si="3"/>
        <v>1060.8817204301076</v>
      </c>
      <c r="L24" s="8">
        <f t="shared" si="0"/>
        <v>6.2438099505302325E-2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229502</v>
      </c>
      <c r="J25" s="10">
        <v>26</v>
      </c>
      <c r="K25" s="18">
        <f t="shared" si="3"/>
        <v>8827</v>
      </c>
      <c r="L25" s="19">
        <f t="shared" si="0"/>
        <v>0.145239998303966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56798</v>
      </c>
      <c r="J26" s="10">
        <v>2</v>
      </c>
      <c r="K26" s="7">
        <f t="shared" si="3"/>
        <v>28399</v>
      </c>
      <c r="L26" s="8">
        <f t="shared" si="0"/>
        <v>3.5944529562568786E-2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379257</v>
      </c>
      <c r="J29" s="10">
        <v>534</v>
      </c>
      <c r="K29" s="7">
        <f t="shared" si="3"/>
        <v>710.21910112359546</v>
      </c>
      <c r="L29" s="8">
        <f t="shared" si="0"/>
        <v>0.24001222663317631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105421</v>
      </c>
      <c r="J30" s="10">
        <v>80</v>
      </c>
      <c r="K30" s="7">
        <f t="shared" si="3"/>
        <v>1317.7625</v>
      </c>
      <c r="L30" s="8">
        <f t="shared" si="0"/>
        <v>6.6715522571491312E-2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12210</v>
      </c>
      <c r="J31" s="10">
        <v>229</v>
      </c>
      <c r="K31" s="7">
        <f t="shared" si="3"/>
        <v>53.318777292576421</v>
      </c>
      <c r="L31" s="8">
        <f>I31/I$42</f>
        <v>7.7270802837945849E-3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488</v>
      </c>
      <c r="J32" s="10">
        <v>17</v>
      </c>
      <c r="K32" s="7">
        <f t="shared" si="3"/>
        <v>28.705882352941178</v>
      </c>
      <c r="L32" s="8">
        <f>I32/I$42</f>
        <v>3.088300719485469E-4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799800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719820</v>
      </c>
      <c r="J37" s="25">
        <v>1</v>
      </c>
      <c r="K37" s="24" t="s">
        <v>6</v>
      </c>
      <c r="L37" s="27">
        <f t="shared" ref="L37:L42" si="4">I37/I$42</f>
        <v>0.45553701309426847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1439451</v>
      </c>
      <c r="J41" s="31" t="s">
        <v>6</v>
      </c>
      <c r="K41" s="31" t="s">
        <v>6</v>
      </c>
      <c r="L41" s="14">
        <f t="shared" si="4"/>
        <v>0.91095441782050768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1580157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39504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1581308</v>
      </c>
      <c r="J46" s="116" t="s">
        <v>36</v>
      </c>
      <c r="K46" s="117"/>
      <c r="L46" s="121">
        <f>I42/I46</f>
        <v>0.99927212156012613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470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4523</v>
      </c>
      <c r="J16" s="10">
        <v>1</v>
      </c>
      <c r="K16" s="7">
        <f t="shared" si="1"/>
        <v>4523</v>
      </c>
      <c r="L16" s="8">
        <f t="shared" si="0"/>
        <v>2.4694013708098524E-3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4523</v>
      </c>
      <c r="J22" s="13" t="s">
        <v>6</v>
      </c>
      <c r="K22" s="13" t="s">
        <v>6</v>
      </c>
      <c r="L22" s="14">
        <f t="shared" si="0"/>
        <v>2.4694013708098524E-3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149879</v>
      </c>
      <c r="J23" s="10">
        <v>139</v>
      </c>
      <c r="K23" s="18">
        <f t="shared" ref="K23:K35" si="3">IF(J23=0,"-",I23/J23)</f>
        <v>1078.2661870503598</v>
      </c>
      <c r="L23" s="19">
        <f t="shared" si="0"/>
        <v>8.1828743766440379E-2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114956</v>
      </c>
      <c r="J24" s="10">
        <v>105</v>
      </c>
      <c r="K24" s="7">
        <f t="shared" si="3"/>
        <v>1094.8190476190475</v>
      </c>
      <c r="L24" s="8">
        <f t="shared" si="0"/>
        <v>6.276199513217276E-2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179499</v>
      </c>
      <c r="J25" s="10">
        <v>84</v>
      </c>
      <c r="K25" s="18">
        <f t="shared" si="3"/>
        <v>2136.8928571428573</v>
      </c>
      <c r="L25" s="19">
        <f t="shared" si="0"/>
        <v>9.8000238040901536E-2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7350</v>
      </c>
      <c r="J26" s="10">
        <v>4</v>
      </c>
      <c r="K26" s="7">
        <f t="shared" si="3"/>
        <v>1837.5</v>
      </c>
      <c r="L26" s="8">
        <f t="shared" si="0"/>
        <v>4.0128454732373236E-3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9596</v>
      </c>
      <c r="J27" s="10">
        <v>5</v>
      </c>
      <c r="K27" s="18">
        <f t="shared" si="3"/>
        <v>1919.2</v>
      </c>
      <c r="L27" s="19">
        <f t="shared" si="0"/>
        <v>5.2390836953993686E-3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8936</v>
      </c>
      <c r="J28" s="10">
        <v>3</v>
      </c>
      <c r="K28" s="18">
        <f t="shared" si="3"/>
        <v>2978.6666666666665</v>
      </c>
      <c r="L28" s="19">
        <f t="shared" si="0"/>
        <v>4.8787465508637719E-3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459002</v>
      </c>
      <c r="J29" s="10">
        <v>875</v>
      </c>
      <c r="K29" s="7">
        <f t="shared" si="3"/>
        <v>524.57371428571423</v>
      </c>
      <c r="L29" s="8">
        <f t="shared" si="0"/>
        <v>0.25059919699413308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94158</v>
      </c>
      <c r="J30" s="10">
        <v>34</v>
      </c>
      <c r="K30" s="7">
        <f t="shared" si="3"/>
        <v>2769.3529411764707</v>
      </c>
      <c r="L30" s="8">
        <f t="shared" si="0"/>
        <v>5.1407007356337402E-2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49359</v>
      </c>
      <c r="J31" s="10">
        <v>640</v>
      </c>
      <c r="K31" s="7">
        <f t="shared" si="3"/>
        <v>77.123437499999994</v>
      </c>
      <c r="L31" s="8">
        <f>I31/I$42</f>
        <v>2.6948304722928033E-2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7000</v>
      </c>
      <c r="J32" s="10">
        <v>82</v>
      </c>
      <c r="K32" s="7">
        <f t="shared" si="3"/>
        <v>85.365853658536579</v>
      </c>
      <c r="L32" s="8">
        <f>I32/I$42</f>
        <v>3.8217575935593556E-3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1066400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959760</v>
      </c>
      <c r="J37" s="25">
        <v>2</v>
      </c>
      <c r="K37" s="24" t="s">
        <v>6</v>
      </c>
      <c r="L37" s="27">
        <f t="shared" ref="L37:L42" si="4">I37/I$42</f>
        <v>0.52399572399921823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20000</v>
      </c>
      <c r="J38" s="28">
        <v>2</v>
      </c>
      <c r="K38" s="7">
        <f t="shared" ref="K38:K39" si="5">IF(J38=0,"-",I38/J38)</f>
        <v>10000</v>
      </c>
      <c r="L38" s="27">
        <f t="shared" si="4"/>
        <v>1.0919307410169587E-2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11090</v>
      </c>
      <c r="J39" s="28">
        <v>1</v>
      </c>
      <c r="K39" s="7">
        <f t="shared" si="5"/>
        <v>11090</v>
      </c>
      <c r="L39" s="27">
        <f t="shared" si="4"/>
        <v>6.054755958939036E-3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1827095</v>
      </c>
      <c r="J41" s="31" t="s">
        <v>6</v>
      </c>
      <c r="K41" s="31" t="s">
        <v>6</v>
      </c>
      <c r="L41" s="14">
        <f t="shared" si="4"/>
        <v>0.99753059862919014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1831618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45792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1831695</v>
      </c>
      <c r="J46" s="116" t="s">
        <v>36</v>
      </c>
      <c r="K46" s="117"/>
      <c r="L46" s="121">
        <f>I42/I46</f>
        <v>0.99995796243370216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731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390000</v>
      </c>
      <c r="J12" s="6">
        <v>9</v>
      </c>
      <c r="K12" s="7">
        <f t="shared" ref="K12:K21" si="1">IF(J12=0,"-",I12/J12)</f>
        <v>43333.333333333336</v>
      </c>
      <c r="L12" s="8">
        <f t="shared" si="0"/>
        <v>0.11716785466859823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19986</v>
      </c>
      <c r="J16" s="10">
        <v>4</v>
      </c>
      <c r="K16" s="7">
        <f t="shared" si="1"/>
        <v>4996.5</v>
      </c>
      <c r="L16" s="8">
        <f t="shared" si="0"/>
        <v>6.0044019061707803E-3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30000</v>
      </c>
      <c r="J17" s="10">
        <v>1</v>
      </c>
      <c r="K17" s="7">
        <f t="shared" si="1"/>
        <v>30000</v>
      </c>
      <c r="L17" s="8">
        <f t="shared" si="0"/>
        <v>9.0129118975844792E-3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900</v>
      </c>
      <c r="J19" s="10">
        <v>1</v>
      </c>
      <c r="K19" s="7">
        <f t="shared" si="1"/>
        <v>900</v>
      </c>
      <c r="L19" s="8">
        <f t="shared" si="0"/>
        <v>2.7038735692753437E-4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440886</v>
      </c>
      <c r="J22" s="13" t="s">
        <v>6</v>
      </c>
      <c r="K22" s="13" t="s">
        <v>6</v>
      </c>
      <c r="L22" s="14">
        <f t="shared" si="0"/>
        <v>0.13245555582928104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359854</v>
      </c>
      <c r="J23" s="10">
        <v>347</v>
      </c>
      <c r="K23" s="18">
        <f t="shared" ref="K23:K35" si="3">IF(J23=0,"-",I23/J23)</f>
        <v>1037.0432276657061</v>
      </c>
      <c r="L23" s="19">
        <f t="shared" si="0"/>
        <v>0.10811107993311217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80120</v>
      </c>
      <c r="J24" s="10">
        <v>75</v>
      </c>
      <c r="K24" s="7">
        <f t="shared" si="3"/>
        <v>1068.2666666666667</v>
      </c>
      <c r="L24" s="8">
        <f t="shared" si="0"/>
        <v>2.4070483374482282E-2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269919</v>
      </c>
      <c r="J25" s="10">
        <v>43</v>
      </c>
      <c r="K25" s="18">
        <f t="shared" si="3"/>
        <v>6277.1860465116279</v>
      </c>
      <c r="L25" s="19">
        <f t="shared" si="0"/>
        <v>8.109187221613684E-2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28162</v>
      </c>
      <c r="J26" s="10">
        <v>8</v>
      </c>
      <c r="K26" s="7">
        <f t="shared" si="3"/>
        <v>3520.25</v>
      </c>
      <c r="L26" s="8">
        <f t="shared" si="0"/>
        <v>8.4607208286591375E-3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8194</v>
      </c>
      <c r="J27" s="10">
        <v>6</v>
      </c>
      <c r="K27" s="18">
        <f t="shared" si="3"/>
        <v>1365.6666666666667</v>
      </c>
      <c r="L27" s="19">
        <f t="shared" si="0"/>
        <v>2.4617266696269073E-3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314169</v>
      </c>
      <c r="J29" s="10">
        <v>594</v>
      </c>
      <c r="K29" s="7">
        <f t="shared" si="3"/>
        <v>528.90404040404042</v>
      </c>
      <c r="L29" s="8">
        <f t="shared" si="0"/>
        <v>9.4385917265073949E-2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116490</v>
      </c>
      <c r="J30" s="10">
        <v>82</v>
      </c>
      <c r="K30" s="7">
        <f t="shared" si="3"/>
        <v>1420.6097560975609</v>
      </c>
      <c r="L30" s="8">
        <f t="shared" si="0"/>
        <v>3.4997136898320534E-2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2127472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1855536</v>
      </c>
      <c r="J37" s="25">
        <v>2</v>
      </c>
      <c r="K37" s="24" t="s">
        <v>6</v>
      </c>
      <c r="L37" s="27">
        <f t="shared" ref="L37:L42" si="4">I37/I$42</f>
        <v>0.55745941635987717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80000</v>
      </c>
      <c r="J40" s="28">
        <v>4</v>
      </c>
      <c r="K40" s="24" t="s">
        <v>6</v>
      </c>
      <c r="L40" s="27">
        <f t="shared" si="4"/>
        <v>2.4034431726891944E-2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2887672</v>
      </c>
      <c r="J41" s="31" t="s">
        <v>6</v>
      </c>
      <c r="K41" s="31" t="s">
        <v>6</v>
      </c>
      <c r="L41" s="14">
        <f t="shared" si="4"/>
        <v>0.86754444417071896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3328558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83210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3328800</v>
      </c>
      <c r="J46" s="116" t="s">
        <v>36</v>
      </c>
      <c r="K46" s="117"/>
      <c r="L46" s="121">
        <f>I42/I46</f>
        <v>0.99992730112953621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732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3.4817183672829891E-2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19952</v>
      </c>
      <c r="J16" s="10">
        <v>4</v>
      </c>
      <c r="K16" s="7">
        <f t="shared" si="1"/>
        <v>4988</v>
      </c>
      <c r="L16" s="8">
        <f t="shared" si="0"/>
        <v>1.1577874144005032E-2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79952</v>
      </c>
      <c r="J22" s="13" t="s">
        <v>6</v>
      </c>
      <c r="K22" s="13" t="s">
        <v>6</v>
      </c>
      <c r="L22" s="14">
        <f t="shared" si="0"/>
        <v>4.6395057816834923E-2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73609</v>
      </c>
      <c r="J23" s="10">
        <v>87</v>
      </c>
      <c r="K23" s="18">
        <f t="shared" ref="K23:K35" si="3">IF(J23=0,"-",I23/J23)</f>
        <v>846.080459770115</v>
      </c>
      <c r="L23" s="19">
        <f t="shared" si="0"/>
        <v>4.2714301216222252E-2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10128</v>
      </c>
      <c r="J24" s="10">
        <v>12</v>
      </c>
      <c r="K24" s="7">
        <f t="shared" si="3"/>
        <v>844</v>
      </c>
      <c r="L24" s="8">
        <f t="shared" si="0"/>
        <v>5.8771406039736847E-3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44056</v>
      </c>
      <c r="J25" s="10">
        <v>12</v>
      </c>
      <c r="K25" s="18">
        <f t="shared" si="3"/>
        <v>3671.3333333333335</v>
      </c>
      <c r="L25" s="19">
        <f t="shared" si="0"/>
        <v>2.5565097398169891E-2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30800</v>
      </c>
      <c r="J26" s="10">
        <v>3</v>
      </c>
      <c r="K26" s="7">
        <f t="shared" si="3"/>
        <v>10266.666666666666</v>
      </c>
      <c r="L26" s="8">
        <f t="shared" si="0"/>
        <v>1.7872820952052677E-2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8710</v>
      </c>
      <c r="J27" s="10">
        <v>15</v>
      </c>
      <c r="K27" s="18">
        <f t="shared" si="3"/>
        <v>580.66666666666663</v>
      </c>
      <c r="L27" s="19">
        <f t="shared" si="0"/>
        <v>5.0542944965058052E-3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157300</v>
      </c>
      <c r="J29" s="10">
        <v>220</v>
      </c>
      <c r="K29" s="7">
        <f t="shared" si="3"/>
        <v>715</v>
      </c>
      <c r="L29" s="8">
        <f t="shared" si="0"/>
        <v>9.1279049862269021E-2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60246</v>
      </c>
      <c r="J30" s="10">
        <v>44</v>
      </c>
      <c r="K30" s="7">
        <f t="shared" si="3"/>
        <v>1369.2272727272727</v>
      </c>
      <c r="L30" s="8">
        <f t="shared" si="0"/>
        <v>3.4959934125888492E-2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1574580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1359660</v>
      </c>
      <c r="J37" s="25">
        <v>1</v>
      </c>
      <c r="K37" s="24" t="s">
        <v>6</v>
      </c>
      <c r="L37" s="27">
        <f t="shared" ref="L37:L42" si="4">I37/I$42</f>
        <v>0.78899219920999808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1643335</v>
      </c>
      <c r="J41" s="31" t="s">
        <v>6</v>
      </c>
      <c r="K41" s="31" t="s">
        <v>6</v>
      </c>
      <c r="L41" s="14">
        <f t="shared" si="4"/>
        <v>0.95360494218316505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1723287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43082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1744645</v>
      </c>
      <c r="J46" s="116" t="s">
        <v>36</v>
      </c>
      <c r="K46" s="117"/>
      <c r="L46" s="121">
        <f>I42/I46</f>
        <v>0.9877579679533659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733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144240</v>
      </c>
      <c r="J12" s="6">
        <v>3</v>
      </c>
      <c r="K12" s="7">
        <f t="shared" ref="K12:K21" si="1">IF(J12=0,"-",I12/J12)</f>
        <v>48080</v>
      </c>
      <c r="L12" s="8">
        <f t="shared" si="0"/>
        <v>7.3082755681976516E-2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46018</v>
      </c>
      <c r="J16" s="10">
        <v>8</v>
      </c>
      <c r="K16" s="7">
        <f t="shared" si="1"/>
        <v>5752.25</v>
      </c>
      <c r="L16" s="8">
        <f t="shared" si="0"/>
        <v>2.331615537280363E-2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190258</v>
      </c>
      <c r="J22" s="13" t="s">
        <v>6</v>
      </c>
      <c r="K22" s="13" t="s">
        <v>6</v>
      </c>
      <c r="L22" s="14">
        <f t="shared" si="0"/>
        <v>9.6398911054780143E-2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84385</v>
      </c>
      <c r="J23" s="10">
        <v>98</v>
      </c>
      <c r="K23" s="18">
        <f t="shared" ref="K23:K35" si="3">IF(J23=0,"-",I23/J23)</f>
        <v>861.07142857142856</v>
      </c>
      <c r="L23" s="19">
        <f t="shared" si="0"/>
        <v>4.2755742777479122E-2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37136</v>
      </c>
      <c r="J24" s="10">
        <v>44</v>
      </c>
      <c r="K24" s="7">
        <f t="shared" si="3"/>
        <v>844</v>
      </c>
      <c r="L24" s="8">
        <f t="shared" si="0"/>
        <v>1.8815870874971437E-2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84738</v>
      </c>
      <c r="J25" s="10">
        <v>26</v>
      </c>
      <c r="K25" s="18">
        <f t="shared" si="3"/>
        <v>3259.1538461538462</v>
      </c>
      <c r="L25" s="19">
        <f t="shared" si="0"/>
        <v>4.293459893912456E-2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3545</v>
      </c>
      <c r="J26" s="10">
        <v>3</v>
      </c>
      <c r="K26" s="7">
        <f t="shared" si="3"/>
        <v>1181.6666666666667</v>
      </c>
      <c r="L26" s="8">
        <f t="shared" si="0"/>
        <v>1.7961617366375954E-3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10983</v>
      </c>
      <c r="J27" s="10">
        <v>11</v>
      </c>
      <c r="K27" s="18">
        <f t="shared" si="3"/>
        <v>998.4545454545455</v>
      </c>
      <c r="L27" s="19">
        <f t="shared" si="0"/>
        <v>5.5648079981638109E-3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159245</v>
      </c>
      <c r="J29" s="10">
        <v>309</v>
      </c>
      <c r="K29" s="7">
        <f t="shared" si="3"/>
        <v>515.35598705501616</v>
      </c>
      <c r="L29" s="8">
        <f t="shared" si="0"/>
        <v>8.0685409238604761E-2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13534</v>
      </c>
      <c r="J30" s="10">
        <v>26</v>
      </c>
      <c r="K30" s="7">
        <f t="shared" si="3"/>
        <v>520.53846153846155</v>
      </c>
      <c r="L30" s="8">
        <f t="shared" si="0"/>
        <v>6.8573351039924449E-3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4405</v>
      </c>
      <c r="J31" s="10">
        <v>122</v>
      </c>
      <c r="K31" s="7">
        <f t="shared" si="3"/>
        <v>36.106557377049178</v>
      </c>
      <c r="L31" s="8">
        <f>I31/I$42</f>
        <v>2.2319019604763349E-3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225</v>
      </c>
      <c r="J32" s="10">
        <v>10</v>
      </c>
      <c r="K32" s="7">
        <f t="shared" si="3"/>
        <v>22.5</v>
      </c>
      <c r="L32" s="8">
        <f>I32/I$42</f>
        <v>1.1400180274850746E-4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1599607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1439639</v>
      </c>
      <c r="J37" s="25">
        <v>3</v>
      </c>
      <c r="K37" s="24" t="s">
        <v>6</v>
      </c>
      <c r="L37" s="27">
        <f t="shared" ref="L37:L42" si="4">I37/I$42</f>
        <v>0.72942862803137132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1783395</v>
      </c>
      <c r="J41" s="31" t="s">
        <v>6</v>
      </c>
      <c r="K41" s="31" t="s">
        <v>6</v>
      </c>
      <c r="L41" s="14">
        <f t="shared" si="4"/>
        <v>0.90360108894521984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1973653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49341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1973665</v>
      </c>
      <c r="J46" s="116" t="s">
        <v>36</v>
      </c>
      <c r="K46" s="117"/>
      <c r="L46" s="121">
        <f>I42/I46</f>
        <v>0.99999391994082076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734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131654</v>
      </c>
      <c r="J23" s="10">
        <v>102</v>
      </c>
      <c r="K23" s="18">
        <f t="shared" ref="K23:K35" si="3">IF(J23=0,"-",I23/J23)</f>
        <v>1290.7254901960785</v>
      </c>
      <c r="L23" s="19">
        <f t="shared" si="0"/>
        <v>6.0248997215313259E-2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23124</v>
      </c>
      <c r="J24" s="10">
        <v>21</v>
      </c>
      <c r="K24" s="7">
        <f t="shared" si="3"/>
        <v>1101.1428571428571</v>
      </c>
      <c r="L24" s="8">
        <f t="shared" si="0"/>
        <v>1.0582267242977075E-2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26896</v>
      </c>
      <c r="J25" s="10">
        <v>8</v>
      </c>
      <c r="K25" s="18">
        <f t="shared" si="3"/>
        <v>3362</v>
      </c>
      <c r="L25" s="19">
        <f t="shared" si="0"/>
        <v>1.2308452679774753E-2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15757</v>
      </c>
      <c r="J27" s="10">
        <v>12</v>
      </c>
      <c r="K27" s="18">
        <f t="shared" si="3"/>
        <v>1313.0833333333333</v>
      </c>
      <c r="L27" s="19">
        <f t="shared" si="0"/>
        <v>7.2108971176089677E-3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454807</v>
      </c>
      <c r="J29" s="10">
        <v>754</v>
      </c>
      <c r="K29" s="7">
        <f t="shared" si="3"/>
        <v>603.19230769230774</v>
      </c>
      <c r="L29" s="8">
        <f t="shared" si="0"/>
        <v>0.2081339395423229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64280</v>
      </c>
      <c r="J30" s="10">
        <v>28</v>
      </c>
      <c r="K30" s="7">
        <f t="shared" si="3"/>
        <v>2295.7142857142858</v>
      </c>
      <c r="L30" s="8">
        <f t="shared" si="0"/>
        <v>2.9416542915523543E-2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20435</v>
      </c>
      <c r="J31" s="10">
        <v>676</v>
      </c>
      <c r="K31" s="7">
        <f t="shared" si="3"/>
        <v>30.229289940828401</v>
      </c>
      <c r="L31" s="8">
        <f>I31/I$42</f>
        <v>9.3516965538071491E-3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1045</v>
      </c>
      <c r="J32" s="10">
        <v>45</v>
      </c>
      <c r="K32" s="7">
        <f t="shared" si="3"/>
        <v>23.222222222222221</v>
      </c>
      <c r="L32" s="8">
        <f>I32/I$42</f>
        <v>4.7822475648292006E-4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1706240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1535616</v>
      </c>
      <c r="J37" s="25">
        <v>2</v>
      </c>
      <c r="K37" s="24" t="s">
        <v>6</v>
      </c>
      <c r="L37" s="27">
        <f t="shared" ref="L37:L42" si="4">I37/I$42</f>
        <v>0.702746016891173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2185165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2185165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54631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2185165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735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40228</v>
      </c>
      <c r="J23" s="10">
        <v>37</v>
      </c>
      <c r="K23" s="18">
        <f t="shared" ref="K23:K35" si="3">IF(J23=0,"-",I23/J23)</f>
        <v>1087.2432432432433</v>
      </c>
      <c r="L23" s="19">
        <f t="shared" si="0"/>
        <v>4.8400758472659372E-2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15711</v>
      </c>
      <c r="J24" s="10">
        <v>15</v>
      </c>
      <c r="K24" s="7">
        <f t="shared" si="3"/>
        <v>1047.4000000000001</v>
      </c>
      <c r="L24" s="8">
        <f t="shared" si="0"/>
        <v>1.8902861597990241E-2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19581</v>
      </c>
      <c r="J25" s="10">
        <v>13</v>
      </c>
      <c r="K25" s="18">
        <f t="shared" si="3"/>
        <v>1506.2307692307693</v>
      </c>
      <c r="L25" s="19">
        <f t="shared" si="0"/>
        <v>2.3559094452946783E-2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5704</v>
      </c>
      <c r="J27" s="10">
        <v>7</v>
      </c>
      <c r="K27" s="18">
        <f t="shared" si="3"/>
        <v>814.85714285714289</v>
      </c>
      <c r="L27" s="19">
        <f t="shared" si="0"/>
        <v>6.8628300270470576E-3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1234</v>
      </c>
      <c r="J28" s="10">
        <v>1</v>
      </c>
      <c r="K28" s="18">
        <f t="shared" si="3"/>
        <v>1234</v>
      </c>
      <c r="L28" s="19">
        <f t="shared" si="0"/>
        <v>1.4847006054305872E-3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125791</v>
      </c>
      <c r="J29" s="10">
        <v>123</v>
      </c>
      <c r="K29" s="7">
        <f t="shared" si="3"/>
        <v>1022.6910569105692</v>
      </c>
      <c r="L29" s="8">
        <f t="shared" si="0"/>
        <v>0.15134681836119854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7541</v>
      </c>
      <c r="J30" s="10">
        <v>8</v>
      </c>
      <c r="K30" s="7">
        <f t="shared" si="3"/>
        <v>942.625</v>
      </c>
      <c r="L30" s="8">
        <f t="shared" si="0"/>
        <v>9.0730366819708735E-3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710933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1</v>
      </c>
      <c r="K37" s="24" t="s">
        <v>6</v>
      </c>
      <c r="L37" s="27">
        <f t="shared" ref="L37:L42" si="4">I37/I$42</f>
        <v>0.76983049868614828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831144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831144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20778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831144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736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330000</v>
      </c>
      <c r="J12" s="6">
        <v>9</v>
      </c>
      <c r="K12" s="7">
        <f t="shared" ref="K12:K21" si="1">IF(J12=0,"-",I12/J12)</f>
        <v>36666.666666666664</v>
      </c>
      <c r="L12" s="8">
        <f t="shared" si="0"/>
        <v>7.2519551161114928E-2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180450</v>
      </c>
      <c r="J16" s="10">
        <v>28</v>
      </c>
      <c r="K16" s="7">
        <f t="shared" si="1"/>
        <v>6444.6428571428569</v>
      </c>
      <c r="L16" s="8">
        <f t="shared" si="0"/>
        <v>3.9655009112191483E-2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336305</v>
      </c>
      <c r="J17" s="10">
        <v>11</v>
      </c>
      <c r="K17" s="7">
        <f t="shared" si="1"/>
        <v>30573.18181818182</v>
      </c>
      <c r="L17" s="8">
        <f t="shared" si="0"/>
        <v>7.3905114100723507E-2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2650</v>
      </c>
      <c r="J19" s="10">
        <v>1</v>
      </c>
      <c r="K19" s="7">
        <f t="shared" si="1"/>
        <v>2650</v>
      </c>
      <c r="L19" s="8">
        <f t="shared" si="0"/>
        <v>5.8235397144531685E-4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849405</v>
      </c>
      <c r="J22" s="13" t="s">
        <v>6</v>
      </c>
      <c r="K22" s="13" t="s">
        <v>6</v>
      </c>
      <c r="L22" s="14">
        <f t="shared" si="0"/>
        <v>0.18666202834547524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201419</v>
      </c>
      <c r="J23" s="10">
        <v>232</v>
      </c>
      <c r="K23" s="18">
        <f t="shared" ref="K23:K35" si="3">IF(J23=0,"-",I23/J23)</f>
        <v>868.18534482758616</v>
      </c>
      <c r="L23" s="19">
        <f t="shared" si="0"/>
        <v>4.4263077197941238E-2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86088</v>
      </c>
      <c r="J24" s="10">
        <v>102</v>
      </c>
      <c r="K24" s="7">
        <f t="shared" si="3"/>
        <v>844</v>
      </c>
      <c r="L24" s="8">
        <f t="shared" si="0"/>
        <v>1.8918373091994126E-2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172400</v>
      </c>
      <c r="J25" s="10">
        <v>52</v>
      </c>
      <c r="K25" s="18">
        <f t="shared" si="3"/>
        <v>3315.3846153846152</v>
      </c>
      <c r="L25" s="19">
        <f t="shared" si="0"/>
        <v>3.7885971576291554E-2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36200</v>
      </c>
      <c r="J26" s="10">
        <v>7</v>
      </c>
      <c r="K26" s="7">
        <f t="shared" si="3"/>
        <v>5171.4285714285716</v>
      </c>
      <c r="L26" s="8">
        <f t="shared" si="0"/>
        <v>7.9551750061586674E-3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2320</v>
      </c>
      <c r="J27" s="10">
        <v>1</v>
      </c>
      <c r="K27" s="18">
        <f t="shared" si="3"/>
        <v>2320</v>
      </c>
      <c r="L27" s="19">
        <f t="shared" si="0"/>
        <v>5.0983442028420189E-4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2320</v>
      </c>
      <c r="J28" s="10">
        <v>1</v>
      </c>
      <c r="K28" s="18">
        <f t="shared" si="3"/>
        <v>2320</v>
      </c>
      <c r="L28" s="19">
        <f t="shared" si="0"/>
        <v>5.0983442028420189E-4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494549</v>
      </c>
      <c r="J29" s="10">
        <v>413</v>
      </c>
      <c r="K29" s="7">
        <f t="shared" si="3"/>
        <v>1197.4552058111381</v>
      </c>
      <c r="L29" s="8">
        <f t="shared" si="0"/>
        <v>0.10868021668841887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84644</v>
      </c>
      <c r="J30" s="10">
        <v>49</v>
      </c>
      <c r="K30" s="7">
        <f t="shared" si="3"/>
        <v>1727.4285714285713</v>
      </c>
      <c r="L30" s="8">
        <f t="shared" si="0"/>
        <v>1.860104511661034E-2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2000</v>
      </c>
      <c r="J31" s="10">
        <v>41</v>
      </c>
      <c r="K31" s="7">
        <f t="shared" si="3"/>
        <v>48.780487804878049</v>
      </c>
      <c r="L31" s="8">
        <f>I31/I$42</f>
        <v>4.3951243127948443E-4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3179620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2828404</v>
      </c>
      <c r="J37" s="25">
        <v>5</v>
      </c>
      <c r="K37" s="24" t="s">
        <v>6</v>
      </c>
      <c r="L37" s="27">
        <f t="shared" ref="L37:L42" si="4">I37/I$42</f>
        <v>0.62155935934030937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3701092</v>
      </c>
      <c r="J41" s="31" t="s">
        <v>6</v>
      </c>
      <c r="K41" s="31" t="s">
        <v>6</v>
      </c>
      <c r="L41" s="14">
        <f t="shared" si="4"/>
        <v>0.81333797165452482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4550497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114095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4576058</v>
      </c>
      <c r="J46" s="116" t="s">
        <v>36</v>
      </c>
      <c r="K46" s="117"/>
      <c r="L46" s="121">
        <f>I42/I46</f>
        <v>0.9944141879320586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737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332000</v>
      </c>
      <c r="J12" s="6">
        <v>10</v>
      </c>
      <c r="K12" s="7">
        <f t="shared" ref="K12:K21" si="1">IF(J12=0,"-",I12/J12)</f>
        <v>33200</v>
      </c>
      <c r="L12" s="8">
        <f t="shared" si="0"/>
        <v>0.24372553568229935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332000</v>
      </c>
      <c r="J22" s="13" t="s">
        <v>6</v>
      </c>
      <c r="K22" s="13" t="s">
        <v>6</v>
      </c>
      <c r="L22" s="14">
        <f t="shared" si="0"/>
        <v>0.24372553568229935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195077</v>
      </c>
      <c r="J25" s="10">
        <v>51</v>
      </c>
      <c r="K25" s="18">
        <f t="shared" si="3"/>
        <v>3825.0392156862745</v>
      </c>
      <c r="L25" s="19">
        <f t="shared" si="0"/>
        <v>0.14320857326595154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7999</v>
      </c>
      <c r="J26" s="10">
        <v>2</v>
      </c>
      <c r="K26" s="7">
        <f t="shared" si="3"/>
        <v>3999.5</v>
      </c>
      <c r="L26" s="8">
        <f t="shared" si="0"/>
        <v>5.8721703612129895E-3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38165</v>
      </c>
      <c r="J27" s="10">
        <v>15</v>
      </c>
      <c r="K27" s="18">
        <f t="shared" si="3"/>
        <v>2544.3333333333335</v>
      </c>
      <c r="L27" s="19">
        <f t="shared" si="0"/>
        <v>2.8017424907575167E-2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314066</v>
      </c>
      <c r="J29" s="10">
        <v>278</v>
      </c>
      <c r="K29" s="7">
        <f t="shared" si="3"/>
        <v>1129.7338129496402</v>
      </c>
      <c r="L29" s="8">
        <f t="shared" si="0"/>
        <v>0.23055995207709948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52839</v>
      </c>
      <c r="J30" s="10">
        <v>24</v>
      </c>
      <c r="K30" s="7">
        <f t="shared" si="3"/>
        <v>2201.625</v>
      </c>
      <c r="L30" s="8">
        <f t="shared" si="0"/>
        <v>3.8789799939509081E-2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3000</v>
      </c>
      <c r="J31" s="10">
        <v>25</v>
      </c>
      <c r="K31" s="7">
        <f t="shared" si="3"/>
        <v>120</v>
      </c>
      <c r="L31" s="8">
        <f>I31/I$42</f>
        <v>2.2023391778521026E-3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0.35228617488922231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1030188</v>
      </c>
      <c r="J41" s="31" t="s">
        <v>6</v>
      </c>
      <c r="K41" s="31" t="s">
        <v>6</v>
      </c>
      <c r="L41" s="14">
        <f t="shared" si="4"/>
        <v>0.75627446431770062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1362188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34054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1366188</v>
      </c>
      <c r="J46" s="116" t="s">
        <v>36</v>
      </c>
      <c r="K46" s="117"/>
      <c r="L46" s="121">
        <f>I42/I46</f>
        <v>0.99707214526844035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738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39987</v>
      </c>
      <c r="J16" s="10">
        <v>6</v>
      </c>
      <c r="K16" s="7">
        <f t="shared" si="1"/>
        <v>6664.5</v>
      </c>
      <c r="L16" s="8">
        <f t="shared" si="0"/>
        <v>1.0993201243735274E-2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39987</v>
      </c>
      <c r="J22" s="13" t="s">
        <v>6</v>
      </c>
      <c r="K22" s="13" t="s">
        <v>6</v>
      </c>
      <c r="L22" s="14">
        <f t="shared" si="0"/>
        <v>1.0993201243735274E-2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60000</v>
      </c>
      <c r="J23" s="10">
        <v>56</v>
      </c>
      <c r="K23" s="18">
        <f t="shared" ref="K23:K35" si="3">IF(J23=0,"-",I23/J23)</f>
        <v>1071.4285714285713</v>
      </c>
      <c r="L23" s="19">
        <f t="shared" si="0"/>
        <v>1.6495162793510803E-2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21423</v>
      </c>
      <c r="J24" s="10">
        <v>20</v>
      </c>
      <c r="K24" s="7">
        <f t="shared" si="3"/>
        <v>1071.1500000000001</v>
      </c>
      <c r="L24" s="8">
        <f t="shared" si="0"/>
        <v>5.8895978754230326E-3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132919</v>
      </c>
      <c r="J25" s="10">
        <v>49</v>
      </c>
      <c r="K25" s="18">
        <f t="shared" si="3"/>
        <v>2712.6326530612246</v>
      </c>
      <c r="L25" s="19">
        <f t="shared" si="0"/>
        <v>3.6542009055844371E-2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15694</v>
      </c>
      <c r="J26" s="10">
        <v>5</v>
      </c>
      <c r="K26" s="7">
        <f t="shared" si="3"/>
        <v>3138.8</v>
      </c>
      <c r="L26" s="8">
        <f t="shared" si="0"/>
        <v>4.3145847480226427E-3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1651</v>
      </c>
      <c r="J27" s="10">
        <v>2</v>
      </c>
      <c r="K27" s="18">
        <f t="shared" si="3"/>
        <v>825.5</v>
      </c>
      <c r="L27" s="19">
        <f t="shared" si="0"/>
        <v>4.538918962014389E-4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150685</v>
      </c>
      <c r="J29" s="10">
        <v>186</v>
      </c>
      <c r="K29" s="7">
        <f t="shared" si="3"/>
        <v>810.13440860215053</v>
      </c>
      <c r="L29" s="8">
        <f t="shared" si="0"/>
        <v>4.142622675900292E-2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17292</v>
      </c>
      <c r="J30" s="10">
        <v>20</v>
      </c>
      <c r="K30" s="7">
        <f t="shared" si="3"/>
        <v>864.6</v>
      </c>
      <c r="L30" s="8">
        <f t="shared" si="0"/>
        <v>4.7539059170898131E-3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5000</v>
      </c>
      <c r="J31" s="10">
        <v>60</v>
      </c>
      <c r="K31" s="7">
        <f t="shared" si="3"/>
        <v>83.333333333333329</v>
      </c>
      <c r="L31" s="8">
        <f>I31/I$42</f>
        <v>1.3745968994592335E-3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5000</v>
      </c>
      <c r="J32" s="10">
        <v>60</v>
      </c>
      <c r="K32" s="7">
        <f t="shared" si="3"/>
        <v>83.333333333333329</v>
      </c>
      <c r="L32" s="8">
        <f>I32/I$42</f>
        <v>1.3745968994592335E-3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120978</v>
      </c>
      <c r="J34" s="25">
        <v>2</v>
      </c>
      <c r="K34" s="7">
        <f t="shared" si="3"/>
        <v>60489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3632876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3247188</v>
      </c>
      <c r="J37" s="25">
        <v>3</v>
      </c>
      <c r="K37" s="24" t="s">
        <v>6</v>
      </c>
      <c r="L37" s="27">
        <f t="shared" ref="L37:L42" si="4">I37/I$42</f>
        <v>0.8927149113522459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3597443</v>
      </c>
      <c r="J41" s="31" t="s">
        <v>6</v>
      </c>
      <c r="K41" s="31" t="s">
        <v>6</v>
      </c>
      <c r="L41" s="14">
        <f t="shared" si="4"/>
        <v>0.98900679875626474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3637430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90936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3637532</v>
      </c>
      <c r="J46" s="116" t="s">
        <v>36</v>
      </c>
      <c r="K46" s="117"/>
      <c r="L46" s="121">
        <f>I42/I46</f>
        <v>0.99997195900957025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739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240000</v>
      </c>
      <c r="J12" s="6">
        <v>8</v>
      </c>
      <c r="K12" s="7">
        <f t="shared" ref="K12:K21" si="1">IF(J12=0,"-",I12/J12)</f>
        <v>30000</v>
      </c>
      <c r="L12" s="8">
        <f t="shared" si="0"/>
        <v>5.6448964961186635E-2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28498</v>
      </c>
      <c r="J16" s="10">
        <v>5</v>
      </c>
      <c r="K16" s="7">
        <f t="shared" si="1"/>
        <v>5699.6</v>
      </c>
      <c r="L16" s="8">
        <f t="shared" si="0"/>
        <v>6.7028441810995697E-3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118800</v>
      </c>
      <c r="J17" s="10">
        <v>4</v>
      </c>
      <c r="K17" s="7">
        <f t="shared" si="1"/>
        <v>29700</v>
      </c>
      <c r="L17" s="8">
        <f t="shared" si="0"/>
        <v>2.7942237655787384E-2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387298</v>
      </c>
      <c r="J22" s="13" t="s">
        <v>6</v>
      </c>
      <c r="K22" s="13" t="s">
        <v>6</v>
      </c>
      <c r="L22" s="14">
        <f t="shared" si="0"/>
        <v>9.1094046798073591E-2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415694</v>
      </c>
      <c r="J23" s="10">
        <v>376</v>
      </c>
      <c r="K23" s="18">
        <f t="shared" ref="K23:K35" si="3">IF(J23=0,"-",I23/J23)</f>
        <v>1105.5691489361702</v>
      </c>
      <c r="L23" s="19">
        <f t="shared" si="0"/>
        <v>9.7772900169064647E-2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48653</v>
      </c>
      <c r="J24" s="10">
        <v>46</v>
      </c>
      <c r="K24" s="7">
        <f t="shared" si="3"/>
        <v>1057.6739130434783</v>
      </c>
      <c r="L24" s="8">
        <f t="shared" si="0"/>
        <v>1.1443381217735889E-2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398513</v>
      </c>
      <c r="J25" s="10">
        <v>90</v>
      </c>
      <c r="K25" s="18">
        <f t="shared" si="3"/>
        <v>4427.9222222222224</v>
      </c>
      <c r="L25" s="19">
        <f t="shared" si="0"/>
        <v>9.3731859889905705E-2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21350</v>
      </c>
      <c r="J26" s="10">
        <v>17</v>
      </c>
      <c r="K26" s="7">
        <f t="shared" si="3"/>
        <v>1255.8823529411766</v>
      </c>
      <c r="L26" s="8">
        <f t="shared" si="0"/>
        <v>5.0216058413388946E-3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41674</v>
      </c>
      <c r="J27" s="10">
        <v>26</v>
      </c>
      <c r="K27" s="18">
        <f t="shared" si="3"/>
        <v>1602.8461538461538</v>
      </c>
      <c r="L27" s="19">
        <f t="shared" si="0"/>
        <v>9.8018923574687156E-3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898600</v>
      </c>
      <c r="J29" s="10">
        <v>947</v>
      </c>
      <c r="K29" s="7">
        <f t="shared" si="3"/>
        <v>948.89123548046462</v>
      </c>
      <c r="L29" s="8">
        <f t="shared" si="0"/>
        <v>0.21135433297550962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74472</v>
      </c>
      <c r="J30" s="10">
        <v>36</v>
      </c>
      <c r="K30" s="7">
        <f t="shared" si="3"/>
        <v>2068.6666666666665</v>
      </c>
      <c r="L30" s="8">
        <f t="shared" si="0"/>
        <v>1.7516113827456211E-2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30369</v>
      </c>
      <c r="J31" s="10">
        <v>457</v>
      </c>
      <c r="K31" s="7">
        <f t="shared" si="3"/>
        <v>66.452954048140043</v>
      </c>
      <c r="L31" s="8">
        <f>I31/I$42</f>
        <v>7.1429109037761535E-3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66</v>
      </c>
      <c r="J32" s="10">
        <v>3</v>
      </c>
      <c r="K32" s="7">
        <f t="shared" si="3"/>
        <v>22</v>
      </c>
      <c r="L32" s="8">
        <f>I32/I$42</f>
        <v>1.5523465364326325E-5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2310533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2079480</v>
      </c>
      <c r="J37" s="25">
        <v>2</v>
      </c>
      <c r="K37" s="24" t="s">
        <v>6</v>
      </c>
      <c r="L37" s="27">
        <f t="shared" ref="L37:L42" si="4">I37/I$42</f>
        <v>0.48910205690620157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3864330</v>
      </c>
      <c r="J41" s="31" t="s">
        <v>6</v>
      </c>
      <c r="K41" s="31" t="s">
        <v>6</v>
      </c>
      <c r="L41" s="14">
        <f t="shared" si="4"/>
        <v>0.90890595320192646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4251628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106293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4252993</v>
      </c>
      <c r="J46" s="116" t="s">
        <v>36</v>
      </c>
      <c r="K46" s="117"/>
      <c r="L46" s="121">
        <f>I42/I46</f>
        <v>0.99967904955404352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740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42438</v>
      </c>
      <c r="J23" s="10">
        <v>41</v>
      </c>
      <c r="K23" s="18">
        <f t="shared" ref="K23:K35" si="3">IF(J23=0,"-",I23/J23)</f>
        <v>1035.0731707317073</v>
      </c>
      <c r="L23" s="19">
        <f t="shared" si="0"/>
        <v>3.659243214905307E-2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42438</v>
      </c>
      <c r="J24" s="10">
        <v>41</v>
      </c>
      <c r="K24" s="7">
        <f t="shared" si="3"/>
        <v>1035.0731707317073</v>
      </c>
      <c r="L24" s="8">
        <f t="shared" si="0"/>
        <v>3.659243214905307E-2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30230</v>
      </c>
      <c r="J25" s="10">
        <v>17</v>
      </c>
      <c r="K25" s="18">
        <f t="shared" si="3"/>
        <v>1778.2352941176471</v>
      </c>
      <c r="L25" s="19">
        <f t="shared" si="0"/>
        <v>2.6066007442996236E-2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6000</v>
      </c>
      <c r="J26" s="10">
        <v>3</v>
      </c>
      <c r="K26" s="7">
        <f t="shared" si="3"/>
        <v>2000</v>
      </c>
      <c r="L26" s="8">
        <f t="shared" si="0"/>
        <v>5.1735376995692165E-3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2640</v>
      </c>
      <c r="J27" s="10">
        <v>1</v>
      </c>
      <c r="K27" s="18">
        <f t="shared" si="3"/>
        <v>2640</v>
      </c>
      <c r="L27" s="19">
        <f t="shared" si="0"/>
        <v>2.2763565878104555E-3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196660</v>
      </c>
      <c r="J29" s="10">
        <v>213</v>
      </c>
      <c r="K29" s="7">
        <f t="shared" si="3"/>
        <v>923.28638497652582</v>
      </c>
      <c r="L29" s="8">
        <f t="shared" si="0"/>
        <v>0.16957132066621369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24808</v>
      </c>
      <c r="J30" s="10">
        <v>18</v>
      </c>
      <c r="K30" s="7">
        <f t="shared" si="3"/>
        <v>1378.2222222222222</v>
      </c>
      <c r="L30" s="8">
        <f t="shared" si="0"/>
        <v>2.1390853875152188E-2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8000</v>
      </c>
      <c r="J31" s="10">
        <v>93</v>
      </c>
      <c r="K31" s="7">
        <f t="shared" si="3"/>
        <v>86.021505376344081</v>
      </c>
      <c r="L31" s="8">
        <f>I31/I$42</f>
        <v>6.898050266092289E-3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977533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879780</v>
      </c>
      <c r="J37" s="25">
        <v>1</v>
      </c>
      <c r="K37" s="24" t="s">
        <v>6</v>
      </c>
      <c r="L37" s="27">
        <f t="shared" ref="L37:L42" si="4">I37/I$42</f>
        <v>0.75859583288783428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1159748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1159748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28994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1159748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444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40000</v>
      </c>
      <c r="J12" s="6">
        <v>2</v>
      </c>
      <c r="K12" s="7">
        <f t="shared" ref="K12:K21" si="1">IF(J12=0,"-",I12/J12)</f>
        <v>20000</v>
      </c>
      <c r="L12" s="8">
        <f t="shared" si="0"/>
        <v>2.9451047205611012E-2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19100</v>
      </c>
      <c r="J16" s="10">
        <v>3</v>
      </c>
      <c r="K16" s="7">
        <f t="shared" si="1"/>
        <v>6366.666666666667</v>
      </c>
      <c r="L16" s="8">
        <f t="shared" si="0"/>
        <v>1.4062875040679259E-2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59100</v>
      </c>
      <c r="J22" s="13" t="s">
        <v>6</v>
      </c>
      <c r="K22" s="13" t="s">
        <v>6</v>
      </c>
      <c r="L22" s="14">
        <f t="shared" si="0"/>
        <v>4.3513922246290269E-2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5000</v>
      </c>
      <c r="J25" s="10">
        <v>2</v>
      </c>
      <c r="K25" s="18">
        <f t="shared" si="3"/>
        <v>2500</v>
      </c>
      <c r="L25" s="19">
        <f t="shared" si="0"/>
        <v>3.6813809007013765E-3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2000</v>
      </c>
      <c r="J26" s="10">
        <v>1</v>
      </c>
      <c r="K26" s="7">
        <f t="shared" si="3"/>
        <v>2000</v>
      </c>
      <c r="L26" s="8">
        <f t="shared" si="0"/>
        <v>1.4725523602805506E-3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499</v>
      </c>
      <c r="J27" s="10">
        <v>5</v>
      </c>
      <c r="K27" s="18">
        <f t="shared" si="3"/>
        <v>99.8</v>
      </c>
      <c r="L27" s="19">
        <f t="shared" si="0"/>
        <v>3.6740181388999739E-4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686053</v>
      </c>
      <c r="J29" s="10">
        <v>788</v>
      </c>
      <c r="K29" s="7">
        <f t="shared" si="3"/>
        <v>870.62563451776646</v>
      </c>
      <c r="L29" s="8">
        <f t="shared" si="0"/>
        <v>0.50512448221377637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68535</v>
      </c>
      <c r="J30" s="10">
        <v>37</v>
      </c>
      <c r="K30" s="7">
        <f t="shared" si="3"/>
        <v>1852.2972972972973</v>
      </c>
      <c r="L30" s="8">
        <f t="shared" si="0"/>
        <v>5.0460688005913773E-2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42674</v>
      </c>
      <c r="J31" s="10">
        <v>796</v>
      </c>
      <c r="K31" s="7">
        <f t="shared" si="3"/>
        <v>53.610552763819094</v>
      </c>
      <c r="L31" s="8">
        <f>I31/I$42</f>
        <v>3.1419849711306111E-2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8867</v>
      </c>
      <c r="J32" s="10">
        <v>165</v>
      </c>
      <c r="K32" s="7">
        <f t="shared" si="3"/>
        <v>53.739393939393942</v>
      </c>
      <c r="L32" s="8">
        <f>I32/I$42</f>
        <v>6.5285608893038216E-3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0.41221158221333454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5000</v>
      </c>
      <c r="J40" s="28">
        <v>3</v>
      </c>
      <c r="K40" s="24" t="s">
        <v>6</v>
      </c>
      <c r="L40" s="27">
        <f t="shared" si="4"/>
        <v>3.6813809007013765E-3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1299086</v>
      </c>
      <c r="J41" s="31" t="s">
        <v>6</v>
      </c>
      <c r="K41" s="31" t="s">
        <v>6</v>
      </c>
      <c r="L41" s="14">
        <f t="shared" si="4"/>
        <v>0.95648607775370975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1358186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33955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1358186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471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165000</v>
      </c>
      <c r="J12" s="6">
        <v>5</v>
      </c>
      <c r="K12" s="7">
        <f t="shared" ref="K12:K21" si="1">IF(J12=0,"-",I12/J12)</f>
        <v>33000</v>
      </c>
      <c r="L12" s="8">
        <f t="shared" si="0"/>
        <v>6.6154404379822507E-2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66893</v>
      </c>
      <c r="J16" s="10">
        <v>10</v>
      </c>
      <c r="K16" s="7">
        <f t="shared" si="1"/>
        <v>6689.3</v>
      </c>
      <c r="L16" s="8">
        <f t="shared" si="0"/>
        <v>2.6819797407148283E-2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25000</v>
      </c>
      <c r="J17" s="10">
        <v>1</v>
      </c>
      <c r="K17" s="7">
        <f t="shared" si="1"/>
        <v>25000</v>
      </c>
      <c r="L17" s="8">
        <f t="shared" si="0"/>
        <v>1.0023394603003411E-2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12783</v>
      </c>
      <c r="J19" s="10">
        <v>3</v>
      </c>
      <c r="K19" s="7">
        <f t="shared" si="1"/>
        <v>4261</v>
      </c>
      <c r="L19" s="8">
        <f t="shared" si="0"/>
        <v>5.1251621284077037E-3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269676</v>
      </c>
      <c r="J22" s="13" t="s">
        <v>6</v>
      </c>
      <c r="K22" s="13" t="s">
        <v>6</v>
      </c>
      <c r="L22" s="14">
        <f t="shared" si="0"/>
        <v>0.10812275851838191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253333</v>
      </c>
      <c r="J23" s="10">
        <v>242</v>
      </c>
      <c r="K23" s="18">
        <f t="shared" ref="K23:K35" si="3">IF(J23=0,"-",I23/J23)</f>
        <v>1046.8305785123966</v>
      </c>
      <c r="L23" s="19">
        <f t="shared" si="0"/>
        <v>0.10157026499850652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64566</v>
      </c>
      <c r="J24" s="10">
        <v>61</v>
      </c>
      <c r="K24" s="7">
        <f t="shared" si="3"/>
        <v>1058.4590163934427</v>
      </c>
      <c r="L24" s="8">
        <f t="shared" si="0"/>
        <v>2.5886819837500727E-2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125661</v>
      </c>
      <c r="J25" s="10">
        <v>33</v>
      </c>
      <c r="K25" s="18">
        <f t="shared" si="3"/>
        <v>3807.909090909091</v>
      </c>
      <c r="L25" s="19">
        <f t="shared" si="0"/>
        <v>5.0381991568320461E-2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9600</v>
      </c>
      <c r="J26" s="10">
        <v>6</v>
      </c>
      <c r="K26" s="7">
        <f t="shared" si="3"/>
        <v>1600</v>
      </c>
      <c r="L26" s="8">
        <f t="shared" si="0"/>
        <v>3.8489835275533095E-3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23112</v>
      </c>
      <c r="J27" s="10">
        <v>13</v>
      </c>
      <c r="K27" s="18">
        <f t="shared" si="3"/>
        <v>1777.8461538461538</v>
      </c>
      <c r="L27" s="19">
        <f t="shared" si="0"/>
        <v>9.2664278425845931E-3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1625</v>
      </c>
      <c r="J28" s="10">
        <v>1</v>
      </c>
      <c r="K28" s="18">
        <f t="shared" si="3"/>
        <v>1625</v>
      </c>
      <c r="L28" s="19">
        <f t="shared" si="0"/>
        <v>6.5152064919522161E-4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397683</v>
      </c>
      <c r="J29" s="10">
        <v>743</v>
      </c>
      <c r="K29" s="7">
        <f t="shared" si="3"/>
        <v>535.23956931359351</v>
      </c>
      <c r="L29" s="8">
        <f t="shared" si="0"/>
        <v>0.15944534543624819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61699</v>
      </c>
      <c r="J30" s="10">
        <v>90</v>
      </c>
      <c r="K30" s="7">
        <f t="shared" si="3"/>
        <v>685.54444444444448</v>
      </c>
      <c r="L30" s="8">
        <f t="shared" si="0"/>
        <v>2.4737336944428295E-2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125000</v>
      </c>
      <c r="J31" s="10">
        <v>3027</v>
      </c>
      <c r="K31" s="7">
        <f t="shared" si="3"/>
        <v>41.295011562603236</v>
      </c>
      <c r="L31" s="8">
        <f>I31/I$42</f>
        <v>5.0116973015017052E-2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59740</v>
      </c>
      <c r="J32" s="10">
        <v>1600</v>
      </c>
      <c r="K32" s="7">
        <f t="shared" si="3"/>
        <v>37.337499999999999</v>
      </c>
      <c r="L32" s="8">
        <f>I32/I$42</f>
        <v>2.3951903743336948E-2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1462370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1299700</v>
      </c>
      <c r="J37" s="25">
        <v>3</v>
      </c>
      <c r="K37" s="24" t="s">
        <v>6</v>
      </c>
      <c r="L37" s="27">
        <f t="shared" ref="L37:L42" si="4">I37/I$42</f>
        <v>0.52109623862094123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2224489</v>
      </c>
      <c r="J41" s="31" t="s">
        <v>6</v>
      </c>
      <c r="K41" s="31" t="s">
        <v>6</v>
      </c>
      <c r="L41" s="14">
        <f t="shared" si="4"/>
        <v>0.89187724148161807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2494165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62250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2498928</v>
      </c>
      <c r="J46" s="116" t="s">
        <v>36</v>
      </c>
      <c r="K46" s="117"/>
      <c r="L46" s="121">
        <f>I42/I46</f>
        <v>0.99809398269978167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741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99990</v>
      </c>
      <c r="J12" s="6">
        <v>2</v>
      </c>
      <c r="K12" s="7">
        <f t="shared" ref="K12:K21" si="1">IF(J12=0,"-",I12/J12)</f>
        <v>49995</v>
      </c>
      <c r="L12" s="8">
        <f t="shared" si="0"/>
        <v>2.6302373921429055E-2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40000</v>
      </c>
      <c r="J13" s="6">
        <v>1</v>
      </c>
      <c r="K13" s="7">
        <f t="shared" si="1"/>
        <v>40000</v>
      </c>
      <c r="L13" s="8">
        <f t="shared" si="0"/>
        <v>1.0522001768748497E-2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4692</v>
      </c>
      <c r="J16" s="10">
        <v>1</v>
      </c>
      <c r="K16" s="7">
        <f t="shared" si="1"/>
        <v>4692</v>
      </c>
      <c r="L16" s="8">
        <f t="shared" si="0"/>
        <v>1.2342308074741988E-3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104682</v>
      </c>
      <c r="J22" s="13" t="s">
        <v>6</v>
      </c>
      <c r="K22" s="13" t="s">
        <v>6</v>
      </c>
      <c r="L22" s="14">
        <f t="shared" si="0"/>
        <v>2.7536604728903256E-2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159390</v>
      </c>
      <c r="J23" s="10">
        <v>184</v>
      </c>
      <c r="K23" s="18">
        <f t="shared" ref="K23:K35" si="3">IF(J23=0,"-",I23/J23)</f>
        <v>866.25</v>
      </c>
      <c r="L23" s="19">
        <f t="shared" si="0"/>
        <v>4.1927546548020576E-2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48416</v>
      </c>
      <c r="J24" s="10">
        <v>57</v>
      </c>
      <c r="K24" s="7">
        <f t="shared" si="3"/>
        <v>849.40350877192986</v>
      </c>
      <c r="L24" s="8">
        <f t="shared" si="0"/>
        <v>1.2735830940893181E-2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0</v>
      </c>
      <c r="J25" s="10">
        <v>0</v>
      </c>
      <c r="K25" s="18" t="str">
        <f t="shared" si="3"/>
        <v>-</v>
      </c>
      <c r="L25" s="19">
        <f t="shared" si="0"/>
        <v>0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14150</v>
      </c>
      <c r="J27" s="10">
        <v>10</v>
      </c>
      <c r="K27" s="18">
        <f t="shared" si="3"/>
        <v>1415</v>
      </c>
      <c r="L27" s="19">
        <f t="shared" si="0"/>
        <v>3.7221581256947811E-3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308140</v>
      </c>
      <c r="J29" s="10">
        <v>299</v>
      </c>
      <c r="K29" s="7">
        <f t="shared" si="3"/>
        <v>1030.5685618729096</v>
      </c>
      <c r="L29" s="8">
        <f t="shared" si="0"/>
        <v>8.1056240625554055E-2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30788</v>
      </c>
      <c r="J30" s="10">
        <v>24</v>
      </c>
      <c r="K30" s="7">
        <f t="shared" si="3"/>
        <v>1282.8333333333333</v>
      </c>
      <c r="L30" s="8">
        <f t="shared" si="0"/>
        <v>8.0987847614057192E-3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3572574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3215196</v>
      </c>
      <c r="J37" s="25">
        <v>4</v>
      </c>
      <c r="K37" s="24" t="s">
        <v>6</v>
      </c>
      <c r="L37" s="27">
        <f t="shared" ref="L37:L42" si="4">I37/I$42</f>
        <v>0.84575744997182734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3696876</v>
      </c>
      <c r="J41" s="31" t="s">
        <v>6</v>
      </c>
      <c r="K41" s="31" t="s">
        <v>6</v>
      </c>
      <c r="L41" s="14">
        <f t="shared" si="4"/>
        <v>0.97246339527109671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3801558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95039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3801560</v>
      </c>
      <c r="J46" s="116" t="s">
        <v>36</v>
      </c>
      <c r="K46" s="117"/>
      <c r="L46" s="121">
        <f>I42/I46</f>
        <v>0.9999994739001884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742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25000</v>
      </c>
      <c r="J12" s="6">
        <v>1</v>
      </c>
      <c r="K12" s="7">
        <f t="shared" ref="K12:K21" si="1">IF(J12=0,"-",I12/J12)</f>
        <v>25000</v>
      </c>
      <c r="L12" s="8">
        <f t="shared" si="0"/>
        <v>1.1194617985900155E-2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29929</v>
      </c>
      <c r="J16" s="10">
        <v>6</v>
      </c>
      <c r="K16" s="7">
        <f t="shared" si="1"/>
        <v>4988.166666666667</v>
      </c>
      <c r="L16" s="8">
        <f t="shared" si="0"/>
        <v>1.3401748868000229E-2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54929</v>
      </c>
      <c r="J22" s="13" t="s">
        <v>6</v>
      </c>
      <c r="K22" s="13" t="s">
        <v>6</v>
      </c>
      <c r="L22" s="14">
        <f t="shared" si="0"/>
        <v>2.4596366853900382E-2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412794</v>
      </c>
      <c r="J23" s="10">
        <v>477</v>
      </c>
      <c r="K23" s="18">
        <f t="shared" ref="K23:K35" si="3">IF(J23=0,"-",I23/J23)</f>
        <v>865.39622641509436</v>
      </c>
      <c r="L23" s="19">
        <f t="shared" si="0"/>
        <v>0.18484284547486673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97405</v>
      </c>
      <c r="J24" s="10">
        <v>115</v>
      </c>
      <c r="K24" s="7">
        <f t="shared" si="3"/>
        <v>847</v>
      </c>
      <c r="L24" s="8">
        <f t="shared" si="0"/>
        <v>4.3616470596664181E-2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96160</v>
      </c>
      <c r="J25" s="10">
        <v>34</v>
      </c>
      <c r="K25" s="18">
        <f t="shared" si="3"/>
        <v>2828.2352941176468</v>
      </c>
      <c r="L25" s="19">
        <f t="shared" si="0"/>
        <v>4.3058978620966352E-2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6491</v>
      </c>
      <c r="J27" s="10">
        <v>11</v>
      </c>
      <c r="K27" s="18">
        <f t="shared" si="3"/>
        <v>590.09090909090912</v>
      </c>
      <c r="L27" s="19">
        <f t="shared" si="0"/>
        <v>2.9065706138591161E-3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291757</v>
      </c>
      <c r="J29" s="10">
        <v>570</v>
      </c>
      <c r="K29" s="7">
        <f t="shared" si="3"/>
        <v>511.8543859649123</v>
      </c>
      <c r="L29" s="8">
        <f t="shared" si="0"/>
        <v>0.13064432638849086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34481</v>
      </c>
      <c r="J30" s="10">
        <v>24</v>
      </c>
      <c r="K30" s="7">
        <f t="shared" si="3"/>
        <v>1436.7083333333333</v>
      </c>
      <c r="L30" s="8">
        <f t="shared" si="0"/>
        <v>1.5440064910872929E-2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11425</v>
      </c>
      <c r="J31" s="10">
        <v>161</v>
      </c>
      <c r="K31" s="7">
        <f t="shared" si="3"/>
        <v>70.962732919254663</v>
      </c>
      <c r="L31" s="8">
        <f>I31/I$42</f>
        <v>5.1159404195563708E-3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2909</v>
      </c>
      <c r="J32" s="10">
        <v>41</v>
      </c>
      <c r="K32" s="7">
        <f t="shared" si="3"/>
        <v>70.951219512195124</v>
      </c>
      <c r="L32" s="8">
        <f>I32/I$42</f>
        <v>1.302605748839342E-3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1521482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1359660</v>
      </c>
      <c r="J37" s="25">
        <v>2</v>
      </c>
      <c r="K37" s="24" t="s">
        <v>6</v>
      </c>
      <c r="L37" s="27">
        <f t="shared" ref="L37:L42" si="4">I37/I$42</f>
        <v>0.6088349716283602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2178287</v>
      </c>
      <c r="J41" s="31" t="s">
        <v>6</v>
      </c>
      <c r="K41" s="31" t="s">
        <v>6</v>
      </c>
      <c r="L41" s="14">
        <f t="shared" si="4"/>
        <v>0.97540363314609957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2233216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55831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2233287</v>
      </c>
      <c r="J46" s="116" t="s">
        <v>36</v>
      </c>
      <c r="K46" s="117"/>
      <c r="L46" s="121">
        <f>I42/I46</f>
        <v>0.99996820829566468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743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200000</v>
      </c>
      <c r="J12" s="6">
        <v>3</v>
      </c>
      <c r="K12" s="7">
        <f t="shared" ref="K12:K21" si="1">IF(J12=0,"-",I12/J12)</f>
        <v>66666.666666666672</v>
      </c>
      <c r="L12" s="8">
        <f t="shared" si="0"/>
        <v>8.9307203831636275E-2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100000</v>
      </c>
      <c r="J17" s="10">
        <v>3</v>
      </c>
      <c r="K17" s="7">
        <f t="shared" si="1"/>
        <v>33333.333333333336</v>
      </c>
      <c r="L17" s="8">
        <f t="shared" si="0"/>
        <v>4.4653601915818138E-2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300000</v>
      </c>
      <c r="J22" s="13" t="s">
        <v>6</v>
      </c>
      <c r="K22" s="13" t="s">
        <v>6</v>
      </c>
      <c r="L22" s="14">
        <f t="shared" si="0"/>
        <v>0.13396080574745442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135457</v>
      </c>
      <c r="J23" s="10">
        <v>131</v>
      </c>
      <c r="K23" s="18">
        <f t="shared" ref="K23:K35" si="3">IF(J23=0,"-",I23/J23)</f>
        <v>1034.0229007633588</v>
      </c>
      <c r="L23" s="19">
        <f t="shared" si="0"/>
        <v>6.0486429547109775E-2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35870</v>
      </c>
      <c r="J24" s="10">
        <v>34</v>
      </c>
      <c r="K24" s="7">
        <f t="shared" si="3"/>
        <v>1055</v>
      </c>
      <c r="L24" s="8">
        <f t="shared" si="0"/>
        <v>1.6017247007203965E-2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103028</v>
      </c>
      <c r="J25" s="10">
        <v>55</v>
      </c>
      <c r="K25" s="18">
        <f t="shared" si="3"/>
        <v>1873.2363636363636</v>
      </c>
      <c r="L25" s="19">
        <f t="shared" si="0"/>
        <v>4.6005712981829108E-2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2375</v>
      </c>
      <c r="J26" s="10">
        <v>2</v>
      </c>
      <c r="K26" s="7">
        <f t="shared" si="3"/>
        <v>1187.5</v>
      </c>
      <c r="L26" s="8">
        <f t="shared" si="0"/>
        <v>1.0605230455006808E-3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1559</v>
      </c>
      <c r="J27" s="10">
        <v>4</v>
      </c>
      <c r="K27" s="18">
        <f t="shared" si="3"/>
        <v>389.75</v>
      </c>
      <c r="L27" s="19">
        <f t="shared" si="0"/>
        <v>6.9614965386760477E-4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359</v>
      </c>
      <c r="J28" s="10">
        <v>1</v>
      </c>
      <c r="K28" s="18">
        <f t="shared" si="3"/>
        <v>359</v>
      </c>
      <c r="L28" s="19">
        <f t="shared" si="0"/>
        <v>1.6030643087778712E-4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174015</v>
      </c>
      <c r="J29" s="10">
        <v>312</v>
      </c>
      <c r="K29" s="7">
        <f t="shared" si="3"/>
        <v>557.74038461538464</v>
      </c>
      <c r="L29" s="8">
        <f t="shared" si="0"/>
        <v>7.7703965373810926E-2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20361</v>
      </c>
      <c r="J30" s="10">
        <v>21</v>
      </c>
      <c r="K30" s="7">
        <f t="shared" si="3"/>
        <v>969.57142857142856</v>
      </c>
      <c r="L30" s="8">
        <f t="shared" si="0"/>
        <v>9.0919198860797308E-3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15000</v>
      </c>
      <c r="J31" s="10">
        <v>250</v>
      </c>
      <c r="K31" s="7">
        <f t="shared" si="3"/>
        <v>60</v>
      </c>
      <c r="L31" s="8">
        <f>I31/I$42</f>
        <v>6.6980402873727208E-3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1643667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1477905</v>
      </c>
      <c r="J37" s="25">
        <v>2</v>
      </c>
      <c r="K37" s="24" t="s">
        <v>6</v>
      </c>
      <c r="L37" s="27">
        <f t="shared" ref="L37:L42" si="4">I37/I$42</f>
        <v>0.659937815393972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32497</v>
      </c>
      <c r="J40" s="28">
        <v>4</v>
      </c>
      <c r="K40" s="24" t="s">
        <v>6</v>
      </c>
      <c r="L40" s="27">
        <f t="shared" si="4"/>
        <v>1.451108101458342E-2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1939461</v>
      </c>
      <c r="J41" s="31" t="s">
        <v>6</v>
      </c>
      <c r="K41" s="31" t="s">
        <v>6</v>
      </c>
      <c r="L41" s="14">
        <f t="shared" si="4"/>
        <v>0.86603919425254561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2239461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55987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2239461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744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100000</v>
      </c>
      <c r="J12" s="6">
        <v>3</v>
      </c>
      <c r="K12" s="7">
        <f t="shared" ref="K12:K21" si="1">IF(J12=0,"-",I12/J12)</f>
        <v>33333.333333333336</v>
      </c>
      <c r="L12" s="8">
        <f t="shared" si="0"/>
        <v>6.6277397419158141E-2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67725</v>
      </c>
      <c r="J16" s="10">
        <v>10</v>
      </c>
      <c r="K16" s="7">
        <f t="shared" si="1"/>
        <v>6772.5</v>
      </c>
      <c r="L16" s="8">
        <f t="shared" si="0"/>
        <v>4.4886367402124851E-2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76746</v>
      </c>
      <c r="J17" s="10">
        <v>3</v>
      </c>
      <c r="K17" s="7">
        <f t="shared" si="1"/>
        <v>25582</v>
      </c>
      <c r="L17" s="8">
        <f t="shared" si="0"/>
        <v>5.0865251423307112E-2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244471</v>
      </c>
      <c r="J22" s="13" t="s">
        <v>6</v>
      </c>
      <c r="K22" s="13" t="s">
        <v>6</v>
      </c>
      <c r="L22" s="14">
        <f t="shared" si="0"/>
        <v>0.1620290162445901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141830</v>
      </c>
      <c r="J23" s="10">
        <v>164</v>
      </c>
      <c r="K23" s="18">
        <f t="shared" ref="K23:K35" si="3">IF(J23=0,"-",I23/J23)</f>
        <v>864.81707317073176</v>
      </c>
      <c r="L23" s="19">
        <f t="shared" si="0"/>
        <v>9.4001232759591991E-2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61782</v>
      </c>
      <c r="J24" s="10">
        <v>72</v>
      </c>
      <c r="K24" s="7">
        <f t="shared" si="3"/>
        <v>858.08333333333337</v>
      </c>
      <c r="L24" s="8">
        <f t="shared" si="0"/>
        <v>4.0947501673504284E-2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52133</v>
      </c>
      <c r="J25" s="10">
        <v>27</v>
      </c>
      <c r="K25" s="18">
        <f t="shared" si="3"/>
        <v>1930.851851851852</v>
      </c>
      <c r="L25" s="19">
        <f t="shared" si="0"/>
        <v>3.4552395596529714E-2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9000</v>
      </c>
      <c r="J26" s="10">
        <v>3</v>
      </c>
      <c r="K26" s="7">
        <f t="shared" si="3"/>
        <v>3000</v>
      </c>
      <c r="L26" s="8">
        <f t="shared" si="0"/>
        <v>5.9649657677242332E-3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13029</v>
      </c>
      <c r="J27" s="10">
        <v>17</v>
      </c>
      <c r="K27" s="18">
        <f t="shared" si="3"/>
        <v>766.41176470588232</v>
      </c>
      <c r="L27" s="19">
        <f t="shared" si="0"/>
        <v>8.635282109742114E-3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1163</v>
      </c>
      <c r="J28" s="10">
        <v>2</v>
      </c>
      <c r="K28" s="18">
        <f t="shared" si="3"/>
        <v>581.5</v>
      </c>
      <c r="L28" s="19">
        <f t="shared" si="0"/>
        <v>7.7080613198480922E-4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265954</v>
      </c>
      <c r="J29" s="10">
        <v>256</v>
      </c>
      <c r="K29" s="7">
        <f t="shared" si="3"/>
        <v>1038.8828125</v>
      </c>
      <c r="L29" s="8">
        <f t="shared" si="0"/>
        <v>0.17626738953214785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75264</v>
      </c>
      <c r="J30" s="10">
        <v>30</v>
      </c>
      <c r="K30" s="7">
        <f t="shared" si="3"/>
        <v>2508.8000000000002</v>
      </c>
      <c r="L30" s="8">
        <f t="shared" si="0"/>
        <v>4.9883020393555189E-2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7589</v>
      </c>
      <c r="J31" s="10">
        <v>242</v>
      </c>
      <c r="K31" s="7">
        <f t="shared" si="3"/>
        <v>31.359504132231404</v>
      </c>
      <c r="L31" s="8">
        <f>I31/I$42</f>
        <v>5.0297916901399118E-3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1136</v>
      </c>
      <c r="J32" s="10">
        <v>50</v>
      </c>
      <c r="K32" s="7">
        <f t="shared" si="3"/>
        <v>22.72</v>
      </c>
      <c r="L32" s="8">
        <f>I32/I$42</f>
        <v>7.5291123468163653E-4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897009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783804</v>
      </c>
      <c r="J37" s="25">
        <v>1</v>
      </c>
      <c r="K37" s="24" t="s">
        <v>6</v>
      </c>
      <c r="L37" s="27">
        <f t="shared" ref="L37:L42" si="4">I37/I$42</f>
        <v>0.51948489206725834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1264339</v>
      </c>
      <c r="J41" s="31" t="s">
        <v>6</v>
      </c>
      <c r="K41" s="31" t="s">
        <v>6</v>
      </c>
      <c r="L41" s="14">
        <f t="shared" si="4"/>
        <v>0.8379709837554099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1508810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37720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1508810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745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39600</v>
      </c>
      <c r="J12" s="6">
        <v>1</v>
      </c>
      <c r="K12" s="7">
        <f t="shared" ref="K12:K21" si="1">IF(J12=0,"-",I12/J12)</f>
        <v>39600</v>
      </c>
      <c r="L12" s="8">
        <f t="shared" si="0"/>
        <v>4.2488039509585025E-2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39770</v>
      </c>
      <c r="J17" s="10">
        <v>1</v>
      </c>
      <c r="K17" s="7">
        <f t="shared" si="1"/>
        <v>39770</v>
      </c>
      <c r="L17" s="8">
        <f t="shared" si="0"/>
        <v>4.2670437658994857E-2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79370</v>
      </c>
      <c r="J22" s="13" t="s">
        <v>6</v>
      </c>
      <c r="K22" s="13" t="s">
        <v>6</v>
      </c>
      <c r="L22" s="14">
        <f t="shared" si="0"/>
        <v>8.5158477168579882E-2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66270</v>
      </c>
      <c r="J23" s="10">
        <v>78</v>
      </c>
      <c r="K23" s="18">
        <f t="shared" ref="K23:K35" si="3">IF(J23=0,"-",I23/J23)</f>
        <v>849.61538461538464</v>
      </c>
      <c r="L23" s="19">
        <f t="shared" si="0"/>
        <v>7.1103090361116145E-2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11141</v>
      </c>
      <c r="J24" s="10">
        <v>13</v>
      </c>
      <c r="K24" s="7">
        <f t="shared" si="3"/>
        <v>857</v>
      </c>
      <c r="L24" s="8">
        <f t="shared" si="0"/>
        <v>1.1953516368088049E-2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19320</v>
      </c>
      <c r="J25" s="10">
        <v>4</v>
      </c>
      <c r="K25" s="18">
        <f t="shared" si="3"/>
        <v>4830</v>
      </c>
      <c r="L25" s="19">
        <f t="shared" si="0"/>
        <v>2.072901321528239E-2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3520</v>
      </c>
      <c r="J26" s="10">
        <v>2</v>
      </c>
      <c r="K26" s="7">
        <f t="shared" si="3"/>
        <v>1760</v>
      </c>
      <c r="L26" s="8">
        <f t="shared" si="0"/>
        <v>3.7767146230742242E-3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1825</v>
      </c>
      <c r="J27" s="10">
        <v>2</v>
      </c>
      <c r="K27" s="18">
        <f t="shared" si="3"/>
        <v>912.5</v>
      </c>
      <c r="L27" s="19">
        <f t="shared" si="0"/>
        <v>1.9580977804291078E-3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1000</v>
      </c>
      <c r="J28" s="10">
        <v>1</v>
      </c>
      <c r="K28" s="18">
        <f t="shared" si="3"/>
        <v>1000</v>
      </c>
      <c r="L28" s="19">
        <f t="shared" si="0"/>
        <v>1.0729302906460863E-3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106406</v>
      </c>
      <c r="J29" s="10">
        <v>188</v>
      </c>
      <c r="K29" s="7">
        <f t="shared" si="3"/>
        <v>565.98936170212767</v>
      </c>
      <c r="L29" s="8">
        <f t="shared" si="0"/>
        <v>0.11416622050648748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10022</v>
      </c>
      <c r="J30" s="10">
        <v>16</v>
      </c>
      <c r="K30" s="7">
        <f t="shared" si="3"/>
        <v>626.375</v>
      </c>
      <c r="L30" s="8">
        <f t="shared" si="0"/>
        <v>1.0752907372855077E-2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3000</v>
      </c>
      <c r="J31" s="10">
        <v>75</v>
      </c>
      <c r="K31" s="7">
        <f t="shared" si="3"/>
        <v>40</v>
      </c>
      <c r="L31" s="8">
        <f>I31/I$42</f>
        <v>3.2187908719382595E-3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728707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655836</v>
      </c>
      <c r="J37" s="25">
        <v>1</v>
      </c>
      <c r="K37" s="24" t="s">
        <v>6</v>
      </c>
      <c r="L37" s="27">
        <f t="shared" ref="L37:L42" si="4">I37/I$42</f>
        <v>0.70366631009616676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852657</v>
      </c>
      <c r="J41" s="31" t="s">
        <v>6</v>
      </c>
      <c r="K41" s="31" t="s">
        <v>6</v>
      </c>
      <c r="L41" s="14">
        <f t="shared" si="4"/>
        <v>0.91484152283142017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932027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23301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932027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746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398500</v>
      </c>
      <c r="J12" s="6">
        <v>10</v>
      </c>
      <c r="K12" s="7">
        <f t="shared" ref="K12:K21" si="1">IF(J12=0,"-",I12/J12)</f>
        <v>39850</v>
      </c>
      <c r="L12" s="8">
        <f t="shared" si="0"/>
        <v>0.11082746819168229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102869</v>
      </c>
      <c r="J16" s="10">
        <v>20</v>
      </c>
      <c r="K16" s="7">
        <f t="shared" si="1"/>
        <v>5143.45</v>
      </c>
      <c r="L16" s="8">
        <f t="shared" si="0"/>
        <v>2.8609061042434544E-2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449000</v>
      </c>
      <c r="J17" s="10">
        <v>9</v>
      </c>
      <c r="K17" s="7">
        <f t="shared" si="1"/>
        <v>49888.888888888891</v>
      </c>
      <c r="L17" s="8">
        <f t="shared" si="0"/>
        <v>0.12487210343303727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3800</v>
      </c>
      <c r="J19" s="10">
        <v>3</v>
      </c>
      <c r="K19" s="7">
        <f t="shared" si="1"/>
        <v>1266.6666666666667</v>
      </c>
      <c r="L19" s="8">
        <f t="shared" si="0"/>
        <v>1.0568240379633443E-3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954169</v>
      </c>
      <c r="J22" s="13" t="s">
        <v>6</v>
      </c>
      <c r="K22" s="13" t="s">
        <v>6</v>
      </c>
      <c r="L22" s="14">
        <f t="shared" si="0"/>
        <v>0.26536545670511746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477674</v>
      </c>
      <c r="J23" s="10">
        <v>445</v>
      </c>
      <c r="K23" s="18">
        <f t="shared" ref="K23:K35" si="3">IF(J23=0,"-",I23/J23)</f>
        <v>1073.4247191011236</v>
      </c>
      <c r="L23" s="19">
        <f t="shared" si="0"/>
        <v>0.13284667513423751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109521</v>
      </c>
      <c r="J24" s="10">
        <v>105</v>
      </c>
      <c r="K24" s="7">
        <f t="shared" si="3"/>
        <v>1043.0571428571429</v>
      </c>
      <c r="L24" s="8">
        <f t="shared" si="0"/>
        <v>3.0459059332048271E-2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256771</v>
      </c>
      <c r="J25" s="10">
        <v>62</v>
      </c>
      <c r="K25" s="18">
        <f t="shared" si="3"/>
        <v>4141.4677419354839</v>
      </c>
      <c r="L25" s="19">
        <f t="shared" si="0"/>
        <v>7.1410990803127863E-2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53101</v>
      </c>
      <c r="J26" s="10">
        <v>14</v>
      </c>
      <c r="K26" s="7">
        <f t="shared" si="3"/>
        <v>3792.9285714285716</v>
      </c>
      <c r="L26" s="8">
        <f t="shared" si="0"/>
        <v>1.4768003484181986E-2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31426</v>
      </c>
      <c r="J27" s="10">
        <v>23</v>
      </c>
      <c r="K27" s="18">
        <f t="shared" si="3"/>
        <v>1366.3478260869565</v>
      </c>
      <c r="L27" s="19">
        <f t="shared" si="0"/>
        <v>8.7399347939568581E-3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5416</v>
      </c>
      <c r="J28" s="10">
        <v>5</v>
      </c>
      <c r="K28" s="18">
        <f t="shared" si="3"/>
        <v>1083.2</v>
      </c>
      <c r="L28" s="19">
        <f t="shared" si="0"/>
        <v>1.5062523656867034E-3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738401</v>
      </c>
      <c r="J29" s="10">
        <v>654</v>
      </c>
      <c r="K29" s="7">
        <f t="shared" si="3"/>
        <v>1129.0535168195718</v>
      </c>
      <c r="L29" s="8">
        <f t="shared" si="0"/>
        <v>0.20535787538320299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83285</v>
      </c>
      <c r="J30" s="10">
        <v>47</v>
      </c>
      <c r="K30" s="7">
        <f t="shared" si="3"/>
        <v>1772.0212765957447</v>
      </c>
      <c r="L30" s="8">
        <f t="shared" si="0"/>
        <v>2.3162523684678193E-2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100262</v>
      </c>
      <c r="J31" s="10">
        <v>1971</v>
      </c>
      <c r="K31" s="7">
        <f t="shared" si="3"/>
        <v>50.86859462201928</v>
      </c>
      <c r="L31" s="8">
        <f>I31/I$42</f>
        <v>2.7884024130073903E-2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8088</v>
      </c>
      <c r="J32" s="10">
        <v>201</v>
      </c>
      <c r="K32" s="7">
        <f t="shared" si="3"/>
        <v>40.238805970149251</v>
      </c>
      <c r="L32" s="8">
        <f>I32/I$42</f>
        <v>2.2493665313282969E-3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1100840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990756</v>
      </c>
      <c r="J37" s="25">
        <v>2</v>
      </c>
      <c r="K37" s="24" t="s">
        <v>6</v>
      </c>
      <c r="L37" s="27">
        <f t="shared" ref="L37:L42" si="4">I37/I$42</f>
        <v>0.27554072540958191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26220</v>
      </c>
      <c r="J38" s="28">
        <v>3</v>
      </c>
      <c r="K38" s="7">
        <f t="shared" ref="K38:K39" si="5">IF(J38=0,"-",I38/J38)</f>
        <v>8740</v>
      </c>
      <c r="L38" s="27">
        <f t="shared" si="4"/>
        <v>7.2920858619470756E-3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16080</v>
      </c>
      <c r="J39" s="28">
        <v>2</v>
      </c>
      <c r="K39" s="7">
        <f t="shared" si="5"/>
        <v>8040</v>
      </c>
      <c r="L39" s="27">
        <f t="shared" si="4"/>
        <v>4.4720343501185728E-3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20000</v>
      </c>
      <c r="J40" s="28">
        <v>1</v>
      </c>
      <c r="K40" s="24" t="s">
        <v>6</v>
      </c>
      <c r="L40" s="27">
        <f t="shared" si="4"/>
        <v>5.5622317787544437E-3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2641510</v>
      </c>
      <c r="J41" s="31" t="s">
        <v>6</v>
      </c>
      <c r="K41" s="31" t="s">
        <v>6</v>
      </c>
      <c r="L41" s="14">
        <f t="shared" si="4"/>
        <v>0.73463454329488254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3595679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89891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3595688</v>
      </c>
      <c r="J46" s="116" t="s">
        <v>36</v>
      </c>
      <c r="K46" s="117"/>
      <c r="L46" s="121">
        <f>I42/I46</f>
        <v>0.99999749700196461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747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157000</v>
      </c>
      <c r="J12" s="6">
        <v>3</v>
      </c>
      <c r="K12" s="7">
        <f t="shared" ref="K12:K21" si="1">IF(J12=0,"-",I12/J12)</f>
        <v>52333.333333333336</v>
      </c>
      <c r="L12" s="8">
        <f t="shared" si="0"/>
        <v>0.10037349168050798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8064</v>
      </c>
      <c r="J16" s="10">
        <v>2</v>
      </c>
      <c r="K16" s="7">
        <f t="shared" si="1"/>
        <v>4032</v>
      </c>
      <c r="L16" s="8">
        <f t="shared" si="0"/>
        <v>5.1554894070803591E-3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2798</v>
      </c>
      <c r="J19" s="10">
        <v>1</v>
      </c>
      <c r="K19" s="7">
        <f t="shared" si="1"/>
        <v>2798</v>
      </c>
      <c r="L19" s="8">
        <f t="shared" si="0"/>
        <v>1.788821845363448E-3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167862</v>
      </c>
      <c r="J22" s="13" t="s">
        <v>6</v>
      </c>
      <c r="K22" s="13" t="s">
        <v>6</v>
      </c>
      <c r="L22" s="14">
        <f t="shared" si="0"/>
        <v>0.10731780293295179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117004</v>
      </c>
      <c r="J23" s="10">
        <v>107</v>
      </c>
      <c r="K23" s="18">
        <f t="shared" ref="K23:K35" si="3">IF(J23=0,"-",I23/J23)</f>
        <v>1093.4953271028037</v>
      </c>
      <c r="L23" s="19">
        <f t="shared" si="0"/>
        <v>7.48031848444978E-2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22366</v>
      </c>
      <c r="J24" s="10">
        <v>21</v>
      </c>
      <c r="K24" s="7">
        <f t="shared" si="3"/>
        <v>1065.047619047619</v>
      </c>
      <c r="L24" s="8">
        <f t="shared" si="0"/>
        <v>1.4299066974052494E-2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114176</v>
      </c>
      <c r="J25" s="10">
        <v>6</v>
      </c>
      <c r="K25" s="18">
        <f t="shared" si="3"/>
        <v>19029.333333333332</v>
      </c>
      <c r="L25" s="19">
        <f t="shared" si="0"/>
        <v>7.2995183351042547E-2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70356</v>
      </c>
      <c r="J26" s="10">
        <v>2</v>
      </c>
      <c r="K26" s="7">
        <f t="shared" si="3"/>
        <v>35178</v>
      </c>
      <c r="L26" s="8">
        <f t="shared" si="0"/>
        <v>4.4980110704928786E-2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10511</v>
      </c>
      <c r="J27" s="10">
        <v>11</v>
      </c>
      <c r="K27" s="18">
        <f t="shared" si="3"/>
        <v>955.5454545454545</v>
      </c>
      <c r="L27" s="19">
        <f t="shared" si="0"/>
        <v>6.7199093697695505E-3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195166</v>
      </c>
      <c r="J29" s="10">
        <v>173</v>
      </c>
      <c r="K29" s="7">
        <f t="shared" si="3"/>
        <v>1128.1271676300578</v>
      </c>
      <c r="L29" s="8">
        <f t="shared" si="0"/>
        <v>0.12477383998291733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53441</v>
      </c>
      <c r="J30" s="10">
        <v>32</v>
      </c>
      <c r="K30" s="7">
        <f t="shared" si="3"/>
        <v>1670.03125</v>
      </c>
      <c r="L30" s="8">
        <f t="shared" si="0"/>
        <v>3.4165985789159407E-2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39238</v>
      </c>
      <c r="J31" s="10">
        <v>1209</v>
      </c>
      <c r="K31" s="7">
        <f t="shared" si="3"/>
        <v>32.454921422663361</v>
      </c>
      <c r="L31" s="8">
        <f>I31/I$42</f>
        <v>2.5085701060890267E-2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930</v>
      </c>
      <c r="J32" s="10">
        <v>10</v>
      </c>
      <c r="K32" s="7">
        <f t="shared" si="3"/>
        <v>93</v>
      </c>
      <c r="L32" s="8">
        <f>I32/I$42</f>
        <v>5.9456909084632111E-4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977534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879780</v>
      </c>
      <c r="J37" s="25">
        <v>2</v>
      </c>
      <c r="K37" s="24" t="s">
        <v>6</v>
      </c>
      <c r="L37" s="27">
        <f t="shared" ref="L37:L42" si="4">I37/I$42</f>
        <v>0.56246235994061977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25421</v>
      </c>
      <c r="J38" s="28">
        <v>3</v>
      </c>
      <c r="K38" s="7">
        <f t="shared" ref="K38:K39" si="5">IF(J38=0,"-",I38/J38)</f>
        <v>8473.6666666666661</v>
      </c>
      <c r="L38" s="27">
        <f t="shared" si="4"/>
        <v>1.6252194471402505E-2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25421</v>
      </c>
      <c r="J39" s="28">
        <v>3</v>
      </c>
      <c r="K39" s="7">
        <f t="shared" si="5"/>
        <v>8473.6666666666661</v>
      </c>
      <c r="L39" s="27">
        <f t="shared" si="4"/>
        <v>1.6252194471402505E-2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15000</v>
      </c>
      <c r="J40" s="28">
        <v>1</v>
      </c>
      <c r="K40" s="24" t="s">
        <v>6</v>
      </c>
      <c r="L40" s="27">
        <f t="shared" si="4"/>
        <v>9.5898240459084058E-3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1396296</v>
      </c>
      <c r="J41" s="31" t="s">
        <v>6</v>
      </c>
      <c r="K41" s="31" t="s">
        <v>6</v>
      </c>
      <c r="L41" s="14">
        <f t="shared" si="4"/>
        <v>0.89268219706704821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1564158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39104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1564159</v>
      </c>
      <c r="J46" s="116" t="s">
        <v>36</v>
      </c>
      <c r="K46" s="117"/>
      <c r="L46" s="121">
        <f>I42/I46</f>
        <v>0.99999936067880568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748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12812</v>
      </c>
      <c r="J16" s="10">
        <v>2</v>
      </c>
      <c r="K16" s="7">
        <f t="shared" si="1"/>
        <v>6406</v>
      </c>
      <c r="L16" s="8">
        <f t="shared" si="0"/>
        <v>1.296282243907868E-2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16239</v>
      </c>
      <c r="J17" s="10">
        <v>1</v>
      </c>
      <c r="K17" s="7">
        <f t="shared" si="1"/>
        <v>16239</v>
      </c>
      <c r="L17" s="8">
        <f t="shared" si="0"/>
        <v>1.6430164969419191E-2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29051</v>
      </c>
      <c r="J22" s="13" t="s">
        <v>6</v>
      </c>
      <c r="K22" s="13" t="s">
        <v>6</v>
      </c>
      <c r="L22" s="14">
        <f t="shared" si="0"/>
        <v>2.9392987408497873E-2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93335</v>
      </c>
      <c r="J23" s="10">
        <v>103</v>
      </c>
      <c r="K23" s="18">
        <f t="shared" ref="K23:K35" si="3">IF(J23=0,"-",I23/J23)</f>
        <v>906.1650485436893</v>
      </c>
      <c r="L23" s="19">
        <f t="shared" si="0"/>
        <v>9.4433736524462117E-2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32072</v>
      </c>
      <c r="J24" s="10">
        <v>28</v>
      </c>
      <c r="K24" s="7">
        <f t="shared" si="3"/>
        <v>1145.4285714285713</v>
      </c>
      <c r="L24" s="8">
        <f t="shared" si="0"/>
        <v>3.2449550520303731E-2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85063</v>
      </c>
      <c r="J25" s="10">
        <v>19</v>
      </c>
      <c r="K25" s="18">
        <f t="shared" si="3"/>
        <v>4477</v>
      </c>
      <c r="L25" s="19">
        <f t="shared" si="0"/>
        <v>8.6064358814810324E-2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12861</v>
      </c>
      <c r="J26" s="10">
        <v>4</v>
      </c>
      <c r="K26" s="7">
        <f t="shared" si="3"/>
        <v>3215.25</v>
      </c>
      <c r="L26" s="8">
        <f t="shared" si="0"/>
        <v>1.3012399265453552E-2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2439</v>
      </c>
      <c r="J27" s="10">
        <v>4</v>
      </c>
      <c r="K27" s="18">
        <f t="shared" si="3"/>
        <v>609.75</v>
      </c>
      <c r="L27" s="19">
        <f t="shared" si="0"/>
        <v>2.4677118271084061E-3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1680</v>
      </c>
      <c r="J28" s="10">
        <v>1</v>
      </c>
      <c r="K28" s="18">
        <f t="shared" si="3"/>
        <v>1680</v>
      </c>
      <c r="L28" s="19">
        <f t="shared" si="0"/>
        <v>1.6997769042813131E-3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291997</v>
      </c>
      <c r="J29" s="10">
        <v>277</v>
      </c>
      <c r="K29" s="7">
        <f t="shared" si="3"/>
        <v>1054.1407942238268</v>
      </c>
      <c r="L29" s="8">
        <f t="shared" si="0"/>
        <v>0.29543437899966107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59930</v>
      </c>
      <c r="J30" s="10">
        <v>27</v>
      </c>
      <c r="K30" s="7">
        <f t="shared" si="3"/>
        <v>2219.6296296296296</v>
      </c>
      <c r="L30" s="8">
        <f t="shared" si="0"/>
        <v>6.0635493972368511E-2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6600</v>
      </c>
      <c r="J31" s="10">
        <v>230</v>
      </c>
      <c r="K31" s="7">
        <f t="shared" si="3"/>
        <v>28.695652173913043</v>
      </c>
      <c r="L31" s="8">
        <f>I31/I$42</f>
        <v>6.6776949811051586E-3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0.48552913144435506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959314</v>
      </c>
      <c r="J41" s="31" t="s">
        <v>6</v>
      </c>
      <c r="K41" s="31" t="s">
        <v>6</v>
      </c>
      <c r="L41" s="14">
        <f t="shared" si="4"/>
        <v>0.97060701259150217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988365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24708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1003316</v>
      </c>
      <c r="J46" s="116" t="s">
        <v>36</v>
      </c>
      <c r="K46" s="117"/>
      <c r="L46" s="121">
        <f>I42/I46</f>
        <v>0.98509841366030249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749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108707</v>
      </c>
      <c r="J12" s="6">
        <v>4</v>
      </c>
      <c r="K12" s="7">
        <f t="shared" ref="K12:K21" si="1">IF(J12=0,"-",I12/J12)</f>
        <v>27176.75</v>
      </c>
      <c r="L12" s="8">
        <f t="shared" si="0"/>
        <v>6.0590031993044025E-2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25000</v>
      </c>
      <c r="J17" s="10">
        <v>1</v>
      </c>
      <c r="K17" s="7">
        <f t="shared" si="1"/>
        <v>25000</v>
      </c>
      <c r="L17" s="8">
        <f t="shared" si="0"/>
        <v>1.3934252622426344E-2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133707</v>
      </c>
      <c r="J22" s="13" t="s">
        <v>6</v>
      </c>
      <c r="K22" s="13" t="s">
        <v>6</v>
      </c>
      <c r="L22" s="14">
        <f t="shared" si="0"/>
        <v>7.4524284615470365E-2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51341</v>
      </c>
      <c r="J23" s="10">
        <v>50</v>
      </c>
      <c r="K23" s="18">
        <f t="shared" ref="K23:K35" si="3">IF(J23=0,"-",I23/J23)</f>
        <v>1026.82</v>
      </c>
      <c r="L23" s="19">
        <f t="shared" si="0"/>
        <v>2.8615938555519638E-2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51341</v>
      </c>
      <c r="J24" s="10">
        <v>50</v>
      </c>
      <c r="K24" s="7">
        <f t="shared" si="3"/>
        <v>1026.82</v>
      </c>
      <c r="L24" s="8">
        <f t="shared" si="0"/>
        <v>2.8615938555519638E-2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309039</v>
      </c>
      <c r="J25" s="10">
        <v>49</v>
      </c>
      <c r="K25" s="18">
        <f t="shared" si="3"/>
        <v>6306.9183673469388</v>
      </c>
      <c r="L25" s="19">
        <f t="shared" si="0"/>
        <v>0.1722490998472806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20495</v>
      </c>
      <c r="J26" s="10">
        <v>11</v>
      </c>
      <c r="K26" s="7">
        <f t="shared" si="3"/>
        <v>1863.1818181818182</v>
      </c>
      <c r="L26" s="8">
        <f t="shared" si="0"/>
        <v>1.1423300299865116E-2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40841</v>
      </c>
      <c r="J27" s="10">
        <v>26</v>
      </c>
      <c r="K27" s="18">
        <f t="shared" si="3"/>
        <v>1570.8076923076924</v>
      </c>
      <c r="L27" s="19">
        <f t="shared" si="0"/>
        <v>2.2763552454100573E-2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5039</v>
      </c>
      <c r="J28" s="10">
        <v>2</v>
      </c>
      <c r="K28" s="18">
        <f t="shared" si="3"/>
        <v>2519.5</v>
      </c>
      <c r="L28" s="19">
        <f t="shared" si="0"/>
        <v>2.8085879585762539E-3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329432</v>
      </c>
      <c r="J29" s="10">
        <v>420</v>
      </c>
      <c r="K29" s="7">
        <f t="shared" si="3"/>
        <v>784.36190476190473</v>
      </c>
      <c r="L29" s="8">
        <f t="shared" si="0"/>
        <v>0.1836155483964462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66609</v>
      </c>
      <c r="J30" s="10">
        <v>65</v>
      </c>
      <c r="K30" s="7">
        <f t="shared" si="3"/>
        <v>1024.7538461538461</v>
      </c>
      <c r="L30" s="8">
        <f t="shared" si="0"/>
        <v>3.712586531708785E-2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50000</v>
      </c>
      <c r="J31" s="10">
        <v>309</v>
      </c>
      <c r="K31" s="7">
        <f t="shared" si="3"/>
        <v>161.81229773462783</v>
      </c>
      <c r="L31" s="8">
        <f>I31/I$42</f>
        <v>2.7868505244852688E-2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2105</v>
      </c>
      <c r="J32" s="10">
        <v>32</v>
      </c>
      <c r="K32" s="7">
        <f t="shared" si="3"/>
        <v>65.78125</v>
      </c>
      <c r="L32" s="8">
        <f>I32/I$42</f>
        <v>1.1732640708082981E-3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997326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879780</v>
      </c>
      <c r="J37" s="25">
        <v>1</v>
      </c>
      <c r="K37" s="24" t="s">
        <v>6</v>
      </c>
      <c r="L37" s="27">
        <f t="shared" ref="L37:L42" si="4">I37/I$42</f>
        <v>0.49036307088632997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1660433</v>
      </c>
      <c r="J41" s="31" t="s">
        <v>6</v>
      </c>
      <c r="K41" s="31" t="s">
        <v>6</v>
      </c>
      <c r="L41" s="14">
        <f t="shared" si="4"/>
        <v>0.92547571538452966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1794140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44855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1794146</v>
      </c>
      <c r="J46" s="116" t="s">
        <v>36</v>
      </c>
      <c r="K46" s="117"/>
      <c r="L46" s="121">
        <f>I42/I46</f>
        <v>0.99999665579055441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750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351680</v>
      </c>
      <c r="J12" s="6">
        <v>7</v>
      </c>
      <c r="K12" s="7">
        <f t="shared" ref="K12:K21" si="1">IF(J12=0,"-",I12/J12)</f>
        <v>50240</v>
      </c>
      <c r="L12" s="8">
        <f t="shared" si="0"/>
        <v>0.13790485631512325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15459</v>
      </c>
      <c r="J16" s="10">
        <v>2</v>
      </c>
      <c r="K16" s="7">
        <f t="shared" si="1"/>
        <v>7729.5</v>
      </c>
      <c r="L16" s="8">
        <f t="shared" si="0"/>
        <v>6.0619630737474136E-3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367139</v>
      </c>
      <c r="J22" s="13" t="s">
        <v>6</v>
      </c>
      <c r="K22" s="13" t="s">
        <v>6</v>
      </c>
      <c r="L22" s="14">
        <f t="shared" si="0"/>
        <v>0.14396681938887068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65840</v>
      </c>
      <c r="J23" s="10">
        <v>77</v>
      </c>
      <c r="K23" s="18">
        <f t="shared" ref="K23:K35" si="3">IF(J23=0,"-",I23/J23)</f>
        <v>855.06493506493507</v>
      </c>
      <c r="L23" s="19">
        <f t="shared" si="0"/>
        <v>2.5817947394755788E-2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24260</v>
      </c>
      <c r="J24" s="10">
        <v>29</v>
      </c>
      <c r="K24" s="7">
        <f t="shared" si="3"/>
        <v>836.55172413793105</v>
      </c>
      <c r="L24" s="8">
        <f t="shared" si="0"/>
        <v>9.5131136664151801E-3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50220</v>
      </c>
      <c r="J25" s="10">
        <v>9</v>
      </c>
      <c r="K25" s="18">
        <f t="shared" si="3"/>
        <v>5580</v>
      </c>
      <c r="L25" s="19">
        <f t="shared" si="0"/>
        <v>1.9692851126437358E-2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11600</v>
      </c>
      <c r="J26" s="10">
        <v>2</v>
      </c>
      <c r="K26" s="7">
        <f t="shared" si="3"/>
        <v>5800</v>
      </c>
      <c r="L26" s="8">
        <f t="shared" si="0"/>
        <v>4.5487270622595255E-3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154059</v>
      </c>
      <c r="J29" s="10">
        <v>132</v>
      </c>
      <c r="K29" s="7">
        <f t="shared" si="3"/>
        <v>1167.1136363636363</v>
      </c>
      <c r="L29" s="8">
        <f t="shared" si="0"/>
        <v>6.0411408834882774E-2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56118</v>
      </c>
      <c r="J30" s="10">
        <v>31</v>
      </c>
      <c r="K30" s="7">
        <f t="shared" si="3"/>
        <v>1810.258064516129</v>
      </c>
      <c r="L30" s="8">
        <f t="shared" si="0"/>
        <v>2.2005643558610347E-2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4050</v>
      </c>
      <c r="J31" s="10">
        <v>79</v>
      </c>
      <c r="K31" s="7">
        <f t="shared" si="3"/>
        <v>51.265822784810126</v>
      </c>
      <c r="L31" s="8">
        <f>I31/I$42</f>
        <v>1.5881331553578514E-3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1150</v>
      </c>
      <c r="J32" s="10">
        <v>9</v>
      </c>
      <c r="K32" s="7">
        <f t="shared" si="3"/>
        <v>127.77777777777777</v>
      </c>
      <c r="L32" s="8">
        <f>I32/I$42</f>
        <v>4.509513897929702E-4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2121475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1908856</v>
      </c>
      <c r="J37" s="25">
        <v>3</v>
      </c>
      <c r="K37" s="24" t="s">
        <v>6</v>
      </c>
      <c r="L37" s="27">
        <f t="shared" ref="L37:L42" si="4">I37/I$42</f>
        <v>0.7485228400996955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2183025</v>
      </c>
      <c r="J41" s="31" t="s">
        <v>6</v>
      </c>
      <c r="K41" s="31" t="s">
        <v>6</v>
      </c>
      <c r="L41" s="14">
        <f t="shared" si="4"/>
        <v>0.85603318061112932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2550164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63758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2560982</v>
      </c>
      <c r="J46" s="116" t="s">
        <v>36</v>
      </c>
      <c r="K46" s="117"/>
      <c r="L46" s="121">
        <f>I42/I46</f>
        <v>0.99577583911171574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472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31641</v>
      </c>
      <c r="J12" s="6">
        <v>1</v>
      </c>
      <c r="K12" s="7">
        <f t="shared" ref="K12:K21" si="1">IF(J12=0,"-",I12/J12)</f>
        <v>31641</v>
      </c>
      <c r="L12" s="8">
        <f t="shared" si="0"/>
        <v>1.0155821454489782E-2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58000</v>
      </c>
      <c r="J17" s="10">
        <v>1</v>
      </c>
      <c r="K17" s="7">
        <f t="shared" si="1"/>
        <v>58000</v>
      </c>
      <c r="L17" s="8">
        <f t="shared" si="0"/>
        <v>1.8616277752296302E-2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89641</v>
      </c>
      <c r="J22" s="13" t="s">
        <v>6</v>
      </c>
      <c r="K22" s="13" t="s">
        <v>6</v>
      </c>
      <c r="L22" s="14">
        <f t="shared" si="0"/>
        <v>2.8772099206786084E-2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298257</v>
      </c>
      <c r="J23" s="10">
        <v>276</v>
      </c>
      <c r="K23" s="18">
        <f t="shared" ref="K23:K35" si="3">IF(J23=0,"-",I23/J23)</f>
        <v>1080.641304347826</v>
      </c>
      <c r="L23" s="19">
        <f t="shared" si="0"/>
        <v>9.5731640578735136E-2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64562</v>
      </c>
      <c r="J24" s="10">
        <v>61</v>
      </c>
      <c r="K24" s="7">
        <f t="shared" si="3"/>
        <v>1058.3934426229507</v>
      </c>
      <c r="L24" s="8">
        <f t="shared" si="0"/>
        <v>2.0722484900754377E-2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263790</v>
      </c>
      <c r="J25" s="10">
        <v>32</v>
      </c>
      <c r="K25" s="18">
        <f t="shared" si="3"/>
        <v>8243.4375</v>
      </c>
      <c r="L25" s="19">
        <f t="shared" si="0"/>
        <v>8.4668757039280021E-2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22266</v>
      </c>
      <c r="J26" s="10">
        <v>7</v>
      </c>
      <c r="K26" s="7">
        <f t="shared" si="3"/>
        <v>3180.8571428571427</v>
      </c>
      <c r="L26" s="8">
        <f t="shared" si="0"/>
        <v>7.1467248350453351E-3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1719</v>
      </c>
      <c r="J27" s="10">
        <v>3</v>
      </c>
      <c r="K27" s="18">
        <f t="shared" si="3"/>
        <v>573</v>
      </c>
      <c r="L27" s="19">
        <f t="shared" si="0"/>
        <v>5.5174795614133354E-4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926883</v>
      </c>
      <c r="J29" s="10">
        <v>756</v>
      </c>
      <c r="K29" s="7">
        <f t="shared" si="3"/>
        <v>1226.0357142857142</v>
      </c>
      <c r="L29" s="8">
        <f t="shared" si="0"/>
        <v>0.29750192020485611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109782</v>
      </c>
      <c r="J30" s="10">
        <v>42</v>
      </c>
      <c r="K30" s="7">
        <f t="shared" si="3"/>
        <v>2613.8571428571427</v>
      </c>
      <c r="L30" s="8">
        <f t="shared" si="0"/>
        <v>3.5236762141424009E-2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122400</v>
      </c>
      <c r="J31" s="10">
        <v>1542</v>
      </c>
      <c r="K31" s="7">
        <f t="shared" si="3"/>
        <v>79.377431906614788</v>
      </c>
      <c r="L31" s="8">
        <f>I31/I$42</f>
        <v>3.9286765463466676E-2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46520</v>
      </c>
      <c r="J32" s="10">
        <v>837</v>
      </c>
      <c r="K32" s="7">
        <f t="shared" si="3"/>
        <v>55.579450418160093</v>
      </c>
      <c r="L32" s="8">
        <f>I32/I$42</f>
        <v>1.493153863856593E-2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1569842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1412863</v>
      </c>
      <c r="J37" s="25">
        <v>3</v>
      </c>
      <c r="K37" s="24" t="s">
        <v>6</v>
      </c>
      <c r="L37" s="27">
        <f t="shared" ref="L37:L42" si="4">I37/I$42</f>
        <v>0.45348706955073464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3025912</v>
      </c>
      <c r="J41" s="31" t="s">
        <v>6</v>
      </c>
      <c r="K41" s="31" t="s">
        <v>6</v>
      </c>
      <c r="L41" s="14">
        <f t="shared" si="4"/>
        <v>0.97122790079321397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3115553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77889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3142391</v>
      </c>
      <c r="J46" s="116" t="s">
        <v>36</v>
      </c>
      <c r="K46" s="117"/>
      <c r="L46" s="121">
        <f>I42/I46</f>
        <v>0.99145936963286874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751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404500</v>
      </c>
      <c r="J12" s="6">
        <v>9</v>
      </c>
      <c r="K12" s="7">
        <f t="shared" ref="K12:K21" si="1">IF(J12=0,"-",I12/J12)</f>
        <v>44944.444444444445</v>
      </c>
      <c r="L12" s="8">
        <f t="shared" si="0"/>
        <v>0.24652803806953613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54279</v>
      </c>
      <c r="J17" s="10">
        <v>2</v>
      </c>
      <c r="K17" s="7">
        <f t="shared" si="1"/>
        <v>27139.5</v>
      </c>
      <c r="L17" s="8">
        <f t="shared" si="0"/>
        <v>3.3081076337147963E-2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458779</v>
      </c>
      <c r="J22" s="13" t="s">
        <v>6</v>
      </c>
      <c r="K22" s="13" t="s">
        <v>6</v>
      </c>
      <c r="L22" s="14">
        <f t="shared" si="0"/>
        <v>0.27960911440668412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81273</v>
      </c>
      <c r="J23" s="10">
        <v>78</v>
      </c>
      <c r="K23" s="18">
        <f t="shared" ref="K23:K35" si="3">IF(J23=0,"-",I23/J23)</f>
        <v>1041.9615384615386</v>
      </c>
      <c r="L23" s="19">
        <f t="shared" si="0"/>
        <v>4.9532937547652436E-2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41269</v>
      </c>
      <c r="J24" s="10">
        <v>39</v>
      </c>
      <c r="K24" s="7">
        <f t="shared" si="3"/>
        <v>1058.1794871794871</v>
      </c>
      <c r="L24" s="8">
        <f t="shared" si="0"/>
        <v>2.5151954519386125E-2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156707</v>
      </c>
      <c r="J25" s="10">
        <v>69</v>
      </c>
      <c r="K25" s="18">
        <f t="shared" si="3"/>
        <v>2271.1159420289855</v>
      </c>
      <c r="L25" s="19">
        <f t="shared" si="0"/>
        <v>9.5507216963566871E-2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46700</v>
      </c>
      <c r="J26" s="10">
        <v>36</v>
      </c>
      <c r="K26" s="7">
        <f t="shared" si="3"/>
        <v>1297.2222222222222</v>
      </c>
      <c r="L26" s="8">
        <f t="shared" si="0"/>
        <v>2.8461951490351887E-2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10250</v>
      </c>
      <c r="J27" s="10">
        <v>15</v>
      </c>
      <c r="K27" s="18">
        <f t="shared" si="3"/>
        <v>683.33333333333337</v>
      </c>
      <c r="L27" s="19">
        <f t="shared" si="0"/>
        <v>6.2470022007731652E-3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3954</v>
      </c>
      <c r="J28" s="10">
        <v>6</v>
      </c>
      <c r="K28" s="18">
        <f t="shared" si="3"/>
        <v>659</v>
      </c>
      <c r="L28" s="19">
        <f t="shared" si="0"/>
        <v>2.4098191904250825E-3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208058</v>
      </c>
      <c r="J29" s="10">
        <v>196</v>
      </c>
      <c r="K29" s="7">
        <f t="shared" si="3"/>
        <v>1061.5204081632653</v>
      </c>
      <c r="L29" s="8">
        <f t="shared" si="0"/>
        <v>0.12680378379399643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38321</v>
      </c>
      <c r="J30" s="10">
        <v>34</v>
      </c>
      <c r="K30" s="7">
        <f t="shared" si="3"/>
        <v>1127.0882352941176</v>
      </c>
      <c r="L30" s="8">
        <f t="shared" si="0"/>
        <v>2.3355255740080828E-2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5900</v>
      </c>
      <c r="J31" s="10">
        <v>279</v>
      </c>
      <c r="K31" s="7">
        <f t="shared" si="3"/>
        <v>21.146953405017921</v>
      </c>
      <c r="L31" s="8">
        <f>I31/I$42</f>
        <v>3.5958354131279684E-3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88</v>
      </c>
      <c r="J32" s="10">
        <v>5</v>
      </c>
      <c r="K32" s="7">
        <f t="shared" si="3"/>
        <v>17.600000000000001</v>
      </c>
      <c r="L32" s="8">
        <f>I32/I$42</f>
        <v>5.3632799382247663E-5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865057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719820</v>
      </c>
      <c r="J37" s="25">
        <v>1</v>
      </c>
      <c r="K37" s="24" t="s">
        <v>6</v>
      </c>
      <c r="L37" s="27">
        <f t="shared" ref="L37:L42" si="4">I37/I$42</f>
        <v>0.43870410967419904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1182008</v>
      </c>
      <c r="J41" s="31" t="s">
        <v>6</v>
      </c>
      <c r="K41" s="31" t="s">
        <v>6</v>
      </c>
      <c r="L41" s="14">
        <f t="shared" si="4"/>
        <v>0.72039088559331588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1640787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41020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1640787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752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33778</v>
      </c>
      <c r="J16" s="10">
        <v>5</v>
      </c>
      <c r="K16" s="7">
        <f t="shared" si="1"/>
        <v>6755.6</v>
      </c>
      <c r="L16" s="8">
        <f t="shared" si="0"/>
        <v>2.1283553669172998E-2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32914</v>
      </c>
      <c r="J17" s="10">
        <v>1</v>
      </c>
      <c r="K17" s="7">
        <f t="shared" si="1"/>
        <v>32914</v>
      </c>
      <c r="L17" s="8">
        <f t="shared" si="0"/>
        <v>2.0739146351683346E-2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66692</v>
      </c>
      <c r="J22" s="13" t="s">
        <v>6</v>
      </c>
      <c r="K22" s="13" t="s">
        <v>6</v>
      </c>
      <c r="L22" s="14">
        <f t="shared" si="0"/>
        <v>4.2022700020856348E-2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109258</v>
      </c>
      <c r="J23" s="10">
        <v>124</v>
      </c>
      <c r="K23" s="18">
        <f t="shared" ref="K23:K35" si="3">IF(J23=0,"-",I23/J23)</f>
        <v>881.11290322580646</v>
      </c>
      <c r="L23" s="19">
        <f t="shared" si="0"/>
        <v>6.884358182208844E-2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11195</v>
      </c>
      <c r="J24" s="10">
        <v>13</v>
      </c>
      <c r="K24" s="7">
        <f t="shared" si="3"/>
        <v>861.15384615384619</v>
      </c>
      <c r="L24" s="8">
        <f t="shared" si="0"/>
        <v>7.0539813880748335E-3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110520</v>
      </c>
      <c r="J25" s="10">
        <v>43</v>
      </c>
      <c r="K25" s="18">
        <f t="shared" si="3"/>
        <v>2570.2325581395348</v>
      </c>
      <c r="L25" s="19">
        <f t="shared" si="0"/>
        <v>6.9638769362218009E-2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15686</v>
      </c>
      <c r="J26" s="10">
        <v>7</v>
      </c>
      <c r="K26" s="7">
        <f t="shared" si="3"/>
        <v>2240.8571428571427</v>
      </c>
      <c r="L26" s="8">
        <f t="shared" si="0"/>
        <v>9.883765257109588E-3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4970</v>
      </c>
      <c r="J27" s="10">
        <v>8</v>
      </c>
      <c r="K27" s="18">
        <f t="shared" si="3"/>
        <v>621.25</v>
      </c>
      <c r="L27" s="19">
        <f t="shared" si="0"/>
        <v>3.1316022776893184E-3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1168</v>
      </c>
      <c r="J28" s="10">
        <v>1</v>
      </c>
      <c r="K28" s="18">
        <f t="shared" si="3"/>
        <v>1168</v>
      </c>
      <c r="L28" s="19">
        <f t="shared" si="0"/>
        <v>7.3595804031008534E-4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491878</v>
      </c>
      <c r="J29" s="10">
        <v>538</v>
      </c>
      <c r="K29" s="7">
        <f t="shared" si="3"/>
        <v>914.27137546468407</v>
      </c>
      <c r="L29" s="8">
        <f t="shared" si="0"/>
        <v>0.30993285012983235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45850</v>
      </c>
      <c r="J30" s="10">
        <v>29</v>
      </c>
      <c r="K30" s="7">
        <f t="shared" si="3"/>
        <v>1581.0344827586207</v>
      </c>
      <c r="L30" s="8">
        <f t="shared" si="0"/>
        <v>2.8890133688542305E-2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3931</v>
      </c>
      <c r="J31" s="10">
        <v>129</v>
      </c>
      <c r="K31" s="7">
        <f t="shared" si="3"/>
        <v>30.472868217054263</v>
      </c>
      <c r="L31" s="8">
        <f>I31/I$42</f>
        <v>2.4769272743655354E-3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253</v>
      </c>
      <c r="J32" s="10">
        <v>7</v>
      </c>
      <c r="K32" s="7">
        <f t="shared" si="3"/>
        <v>36.142857142857146</v>
      </c>
      <c r="L32" s="8">
        <f>I32/I$42</f>
        <v>1.5941556866305788E-4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888670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799798</v>
      </c>
      <c r="J37" s="25">
        <v>2</v>
      </c>
      <c r="K37" s="24" t="s">
        <v>6</v>
      </c>
      <c r="L37" s="27">
        <f t="shared" ref="L37:L42" si="4">I37/I$42</f>
        <v>0.50395356911294997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1520355</v>
      </c>
      <c r="J41" s="31" t="s">
        <v>6</v>
      </c>
      <c r="K41" s="31" t="s">
        <v>6</v>
      </c>
      <c r="L41" s="14">
        <f t="shared" si="4"/>
        <v>0.9579772999791436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1587047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39676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1587049</v>
      </c>
      <c r="J46" s="116" t="s">
        <v>36</v>
      </c>
      <c r="K46" s="117"/>
      <c r="L46" s="121">
        <f>I42/I46</f>
        <v>0.9999987397994643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753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11986</v>
      </c>
      <c r="J16" s="10">
        <v>4</v>
      </c>
      <c r="K16" s="7">
        <f t="shared" si="1"/>
        <v>2996.5</v>
      </c>
      <c r="L16" s="8">
        <f t="shared" si="0"/>
        <v>1.0301658269603319E-2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40000</v>
      </c>
      <c r="J17" s="10">
        <v>1</v>
      </c>
      <c r="K17" s="7">
        <f t="shared" si="1"/>
        <v>40000</v>
      </c>
      <c r="L17" s="8">
        <f t="shared" si="0"/>
        <v>3.4378969696657158E-2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51986</v>
      </c>
      <c r="J22" s="13" t="s">
        <v>6</v>
      </c>
      <c r="K22" s="13" t="s">
        <v>6</v>
      </c>
      <c r="L22" s="14">
        <f t="shared" si="0"/>
        <v>4.4680627966260482E-2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36333</v>
      </c>
      <c r="J23" s="10">
        <v>34</v>
      </c>
      <c r="K23" s="18">
        <f t="shared" ref="K23:K35" si="3">IF(J23=0,"-",I23/J23)</f>
        <v>1068.6176470588234</v>
      </c>
      <c r="L23" s="19">
        <f t="shared" si="0"/>
        <v>3.1227277649716115E-2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9706</v>
      </c>
      <c r="J24" s="10">
        <v>9</v>
      </c>
      <c r="K24" s="7">
        <f t="shared" si="3"/>
        <v>1078.4444444444443</v>
      </c>
      <c r="L24" s="8">
        <f t="shared" si="0"/>
        <v>8.3420569968938596E-3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56052</v>
      </c>
      <c r="J25" s="10">
        <v>19</v>
      </c>
      <c r="K25" s="18">
        <f t="shared" si="3"/>
        <v>2950.1052631578946</v>
      </c>
      <c r="L25" s="19">
        <f t="shared" si="0"/>
        <v>4.8175250235925678E-2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12577</v>
      </c>
      <c r="J26" s="10">
        <v>7</v>
      </c>
      <c r="K26" s="7">
        <f t="shared" si="3"/>
        <v>1796.7142857142858</v>
      </c>
      <c r="L26" s="8">
        <f t="shared" si="0"/>
        <v>1.0809607546871427E-2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5825</v>
      </c>
      <c r="J27" s="10">
        <v>3</v>
      </c>
      <c r="K27" s="18">
        <f t="shared" si="3"/>
        <v>1941.6666666666667</v>
      </c>
      <c r="L27" s="19">
        <f t="shared" si="0"/>
        <v>5.0064374620756988E-3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2752</v>
      </c>
      <c r="J28" s="10">
        <v>1</v>
      </c>
      <c r="K28" s="18">
        <f t="shared" si="3"/>
        <v>2752</v>
      </c>
      <c r="L28" s="19">
        <f t="shared" si="0"/>
        <v>2.3652731151300125E-3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199296</v>
      </c>
      <c r="J29" s="10">
        <v>162</v>
      </c>
      <c r="K29" s="7">
        <f t="shared" si="3"/>
        <v>1230.2222222222222</v>
      </c>
      <c r="L29" s="8">
        <f t="shared" si="0"/>
        <v>0.17128977861662464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23106</v>
      </c>
      <c r="J30" s="10">
        <v>14</v>
      </c>
      <c r="K30" s="7">
        <f t="shared" si="3"/>
        <v>1650.4285714285713</v>
      </c>
      <c r="L30" s="8">
        <f t="shared" si="0"/>
        <v>1.985901184527401E-2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14210</v>
      </c>
      <c r="J31" s="10">
        <v>229</v>
      </c>
      <c r="K31" s="7">
        <f t="shared" si="3"/>
        <v>62.05240174672489</v>
      </c>
      <c r="L31" s="8">
        <f>I31/I$42</f>
        <v>1.2213128984737457E-2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1981</v>
      </c>
      <c r="J32" s="10">
        <v>32</v>
      </c>
      <c r="K32" s="7">
        <f t="shared" si="3"/>
        <v>61.90625</v>
      </c>
      <c r="L32" s="8">
        <f>I32/I$42</f>
        <v>1.7026184742269458E-3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894810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799800</v>
      </c>
      <c r="J37" s="25">
        <v>1</v>
      </c>
      <c r="K37" s="24" t="s">
        <v>6</v>
      </c>
      <c r="L37" s="27">
        <f t="shared" ref="L37:L42" si="4">I37/I$42</f>
        <v>0.68740749908465992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1111516</v>
      </c>
      <c r="J41" s="31" t="s">
        <v>6</v>
      </c>
      <c r="K41" s="31" t="s">
        <v>6</v>
      </c>
      <c r="L41" s="14">
        <f t="shared" si="4"/>
        <v>0.95531937203373951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1163502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29089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1163502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754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19552</v>
      </c>
      <c r="J14" s="10">
        <v>18</v>
      </c>
      <c r="K14" s="7">
        <f t="shared" si="1"/>
        <v>1086.2222222222222</v>
      </c>
      <c r="L14" s="8">
        <f t="shared" si="0"/>
        <v>6.714015954716105E-3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51982</v>
      </c>
      <c r="J16" s="10">
        <v>8</v>
      </c>
      <c r="K16" s="7">
        <f t="shared" si="1"/>
        <v>6497.75</v>
      </c>
      <c r="L16" s="8">
        <f t="shared" si="0"/>
        <v>1.785024434114426E-2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71534</v>
      </c>
      <c r="J22" s="13" t="s">
        <v>6</v>
      </c>
      <c r="K22" s="13" t="s">
        <v>6</v>
      </c>
      <c r="L22" s="14">
        <f t="shared" si="0"/>
        <v>2.4564260295860365E-2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84879</v>
      </c>
      <c r="J23" s="10">
        <v>80</v>
      </c>
      <c r="K23" s="18">
        <f t="shared" ref="K23:K35" si="3">IF(J23=0,"-",I23/J23)</f>
        <v>1060.9875</v>
      </c>
      <c r="L23" s="19">
        <f t="shared" si="0"/>
        <v>2.9146837163479353E-2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61329</v>
      </c>
      <c r="J24" s="10">
        <v>58</v>
      </c>
      <c r="K24" s="7">
        <f t="shared" si="3"/>
        <v>1057.3965517241379</v>
      </c>
      <c r="L24" s="8">
        <f t="shared" si="0"/>
        <v>2.1059936808857611E-2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145038</v>
      </c>
      <c r="J25" s="10">
        <v>31</v>
      </c>
      <c r="K25" s="18">
        <f t="shared" si="3"/>
        <v>4678.6451612903229</v>
      </c>
      <c r="L25" s="19">
        <f t="shared" si="0"/>
        <v>4.9805004400578688E-2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50755</v>
      </c>
      <c r="J26" s="10">
        <v>14</v>
      </c>
      <c r="K26" s="7">
        <f t="shared" si="3"/>
        <v>3625.3571428571427</v>
      </c>
      <c r="L26" s="8">
        <f t="shared" si="0"/>
        <v>1.7428901379992631E-2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11203</v>
      </c>
      <c r="J27" s="10">
        <v>6</v>
      </c>
      <c r="K27" s="18">
        <f t="shared" si="3"/>
        <v>1867.1666666666667</v>
      </c>
      <c r="L27" s="19">
        <f t="shared" si="0"/>
        <v>3.8470294977846014E-3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7424</v>
      </c>
      <c r="J28" s="10">
        <v>3</v>
      </c>
      <c r="K28" s="18">
        <f t="shared" si="3"/>
        <v>2474.6666666666665</v>
      </c>
      <c r="L28" s="19">
        <f t="shared" si="0"/>
        <v>2.5493481202850023E-3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594448</v>
      </c>
      <c r="J29" s="10">
        <v>440</v>
      </c>
      <c r="K29" s="7">
        <f t="shared" si="3"/>
        <v>1351.0181818181818</v>
      </c>
      <c r="L29" s="8">
        <f t="shared" si="0"/>
        <v>0.20412916101928597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81564</v>
      </c>
      <c r="J30" s="10">
        <v>48</v>
      </c>
      <c r="K30" s="7">
        <f t="shared" si="3"/>
        <v>1699.25</v>
      </c>
      <c r="L30" s="8">
        <f t="shared" si="0"/>
        <v>2.8008490043497567E-2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38840</v>
      </c>
      <c r="J31" s="10">
        <v>972</v>
      </c>
      <c r="K31" s="7">
        <f t="shared" si="3"/>
        <v>39.958847736625515</v>
      </c>
      <c r="L31" s="8">
        <f>I31/I$42</f>
        <v>1.3337376211189318E-2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496</v>
      </c>
      <c r="J32" s="10">
        <v>14</v>
      </c>
      <c r="K32" s="7">
        <f t="shared" si="3"/>
        <v>35.428571428571431</v>
      </c>
      <c r="L32" s="8">
        <f>I32/I$42</f>
        <v>1.7032282700179971E-4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2187636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1966175</v>
      </c>
      <c r="J37" s="25">
        <v>3</v>
      </c>
      <c r="K37" s="24" t="s">
        <v>6</v>
      </c>
      <c r="L37" s="27">
        <f t="shared" ref="L37:L42" si="4">I37/I$42</f>
        <v>0.6751703314118217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2840583</v>
      </c>
      <c r="J41" s="31" t="s">
        <v>6</v>
      </c>
      <c r="K41" s="31" t="s">
        <v>6</v>
      </c>
      <c r="L41" s="14">
        <f t="shared" si="4"/>
        <v>0.97543573970413966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2912117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72802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2913922</v>
      </c>
      <c r="J46" s="116" t="s">
        <v>36</v>
      </c>
      <c r="K46" s="117"/>
      <c r="L46" s="121">
        <f>I42/I46</f>
        <v>0.99938055994635411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755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23917</v>
      </c>
      <c r="J16" s="10">
        <v>3</v>
      </c>
      <c r="K16" s="7">
        <f t="shared" si="1"/>
        <v>7972.333333333333</v>
      </c>
      <c r="L16" s="8">
        <f t="shared" si="0"/>
        <v>1.735602381092333E-2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23917</v>
      </c>
      <c r="J22" s="13" t="s">
        <v>6</v>
      </c>
      <c r="K22" s="13" t="s">
        <v>6</v>
      </c>
      <c r="L22" s="14">
        <f t="shared" si="0"/>
        <v>1.735602381092333E-2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201356</v>
      </c>
      <c r="J23" s="10">
        <v>184</v>
      </c>
      <c r="K23" s="18">
        <f t="shared" ref="K23:K35" si="3">IF(J23=0,"-",I23/J23)</f>
        <v>1094.3260869565217</v>
      </c>
      <c r="L23" s="19">
        <f t="shared" si="0"/>
        <v>0.14611947696083447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50640</v>
      </c>
      <c r="J24" s="10">
        <v>48</v>
      </c>
      <c r="K24" s="7">
        <f t="shared" si="3"/>
        <v>1055</v>
      </c>
      <c r="L24" s="8">
        <f t="shared" si="0"/>
        <v>3.6748298105329154E-2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247860</v>
      </c>
      <c r="J25" s="10">
        <v>45</v>
      </c>
      <c r="K25" s="18">
        <f t="shared" si="3"/>
        <v>5508</v>
      </c>
      <c r="L25" s="19">
        <f t="shared" si="0"/>
        <v>0.1798663737833113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7950</v>
      </c>
      <c r="J26" s="10">
        <v>3</v>
      </c>
      <c r="K26" s="7">
        <f t="shared" si="3"/>
        <v>2650</v>
      </c>
      <c r="L26" s="8">
        <f t="shared" si="0"/>
        <v>5.7691344774361535E-3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1000</v>
      </c>
      <c r="J27" s="10">
        <v>5</v>
      </c>
      <c r="K27" s="18">
        <f t="shared" si="3"/>
        <v>200</v>
      </c>
      <c r="L27" s="19">
        <f t="shared" si="0"/>
        <v>7.2567729275926451E-4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400</v>
      </c>
      <c r="J28" s="10">
        <v>2</v>
      </c>
      <c r="K28" s="18">
        <f t="shared" si="3"/>
        <v>200</v>
      </c>
      <c r="L28" s="19">
        <f t="shared" si="0"/>
        <v>2.9027091710370583E-4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259850</v>
      </c>
      <c r="J29" s="10">
        <v>646</v>
      </c>
      <c r="K29" s="7">
        <f t="shared" si="3"/>
        <v>402.24458204334366</v>
      </c>
      <c r="L29" s="8">
        <f t="shared" si="0"/>
        <v>0.18856724452349488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57529</v>
      </c>
      <c r="J30" s="10">
        <v>51</v>
      </c>
      <c r="K30" s="7">
        <f t="shared" si="3"/>
        <v>1128.0196078431372</v>
      </c>
      <c r="L30" s="8">
        <f t="shared" si="0"/>
        <v>4.1747488975147733E-2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4200</v>
      </c>
      <c r="J31" s="10">
        <v>240</v>
      </c>
      <c r="K31" s="7">
        <f t="shared" si="3"/>
        <v>17.5</v>
      </c>
      <c r="L31" s="8">
        <f>I31/I$42</f>
        <v>3.047844629588911E-3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555</v>
      </c>
      <c r="J32" s="10">
        <v>37</v>
      </c>
      <c r="K32" s="7">
        <f t="shared" si="3"/>
        <v>15</v>
      </c>
      <c r="L32" s="8">
        <f>I32/I$42</f>
        <v>4.0275089748139183E-4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729053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1</v>
      </c>
      <c r="K37" s="24" t="s">
        <v>6</v>
      </c>
      <c r="L37" s="27">
        <f t="shared" ref="L37:L42" si="4">I37/I$42</f>
        <v>0.46431735899908783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1354106</v>
      </c>
      <c r="J41" s="31" t="s">
        <v>6</v>
      </c>
      <c r="K41" s="31" t="s">
        <v>6</v>
      </c>
      <c r="L41" s="14">
        <f t="shared" si="4"/>
        <v>0.98264397618907662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1378023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34450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1378024</v>
      </c>
      <c r="J46" s="116" t="s">
        <v>36</v>
      </c>
      <c r="K46" s="117"/>
      <c r="L46" s="121">
        <f>I42/I46</f>
        <v>0.99999927432323388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756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70000</v>
      </c>
      <c r="J12" s="6">
        <v>2</v>
      </c>
      <c r="K12" s="7">
        <f t="shared" ref="K12:K21" si="1">IF(J12=0,"-",I12/J12)</f>
        <v>35000</v>
      </c>
      <c r="L12" s="8">
        <f t="shared" si="0"/>
        <v>4.6579004979295631E-2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35000</v>
      </c>
      <c r="J17" s="10">
        <v>1</v>
      </c>
      <c r="K17" s="7">
        <f t="shared" si="1"/>
        <v>35000</v>
      </c>
      <c r="L17" s="8">
        <f t="shared" si="0"/>
        <v>2.3289502489647815E-2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105000</v>
      </c>
      <c r="J22" s="13" t="s">
        <v>6</v>
      </c>
      <c r="K22" s="13" t="s">
        <v>6</v>
      </c>
      <c r="L22" s="14">
        <f t="shared" si="0"/>
        <v>6.986850746894345E-2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79089</v>
      </c>
      <c r="J23" s="10">
        <v>92</v>
      </c>
      <c r="K23" s="18">
        <f t="shared" ref="K23:K35" si="3">IF(J23=0,"-",I23/J23)</f>
        <v>859.66304347826087</v>
      </c>
      <c r="L23" s="19">
        <f t="shared" si="0"/>
        <v>5.2626956068678746E-2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16441</v>
      </c>
      <c r="J24" s="10">
        <v>19</v>
      </c>
      <c r="K24" s="7">
        <f t="shared" si="3"/>
        <v>865.31578947368416</v>
      </c>
      <c r="L24" s="8">
        <f t="shared" si="0"/>
        <v>1.094007744092285E-2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61699</v>
      </c>
      <c r="J25" s="10">
        <v>19</v>
      </c>
      <c r="K25" s="18">
        <f t="shared" si="3"/>
        <v>3247.3157894736842</v>
      </c>
      <c r="L25" s="19">
        <f t="shared" si="0"/>
        <v>4.1055400403108018E-2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13653</v>
      </c>
      <c r="J26" s="10">
        <v>7</v>
      </c>
      <c r="K26" s="7">
        <f t="shared" si="3"/>
        <v>1950.4285714285713</v>
      </c>
      <c r="L26" s="8">
        <f t="shared" si="0"/>
        <v>9.0849022140331893E-3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10461</v>
      </c>
      <c r="J27" s="10">
        <v>5</v>
      </c>
      <c r="K27" s="18">
        <f t="shared" si="3"/>
        <v>2092.1999999999998</v>
      </c>
      <c r="L27" s="19">
        <f t="shared" si="0"/>
        <v>6.9608995869773083E-3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1680</v>
      </c>
      <c r="J28" s="10">
        <v>1</v>
      </c>
      <c r="K28" s="18">
        <f t="shared" si="3"/>
        <v>1680</v>
      </c>
      <c r="L28" s="19">
        <f t="shared" si="0"/>
        <v>1.1178961195030951E-3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193960</v>
      </c>
      <c r="J29" s="10">
        <v>165</v>
      </c>
      <c r="K29" s="7">
        <f t="shared" si="3"/>
        <v>1175.5151515151515</v>
      </c>
      <c r="L29" s="8">
        <f t="shared" si="0"/>
        <v>0.12906376865405972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21382</v>
      </c>
      <c r="J30" s="10">
        <v>16</v>
      </c>
      <c r="K30" s="7">
        <f t="shared" si="3"/>
        <v>1336.375</v>
      </c>
      <c r="L30" s="8">
        <f t="shared" si="0"/>
        <v>1.4227889778104274E-2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8000</v>
      </c>
      <c r="J31" s="10">
        <v>30</v>
      </c>
      <c r="K31" s="7">
        <f t="shared" si="3"/>
        <v>266.66666666666669</v>
      </c>
      <c r="L31" s="8">
        <f>I31/I$42</f>
        <v>5.3233148547766436E-3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1149573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1034614</v>
      </c>
      <c r="J37" s="25">
        <v>2</v>
      </c>
      <c r="K37" s="24" t="s">
        <v>6</v>
      </c>
      <c r="L37" s="27">
        <f t="shared" ref="L37:L42" si="4">I37/I$42</f>
        <v>0.68844700939498527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10000</v>
      </c>
      <c r="J40" s="28">
        <v>2</v>
      </c>
      <c r="K40" s="24" t="s">
        <v>6</v>
      </c>
      <c r="L40" s="27">
        <f t="shared" si="4"/>
        <v>6.6541435684708047E-3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1397823</v>
      </c>
      <c r="J41" s="31" t="s">
        <v>6</v>
      </c>
      <c r="K41" s="31" t="s">
        <v>6</v>
      </c>
      <c r="L41" s="14">
        <f t="shared" si="4"/>
        <v>0.93013149253105654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1502823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37570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1507951</v>
      </c>
      <c r="J46" s="116" t="s">
        <v>36</v>
      </c>
      <c r="K46" s="117"/>
      <c r="L46" s="121">
        <f>I42/I46</f>
        <v>0.99659935899773933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757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88950</v>
      </c>
      <c r="J12" s="6">
        <v>2</v>
      </c>
      <c r="K12" s="7">
        <f t="shared" ref="K12:K21" si="1">IF(J12=0,"-",I12/J12)</f>
        <v>44475</v>
      </c>
      <c r="L12" s="8">
        <f t="shared" si="0"/>
        <v>4.7057865038360493E-2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141550</v>
      </c>
      <c r="J17" s="10">
        <v>3</v>
      </c>
      <c r="K17" s="7">
        <f t="shared" si="1"/>
        <v>47183.333333333336</v>
      </c>
      <c r="L17" s="8">
        <f t="shared" si="0"/>
        <v>7.4885225364586028E-2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230500</v>
      </c>
      <c r="J22" s="13" t="s">
        <v>6</v>
      </c>
      <c r="K22" s="13" t="s">
        <v>6</v>
      </c>
      <c r="L22" s="14">
        <f t="shared" si="0"/>
        <v>0.12194309040294653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25726</v>
      </c>
      <c r="J23" s="10">
        <v>26</v>
      </c>
      <c r="K23" s="18">
        <f t="shared" ref="K23:K35" si="3">IF(J23=0,"-",I23/J23)</f>
        <v>989.46153846153845</v>
      </c>
      <c r="L23" s="19">
        <f t="shared" si="0"/>
        <v>1.3610012770959664E-2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11730</v>
      </c>
      <c r="J24" s="10">
        <v>12</v>
      </c>
      <c r="K24" s="7">
        <f t="shared" si="3"/>
        <v>977.5</v>
      </c>
      <c r="L24" s="8">
        <f t="shared" si="0"/>
        <v>6.2056071602020072E-3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161451</v>
      </c>
      <c r="J25" s="10">
        <v>58</v>
      </c>
      <c r="K25" s="18">
        <f t="shared" si="3"/>
        <v>2783.6379310344828</v>
      </c>
      <c r="L25" s="19">
        <f t="shared" si="0"/>
        <v>8.5413596046187076E-2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11000</v>
      </c>
      <c r="J26" s="10">
        <v>11</v>
      </c>
      <c r="K26" s="7">
        <f t="shared" si="3"/>
        <v>1000</v>
      </c>
      <c r="L26" s="8">
        <f t="shared" si="0"/>
        <v>5.8194099541536305E-3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19456</v>
      </c>
      <c r="J27" s="10">
        <v>12</v>
      </c>
      <c r="K27" s="18">
        <f t="shared" si="3"/>
        <v>1621.3333333333333</v>
      </c>
      <c r="L27" s="19">
        <f t="shared" si="0"/>
        <v>1.0292949097092094E-2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6859</v>
      </c>
      <c r="J28" s="10">
        <v>4</v>
      </c>
      <c r="K28" s="18">
        <f t="shared" si="3"/>
        <v>1714.75</v>
      </c>
      <c r="L28" s="19">
        <f t="shared" si="0"/>
        <v>3.6286666250490681E-3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133628</v>
      </c>
      <c r="J29" s="10">
        <v>200</v>
      </c>
      <c r="K29" s="7">
        <f t="shared" si="3"/>
        <v>668.14</v>
      </c>
      <c r="L29" s="8">
        <f t="shared" si="0"/>
        <v>7.0694192123058303E-2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8955</v>
      </c>
      <c r="J30" s="10">
        <v>22</v>
      </c>
      <c r="K30" s="7">
        <f t="shared" si="3"/>
        <v>407.04545454545456</v>
      </c>
      <c r="L30" s="8">
        <f t="shared" si="0"/>
        <v>4.7375287399496141E-3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29994</v>
      </c>
      <c r="J31" s="10">
        <v>676</v>
      </c>
      <c r="K31" s="7">
        <f t="shared" si="3"/>
        <v>44.369822485207102</v>
      </c>
      <c r="L31" s="8">
        <f>I31/I$42</f>
        <v>1.586794383317127E-2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7356</v>
      </c>
      <c r="J32" s="10">
        <v>215</v>
      </c>
      <c r="K32" s="7">
        <f t="shared" si="3"/>
        <v>34.213953488372091</v>
      </c>
      <c r="L32" s="8">
        <f>I32/I$42</f>
        <v>3.8915981475231005E-3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1432746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1289471</v>
      </c>
      <c r="J37" s="25">
        <v>2</v>
      </c>
      <c r="K37" s="24" t="s">
        <v>6</v>
      </c>
      <c r="L37" s="27">
        <f t="shared" ref="L37:L42" si="4">I37/I$42</f>
        <v>0.6821782157265851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1659726</v>
      </c>
      <c r="J41" s="31" t="s">
        <v>6</v>
      </c>
      <c r="K41" s="31" t="s">
        <v>6</v>
      </c>
      <c r="L41" s="14">
        <f t="shared" si="4"/>
        <v>0.87805690959705351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1890226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47254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2077290</v>
      </c>
      <c r="J46" s="116" t="s">
        <v>36</v>
      </c>
      <c r="K46" s="117"/>
      <c r="L46" s="121">
        <f>I42/I46</f>
        <v>0.90994805732468742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758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35000</v>
      </c>
      <c r="J17" s="10">
        <v>1</v>
      </c>
      <c r="K17" s="7">
        <f t="shared" si="1"/>
        <v>35000</v>
      </c>
      <c r="L17" s="8">
        <f t="shared" si="0"/>
        <v>2.7178280981493143E-2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35000</v>
      </c>
      <c r="J22" s="13" t="s">
        <v>6</v>
      </c>
      <c r="K22" s="13" t="s">
        <v>6</v>
      </c>
      <c r="L22" s="14">
        <f t="shared" si="0"/>
        <v>2.7178280981493143E-2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57844</v>
      </c>
      <c r="J23" s="10">
        <v>53</v>
      </c>
      <c r="K23" s="18">
        <f t="shared" ref="K23:K35" si="3">IF(J23=0,"-",I23/J23)</f>
        <v>1091.3962264150944</v>
      </c>
      <c r="L23" s="19">
        <f t="shared" si="0"/>
        <v>4.4917156716956841E-2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18146</v>
      </c>
      <c r="J24" s="10">
        <v>17</v>
      </c>
      <c r="K24" s="7">
        <f t="shared" si="3"/>
        <v>1067.4117647058824</v>
      </c>
      <c r="L24" s="8">
        <f t="shared" si="0"/>
        <v>1.4090773905433559E-2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88192</v>
      </c>
      <c r="J25" s="10">
        <v>15</v>
      </c>
      <c r="K25" s="18">
        <f t="shared" si="3"/>
        <v>5879.4666666666662</v>
      </c>
      <c r="L25" s="19">
        <f t="shared" si="0"/>
        <v>6.8483055894852665E-2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21710</v>
      </c>
      <c r="J26" s="10">
        <v>3</v>
      </c>
      <c r="K26" s="7">
        <f t="shared" si="3"/>
        <v>7236.666666666667</v>
      </c>
      <c r="L26" s="8">
        <f t="shared" si="0"/>
        <v>1.685829943166332E-2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1341</v>
      </c>
      <c r="J27" s="10">
        <v>3</v>
      </c>
      <c r="K27" s="18">
        <f t="shared" si="3"/>
        <v>447</v>
      </c>
      <c r="L27" s="19">
        <f t="shared" si="0"/>
        <v>1.041316422748066E-3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206524</v>
      </c>
      <c r="J29" s="10">
        <v>461</v>
      </c>
      <c r="K29" s="7">
        <f t="shared" si="3"/>
        <v>447.99132321041213</v>
      </c>
      <c r="L29" s="8">
        <f t="shared" si="0"/>
        <v>0.16037049432633971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39071</v>
      </c>
      <c r="J30" s="10">
        <v>25</v>
      </c>
      <c r="K30" s="7">
        <f t="shared" si="3"/>
        <v>1562.84</v>
      </c>
      <c r="L30" s="8">
        <f t="shared" si="0"/>
        <v>3.0339503320797673E-2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19112</v>
      </c>
      <c r="J31" s="10">
        <v>552</v>
      </c>
      <c r="K31" s="7">
        <f t="shared" si="3"/>
        <v>34.623188405797102</v>
      </c>
      <c r="L31" s="8">
        <f>I31/I$42</f>
        <v>1.484089446052277E-2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3151</v>
      </c>
      <c r="J32" s="10">
        <v>91</v>
      </c>
      <c r="K32" s="7">
        <f t="shared" si="3"/>
        <v>34.626373626373628</v>
      </c>
      <c r="L32" s="8">
        <f>I32/I$42</f>
        <v>2.4468218106481398E-3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977534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879780</v>
      </c>
      <c r="J37" s="25">
        <v>1</v>
      </c>
      <c r="K37" s="24" t="s">
        <v>6</v>
      </c>
      <c r="L37" s="27">
        <f t="shared" ref="L37:L42" si="4">I37/I$42</f>
        <v>0.68316880119708678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1252793</v>
      </c>
      <c r="J41" s="31" t="s">
        <v>6</v>
      </c>
      <c r="K41" s="31" t="s">
        <v>6</v>
      </c>
      <c r="L41" s="14">
        <f t="shared" si="4"/>
        <v>0.97282171901850689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1287793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32196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1287981</v>
      </c>
      <c r="J46" s="116" t="s">
        <v>36</v>
      </c>
      <c r="K46" s="117"/>
      <c r="L46" s="121">
        <f>I42/I46</f>
        <v>0.99985403511387205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759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7622</v>
      </c>
      <c r="J16" s="10">
        <v>1</v>
      </c>
      <c r="K16" s="7">
        <f t="shared" si="1"/>
        <v>7622</v>
      </c>
      <c r="L16" s="8">
        <f t="shared" si="0"/>
        <v>5.5488700237985517E-3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30000</v>
      </c>
      <c r="J17" s="10">
        <v>1</v>
      </c>
      <c r="K17" s="7">
        <f t="shared" si="1"/>
        <v>30000</v>
      </c>
      <c r="L17" s="8">
        <f t="shared" si="0"/>
        <v>2.1840212636310228E-2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37622</v>
      </c>
      <c r="J22" s="13" t="s">
        <v>6</v>
      </c>
      <c r="K22" s="13" t="s">
        <v>6</v>
      </c>
      <c r="L22" s="14">
        <f t="shared" si="0"/>
        <v>2.7389082660108779E-2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172355</v>
      </c>
      <c r="J23" s="10">
        <v>160</v>
      </c>
      <c r="K23" s="18">
        <f t="shared" ref="K23:K35" si="3">IF(J23=0,"-",I23/J23)</f>
        <v>1077.21875</v>
      </c>
      <c r="L23" s="19">
        <f t="shared" si="0"/>
        <v>0.12547566163104165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32876</v>
      </c>
      <c r="J24" s="10">
        <v>31</v>
      </c>
      <c r="K24" s="7">
        <f t="shared" si="3"/>
        <v>1060.516129032258</v>
      </c>
      <c r="L24" s="8">
        <f t="shared" si="0"/>
        <v>2.39339610210445E-2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104295</v>
      </c>
      <c r="J25" s="10">
        <v>19</v>
      </c>
      <c r="K25" s="18">
        <f t="shared" si="3"/>
        <v>5489.2105263157891</v>
      </c>
      <c r="L25" s="19">
        <f t="shared" si="0"/>
        <v>7.5927499230132506E-2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63348</v>
      </c>
      <c r="J26" s="10">
        <v>8</v>
      </c>
      <c r="K26" s="7">
        <f t="shared" si="3"/>
        <v>7918.5</v>
      </c>
      <c r="L26" s="8">
        <f t="shared" si="0"/>
        <v>4.6117793002832676E-2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13902</v>
      </c>
      <c r="J27" s="10">
        <v>16</v>
      </c>
      <c r="K27" s="18">
        <f t="shared" si="3"/>
        <v>868.875</v>
      </c>
      <c r="L27" s="19">
        <f t="shared" si="0"/>
        <v>1.012075453566616E-2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3069</v>
      </c>
      <c r="J28" s="10">
        <v>5</v>
      </c>
      <c r="K28" s="18">
        <f t="shared" si="3"/>
        <v>613.79999999999995</v>
      </c>
      <c r="L28" s="19">
        <f t="shared" si="0"/>
        <v>2.2342537526945363E-3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299768</v>
      </c>
      <c r="J29" s="10">
        <v>481</v>
      </c>
      <c r="K29" s="7">
        <f t="shared" si="3"/>
        <v>623.21829521829522</v>
      </c>
      <c r="L29" s="8">
        <f t="shared" si="0"/>
        <v>0.21823322871871481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92526</v>
      </c>
      <c r="J30" s="10">
        <v>50</v>
      </c>
      <c r="K30" s="7">
        <f t="shared" si="3"/>
        <v>1850.52</v>
      </c>
      <c r="L30" s="8">
        <f t="shared" si="0"/>
        <v>6.7359583812908005E-2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9855</v>
      </c>
      <c r="J31" s="10">
        <v>204</v>
      </c>
      <c r="K31" s="7">
        <f t="shared" si="3"/>
        <v>48.308823529411768</v>
      </c>
      <c r="L31" s="8">
        <f>I31/I$42</f>
        <v>7.1745098510279095E-3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355</v>
      </c>
      <c r="J32" s="10">
        <v>21</v>
      </c>
      <c r="K32" s="7">
        <f t="shared" si="3"/>
        <v>16.904761904761905</v>
      </c>
      <c r="L32" s="8">
        <f>I32/I$42</f>
        <v>2.5844251619633768E-4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817573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735816</v>
      </c>
      <c r="J37" s="25">
        <v>1</v>
      </c>
      <c r="K37" s="24" t="s">
        <v>6</v>
      </c>
      <c r="L37" s="27">
        <f t="shared" ref="L37:L42" si="4">I37/I$42</f>
        <v>0.53567926337330818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1335991</v>
      </c>
      <c r="J41" s="31" t="s">
        <v>6</v>
      </c>
      <c r="K41" s="31" t="s">
        <v>6</v>
      </c>
      <c r="L41" s="14">
        <f t="shared" si="4"/>
        <v>0.97261091733989125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1373613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34341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1373626</v>
      </c>
      <c r="J46" s="116" t="s">
        <v>36</v>
      </c>
      <c r="K46" s="117"/>
      <c r="L46" s="121">
        <f>I42/I46</f>
        <v>0.99999053599742582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760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110314</v>
      </c>
      <c r="J16" s="10">
        <v>26</v>
      </c>
      <c r="K16" s="7">
        <f t="shared" si="1"/>
        <v>4242.8461538461543</v>
      </c>
      <c r="L16" s="8">
        <f t="shared" si="0"/>
        <v>0.11305235412153174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110314</v>
      </c>
      <c r="J22" s="13" t="s">
        <v>6</v>
      </c>
      <c r="K22" s="13" t="s">
        <v>6</v>
      </c>
      <c r="L22" s="14">
        <f t="shared" si="0"/>
        <v>0.11305235412153174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44805</v>
      </c>
      <c r="J23" s="10">
        <v>42</v>
      </c>
      <c r="K23" s="18">
        <f t="shared" ref="K23:K35" si="3">IF(J23=0,"-",I23/J23)</f>
        <v>1066.7857142857142</v>
      </c>
      <c r="L23" s="19">
        <f t="shared" si="0"/>
        <v>4.5917206577725668E-2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10550</v>
      </c>
      <c r="J24" s="10">
        <v>10</v>
      </c>
      <c r="K24" s="7">
        <f t="shared" si="3"/>
        <v>1055</v>
      </c>
      <c r="L24" s="8">
        <f t="shared" si="0"/>
        <v>1.081188549034719E-2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65058</v>
      </c>
      <c r="J25" s="10">
        <v>23</v>
      </c>
      <c r="K25" s="18">
        <f t="shared" si="3"/>
        <v>2828.608695652174</v>
      </c>
      <c r="L25" s="19">
        <f t="shared" si="0"/>
        <v>6.667295224938459E-2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16906</v>
      </c>
      <c r="J26" s="10">
        <v>7</v>
      </c>
      <c r="K26" s="7">
        <f t="shared" si="3"/>
        <v>2415.1428571428573</v>
      </c>
      <c r="L26" s="8">
        <f t="shared" si="0"/>
        <v>1.7325662189555412E-2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9065</v>
      </c>
      <c r="J27" s="10">
        <v>10</v>
      </c>
      <c r="K27" s="18">
        <f t="shared" si="3"/>
        <v>906.5</v>
      </c>
      <c r="L27" s="19">
        <f t="shared" si="0"/>
        <v>9.2900229355447651E-3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2007</v>
      </c>
      <c r="J28" s="10">
        <v>3</v>
      </c>
      <c r="K28" s="18">
        <f t="shared" si="3"/>
        <v>669</v>
      </c>
      <c r="L28" s="19">
        <f t="shared" si="0"/>
        <v>2.056820301339034E-3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96696</v>
      </c>
      <c r="J29" s="10">
        <v>155</v>
      </c>
      <c r="K29" s="7">
        <f t="shared" si="3"/>
        <v>623.84516129032261</v>
      </c>
      <c r="L29" s="8">
        <f t="shared" si="0"/>
        <v>9.909631084119544E-2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26034</v>
      </c>
      <c r="J30" s="10">
        <v>24</v>
      </c>
      <c r="K30" s="7">
        <f t="shared" si="3"/>
        <v>1084.75</v>
      </c>
      <c r="L30" s="8">
        <f t="shared" si="0"/>
        <v>2.668024899106149E-2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10000</v>
      </c>
      <c r="J31" s="10">
        <v>263</v>
      </c>
      <c r="K31" s="7">
        <f t="shared" si="3"/>
        <v>38.022813688212928</v>
      </c>
      <c r="L31" s="8">
        <f>I31/I$42</f>
        <v>1.0248232692272218E-2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1289</v>
      </c>
      <c r="J32" s="10">
        <v>36</v>
      </c>
      <c r="K32" s="7">
        <f t="shared" si="3"/>
        <v>35.805555555555557</v>
      </c>
      <c r="L32" s="8">
        <f>I32/I$42</f>
        <v>1.3209971940338888E-3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782026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1</v>
      </c>
      <c r="K37" s="24" t="s">
        <v>6</v>
      </c>
      <c r="L37" s="27">
        <f t="shared" ref="L37:L42" si="4">I37/I$42</f>
        <v>0.6557229205823456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865464</v>
      </c>
      <c r="J41" s="31" t="s">
        <v>6</v>
      </c>
      <c r="K41" s="31" t="s">
        <v>6</v>
      </c>
      <c r="L41" s="14">
        <f t="shared" si="4"/>
        <v>0.8869476458784683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975778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24395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975778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473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157613</v>
      </c>
      <c r="J12" s="6">
        <v>3</v>
      </c>
      <c r="K12" s="7">
        <f t="shared" ref="K12:K21" si="1">IF(J12=0,"-",I12/J12)</f>
        <v>52537.666666666664</v>
      </c>
      <c r="L12" s="8">
        <f t="shared" si="0"/>
        <v>1.9333261125797262E-2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13556</v>
      </c>
      <c r="J14" s="10">
        <v>32</v>
      </c>
      <c r="K14" s="7">
        <f t="shared" si="1"/>
        <v>423.625</v>
      </c>
      <c r="L14" s="8">
        <f t="shared" si="0"/>
        <v>1.6628177106032351E-3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141359</v>
      </c>
      <c r="J17" s="10">
        <v>3</v>
      </c>
      <c r="K17" s="7">
        <f t="shared" si="1"/>
        <v>47119.666666666664</v>
      </c>
      <c r="L17" s="8">
        <f t="shared" si="0"/>
        <v>1.7339499022806338E-2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312528</v>
      </c>
      <c r="J22" s="13" t="s">
        <v>6</v>
      </c>
      <c r="K22" s="13" t="s">
        <v>6</v>
      </c>
      <c r="L22" s="14">
        <f t="shared" si="0"/>
        <v>3.8335577859206833E-2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528977</v>
      </c>
      <c r="J23" s="10">
        <v>501</v>
      </c>
      <c r="K23" s="18">
        <f t="shared" ref="K23:K35" si="3">IF(J23=0,"-",I23/J23)</f>
        <v>1055.8423153692615</v>
      </c>
      <c r="L23" s="19">
        <f t="shared" si="0"/>
        <v>6.4885830931083466E-2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199762</v>
      </c>
      <c r="J24" s="10">
        <v>189</v>
      </c>
      <c r="K24" s="7">
        <f t="shared" si="3"/>
        <v>1056.9417989417989</v>
      </c>
      <c r="L24" s="8">
        <f t="shared" si="0"/>
        <v>2.4503377951130383E-2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650292</v>
      </c>
      <c r="J25" s="10">
        <v>158</v>
      </c>
      <c r="K25" s="18">
        <f t="shared" si="3"/>
        <v>4115.7721518987346</v>
      </c>
      <c r="L25" s="19">
        <f t="shared" si="0"/>
        <v>7.9766675616966584E-2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147129</v>
      </c>
      <c r="J26" s="10">
        <v>41</v>
      </c>
      <c r="K26" s="7">
        <f t="shared" si="3"/>
        <v>3588.5121951219512</v>
      </c>
      <c r="L26" s="8">
        <f t="shared" si="0"/>
        <v>1.8047263716682162E-2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37071</v>
      </c>
      <c r="J27" s="10">
        <v>27</v>
      </c>
      <c r="K27" s="18">
        <f t="shared" si="3"/>
        <v>1373</v>
      </c>
      <c r="L27" s="19">
        <f t="shared" si="0"/>
        <v>4.5472348295789704E-3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1800</v>
      </c>
      <c r="J28" s="10">
        <v>1</v>
      </c>
      <c r="K28" s="18">
        <f t="shared" si="3"/>
        <v>1800</v>
      </c>
      <c r="L28" s="19">
        <f t="shared" si="0"/>
        <v>2.2079314540320323E-4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1461762</v>
      </c>
      <c r="J29" s="10">
        <v>670</v>
      </c>
      <c r="K29" s="7">
        <f t="shared" si="3"/>
        <v>2181.734328358209</v>
      </c>
      <c r="L29" s="8">
        <f t="shared" si="0"/>
        <v>0.17930390545048733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228390</v>
      </c>
      <c r="J30" s="10">
        <v>57</v>
      </c>
      <c r="K30" s="7">
        <f t="shared" si="3"/>
        <v>4006.8421052631579</v>
      </c>
      <c r="L30" s="8">
        <f t="shared" si="0"/>
        <v>2.801497026590977E-2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5550</v>
      </c>
      <c r="J33" s="10">
        <v>7</v>
      </c>
      <c r="K33" s="7">
        <f t="shared" si="3"/>
        <v>792.85714285714289</v>
      </c>
      <c r="L33" s="8">
        <f>I33/I$42</f>
        <v>6.8077886499321003E-4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652268</v>
      </c>
      <c r="J34" s="25">
        <v>1</v>
      </c>
      <c r="K34" s="7">
        <f t="shared" si="3"/>
        <v>652268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383350</v>
      </c>
      <c r="J35" s="25">
        <v>1</v>
      </c>
      <c r="K35" s="7">
        <f t="shared" si="3"/>
        <v>383350</v>
      </c>
      <c r="L35" s="27">
        <f>I35/I$42</f>
        <v>4.7022806827954421E-2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4197473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3777722</v>
      </c>
      <c r="J37" s="25">
        <v>5</v>
      </c>
      <c r="K37" s="24" t="s">
        <v>6</v>
      </c>
      <c r="L37" s="27">
        <f t="shared" ref="L37:L42" si="4">I37/I$42</f>
        <v>0.4633861793549332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995175</v>
      </c>
      <c r="J40" s="28">
        <v>32</v>
      </c>
      <c r="K40" s="24" t="s">
        <v>6</v>
      </c>
      <c r="L40" s="27">
        <f t="shared" si="4"/>
        <v>0.122071010264796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7839899</v>
      </c>
      <c r="J41" s="31" t="s">
        <v>6</v>
      </c>
      <c r="K41" s="31" t="s">
        <v>6</v>
      </c>
      <c r="L41" s="14">
        <f t="shared" si="4"/>
        <v>0.96166442214079317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8152427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165960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8166168</v>
      </c>
      <c r="J46" s="116" t="s">
        <v>36</v>
      </c>
      <c r="K46" s="117"/>
      <c r="L46" s="121">
        <f>I42/I46</f>
        <v>0.9983173258252831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761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13128</v>
      </c>
      <c r="J16" s="10">
        <v>2</v>
      </c>
      <c r="K16" s="7">
        <f t="shared" si="1"/>
        <v>6564</v>
      </c>
      <c r="L16" s="8">
        <f t="shared" si="0"/>
        <v>3.9502202440362295E-3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13128</v>
      </c>
      <c r="J22" s="13" t="s">
        <v>6</v>
      </c>
      <c r="K22" s="13" t="s">
        <v>6</v>
      </c>
      <c r="L22" s="14">
        <f t="shared" si="0"/>
        <v>3.9502202440362295E-3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187890</v>
      </c>
      <c r="J23" s="10">
        <v>173</v>
      </c>
      <c r="K23" s="18">
        <f t="shared" ref="K23:K35" si="3">IF(J23=0,"-",I23/J23)</f>
        <v>1086.0693641618498</v>
      </c>
      <c r="L23" s="19">
        <f t="shared" si="0"/>
        <v>5.6536173191039547E-2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76128</v>
      </c>
      <c r="J24" s="10">
        <v>70</v>
      </c>
      <c r="K24" s="7">
        <f t="shared" si="3"/>
        <v>1087.5428571428572</v>
      </c>
      <c r="L24" s="8">
        <f t="shared" si="0"/>
        <v>2.2906944449877367E-2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289891</v>
      </c>
      <c r="J25" s="10">
        <v>31</v>
      </c>
      <c r="K25" s="18">
        <f t="shared" si="3"/>
        <v>9351.322580645161</v>
      </c>
      <c r="L25" s="19">
        <f t="shared" si="0"/>
        <v>8.7228313281833225E-2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38844</v>
      </c>
      <c r="J26" s="10">
        <v>5</v>
      </c>
      <c r="K26" s="7">
        <f t="shared" si="3"/>
        <v>7768.8</v>
      </c>
      <c r="L26" s="8">
        <f t="shared" si="0"/>
        <v>1.168817452463005E-2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13973</v>
      </c>
      <c r="J27" s="10">
        <v>15</v>
      </c>
      <c r="K27" s="18">
        <f t="shared" si="3"/>
        <v>931.5333333333333</v>
      </c>
      <c r="L27" s="19">
        <f t="shared" si="0"/>
        <v>4.204481068701877E-3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1728</v>
      </c>
      <c r="J28" s="10">
        <v>2</v>
      </c>
      <c r="K28" s="18">
        <f t="shared" si="3"/>
        <v>864</v>
      </c>
      <c r="L28" s="19">
        <f t="shared" si="0"/>
        <v>5.199558639316427E-4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718573</v>
      </c>
      <c r="J29" s="10">
        <v>992</v>
      </c>
      <c r="K29" s="7">
        <f t="shared" si="3"/>
        <v>724.36794354838707</v>
      </c>
      <c r="L29" s="8">
        <f t="shared" si="0"/>
        <v>0.21621889178990292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161709</v>
      </c>
      <c r="J30" s="10">
        <v>155</v>
      </c>
      <c r="K30" s="7">
        <f t="shared" si="3"/>
        <v>1043.2838709677419</v>
      </c>
      <c r="L30" s="8">
        <f t="shared" si="0"/>
        <v>4.8658300231783566E-2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4420</v>
      </c>
      <c r="J31" s="10">
        <v>125</v>
      </c>
      <c r="K31" s="7">
        <f t="shared" si="3"/>
        <v>35.36</v>
      </c>
      <c r="L31" s="8">
        <f>I31/I$42</f>
        <v>1.3299796982510768E-3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234</v>
      </c>
      <c r="J32" s="10">
        <v>6</v>
      </c>
      <c r="K32" s="7">
        <f t="shared" si="3"/>
        <v>39</v>
      </c>
      <c r="L32" s="8">
        <f>I32/I$42</f>
        <v>7.041068990740994E-5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2292760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2063484</v>
      </c>
      <c r="J37" s="25">
        <v>3</v>
      </c>
      <c r="K37" s="24" t="s">
        <v>6</v>
      </c>
      <c r="L37" s="27">
        <f t="shared" ref="L37:L42" si="4">I37/I$42</f>
        <v>0.62090312843120465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32000</v>
      </c>
      <c r="J40" s="28">
        <v>1</v>
      </c>
      <c r="K40" s="24" t="s">
        <v>6</v>
      </c>
      <c r="L40" s="27">
        <f t="shared" si="4"/>
        <v>9.628812295030419E-3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3310231</v>
      </c>
      <c r="J41" s="31" t="s">
        <v>6</v>
      </c>
      <c r="K41" s="31" t="s">
        <v>6</v>
      </c>
      <c r="L41" s="14">
        <f t="shared" si="4"/>
        <v>0.99604977975596376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3323359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83084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3323531</v>
      </c>
      <c r="J46" s="116" t="s">
        <v>36</v>
      </c>
      <c r="K46" s="117"/>
      <c r="L46" s="121">
        <f>I42/I46</f>
        <v>0.99994824781234171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762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25000</v>
      </c>
      <c r="J12" s="6">
        <v>1</v>
      </c>
      <c r="K12" s="7">
        <f t="shared" ref="K12:K21" si="1">IF(J12=0,"-",I12/J12)</f>
        <v>25000</v>
      </c>
      <c r="L12" s="8">
        <f t="shared" si="0"/>
        <v>7.5651503180237892E-3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50000</v>
      </c>
      <c r="J17" s="10">
        <v>2</v>
      </c>
      <c r="K17" s="7">
        <f t="shared" si="1"/>
        <v>25000</v>
      </c>
      <c r="L17" s="8">
        <f t="shared" si="0"/>
        <v>1.5130300636047578E-2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75000</v>
      </c>
      <c r="J22" s="13" t="s">
        <v>6</v>
      </c>
      <c r="K22" s="13" t="s">
        <v>6</v>
      </c>
      <c r="L22" s="14">
        <f t="shared" si="0"/>
        <v>2.2695450954071366E-2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289642</v>
      </c>
      <c r="J23" s="10">
        <v>337</v>
      </c>
      <c r="K23" s="18">
        <f t="shared" ref="K23:K35" si="3">IF(J23=0,"-",I23/J23)</f>
        <v>859.47181008902078</v>
      </c>
      <c r="L23" s="19">
        <f t="shared" si="0"/>
        <v>8.7647410736521852E-2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24132</v>
      </c>
      <c r="J24" s="10">
        <v>28</v>
      </c>
      <c r="K24" s="7">
        <f t="shared" si="3"/>
        <v>861.85714285714289</v>
      </c>
      <c r="L24" s="8">
        <f t="shared" si="0"/>
        <v>7.3024882989820034E-3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269263</v>
      </c>
      <c r="J25" s="10">
        <v>114</v>
      </c>
      <c r="K25" s="18">
        <f t="shared" si="3"/>
        <v>2361.9561403508774</v>
      </c>
      <c r="L25" s="19">
        <f t="shared" si="0"/>
        <v>8.1480602803281579E-2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25332</v>
      </c>
      <c r="J26" s="10">
        <v>22</v>
      </c>
      <c r="K26" s="7">
        <f t="shared" si="3"/>
        <v>1151.4545454545455</v>
      </c>
      <c r="L26" s="8">
        <f t="shared" si="0"/>
        <v>7.6656155142471446E-3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22695</v>
      </c>
      <c r="J27" s="10">
        <v>25</v>
      </c>
      <c r="K27" s="18">
        <f t="shared" si="3"/>
        <v>907.8</v>
      </c>
      <c r="L27" s="19">
        <f t="shared" si="0"/>
        <v>6.8676434587019953E-3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13722</v>
      </c>
      <c r="J28" s="10">
        <v>7</v>
      </c>
      <c r="K28" s="18">
        <f t="shared" si="3"/>
        <v>1960.2857142857142</v>
      </c>
      <c r="L28" s="19">
        <f t="shared" si="0"/>
        <v>4.1523597065568976E-3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696139</v>
      </c>
      <c r="J29" s="10">
        <v>1115</v>
      </c>
      <c r="K29" s="7">
        <f t="shared" si="3"/>
        <v>624.33991031390133</v>
      </c>
      <c r="L29" s="8">
        <f t="shared" si="0"/>
        <v>0.21065584708955051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72020</v>
      </c>
      <c r="J30" s="10">
        <v>73</v>
      </c>
      <c r="K30" s="7">
        <f t="shared" si="3"/>
        <v>986.57534246575347</v>
      </c>
      <c r="L30" s="8">
        <f t="shared" si="0"/>
        <v>2.179368503616293E-2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128340</v>
      </c>
      <c r="J31" s="10">
        <v>1240</v>
      </c>
      <c r="K31" s="7">
        <f t="shared" si="3"/>
        <v>103.5</v>
      </c>
      <c r="L31" s="8">
        <f>I31/I$42</f>
        <v>3.883645567260692E-2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10330</v>
      </c>
      <c r="J32" s="10">
        <v>68</v>
      </c>
      <c r="K32" s="7">
        <f t="shared" si="3"/>
        <v>151.91176470588235</v>
      </c>
      <c r="L32" s="8">
        <f>I32/I$42</f>
        <v>3.1259201114074296E-3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1867298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1679580</v>
      </c>
      <c r="J37" s="25">
        <v>2</v>
      </c>
      <c r="K37" s="24" t="s">
        <v>6</v>
      </c>
      <c r="L37" s="27">
        <f t="shared" ref="L37:L42" si="4">I37/I$42</f>
        <v>0.50825100684585578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13968</v>
      </c>
      <c r="J38" s="28">
        <v>2</v>
      </c>
      <c r="K38" s="7">
        <f t="shared" ref="K38:K39" si="5">IF(J38=0,"-",I38/J38)</f>
        <v>6984</v>
      </c>
      <c r="L38" s="27">
        <f t="shared" si="4"/>
        <v>4.2268007856862515E-3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11900</v>
      </c>
      <c r="J39" s="28">
        <v>1</v>
      </c>
      <c r="K39" s="7">
        <f t="shared" si="5"/>
        <v>11900</v>
      </c>
      <c r="L39" s="27">
        <f t="shared" si="4"/>
        <v>3.6010115513793236E-3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130000</v>
      </c>
      <c r="J40" s="28">
        <v>1</v>
      </c>
      <c r="K40" s="24" t="s">
        <v>6</v>
      </c>
      <c r="L40" s="27">
        <f t="shared" si="4"/>
        <v>3.9338781653723703E-2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3229627</v>
      </c>
      <c r="J41" s="31" t="s">
        <v>6</v>
      </c>
      <c r="K41" s="31" t="s">
        <v>6</v>
      </c>
      <c r="L41" s="14">
        <f t="shared" si="4"/>
        <v>0.97730454904592867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3304627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82615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3304634</v>
      </c>
      <c r="J46" s="116" t="s">
        <v>36</v>
      </c>
      <c r="K46" s="117"/>
      <c r="L46" s="121">
        <f>I42/I46</f>
        <v>0.9999978817623979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763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27886</v>
      </c>
      <c r="J16" s="10">
        <v>5</v>
      </c>
      <c r="K16" s="7">
        <f t="shared" si="1"/>
        <v>5577.2</v>
      </c>
      <c r="L16" s="8">
        <f t="shared" si="0"/>
        <v>2.9097321493786323E-2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27886</v>
      </c>
      <c r="J22" s="13" t="s">
        <v>6</v>
      </c>
      <c r="K22" s="13" t="s">
        <v>6</v>
      </c>
      <c r="L22" s="14">
        <f t="shared" si="0"/>
        <v>2.9097321493786323E-2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73914</v>
      </c>
      <c r="J23" s="10">
        <v>75</v>
      </c>
      <c r="K23" s="18">
        <f t="shared" ref="K23:K35" si="3">IF(J23=0,"-",I23/J23)</f>
        <v>985.52</v>
      </c>
      <c r="L23" s="19">
        <f t="shared" si="0"/>
        <v>7.7124701315775743E-2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20569</v>
      </c>
      <c r="J24" s="10">
        <v>23</v>
      </c>
      <c r="K24" s="7">
        <f t="shared" si="3"/>
        <v>894.304347826087</v>
      </c>
      <c r="L24" s="8">
        <f t="shared" si="0"/>
        <v>2.1462483174556801E-2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132899</v>
      </c>
      <c r="J25" s="10">
        <v>41</v>
      </c>
      <c r="K25" s="18">
        <f t="shared" si="3"/>
        <v>3241.439024390244</v>
      </c>
      <c r="L25" s="19">
        <f t="shared" si="0"/>
        <v>0.13867191168337908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32017</v>
      </c>
      <c r="J26" s="10">
        <v>10</v>
      </c>
      <c r="K26" s="7">
        <f t="shared" si="3"/>
        <v>3201.7</v>
      </c>
      <c r="L26" s="8">
        <f t="shared" si="0"/>
        <v>3.3407765268111483E-2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8967</v>
      </c>
      <c r="J27" s="10">
        <v>10</v>
      </c>
      <c r="K27" s="18">
        <f t="shared" si="3"/>
        <v>896.7</v>
      </c>
      <c r="L27" s="19">
        <f t="shared" si="0"/>
        <v>9.3565115769483603E-3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5804</v>
      </c>
      <c r="J28" s="10">
        <v>5</v>
      </c>
      <c r="K28" s="18">
        <f t="shared" si="3"/>
        <v>1160.8</v>
      </c>
      <c r="L28" s="19">
        <f t="shared" si="0"/>
        <v>6.0561161138182537E-3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150893</v>
      </c>
      <c r="J29" s="10">
        <v>319</v>
      </c>
      <c r="K29" s="7">
        <f t="shared" si="3"/>
        <v>473.01880877742946</v>
      </c>
      <c r="L29" s="8">
        <f t="shared" si="0"/>
        <v>0.15744754113755646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43000</v>
      </c>
      <c r="J30" s="10">
        <v>59</v>
      </c>
      <c r="K30" s="7">
        <f t="shared" si="3"/>
        <v>728.81355932203394</v>
      </c>
      <c r="L30" s="8">
        <f t="shared" si="0"/>
        <v>4.4867848534490856E-2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3951</v>
      </c>
      <c r="J31" s="10">
        <v>437</v>
      </c>
      <c r="K31" s="7">
        <f t="shared" si="3"/>
        <v>9.0411899313501145</v>
      </c>
      <c r="L31" s="8">
        <f>I31/I$42</f>
        <v>4.1226248734831019E-3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0.58417938791907087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930484</v>
      </c>
      <c r="J41" s="31" t="s">
        <v>6</v>
      </c>
      <c r="K41" s="31" t="s">
        <v>6</v>
      </c>
      <c r="L41" s="14">
        <f t="shared" si="4"/>
        <v>0.9709026785062137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958370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23873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958449</v>
      </c>
      <c r="J46" s="116" t="s">
        <v>36</v>
      </c>
      <c r="K46" s="117"/>
      <c r="L46" s="121">
        <f>I42/I46</f>
        <v>0.99991757516571045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764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75300</v>
      </c>
      <c r="J12" s="6">
        <v>2</v>
      </c>
      <c r="K12" s="7">
        <f t="shared" ref="K12:K21" si="1">IF(J12=0,"-",I12/J12)</f>
        <v>37650</v>
      </c>
      <c r="L12" s="8">
        <f t="shared" si="0"/>
        <v>4.5134062551135452E-2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46186</v>
      </c>
      <c r="J16" s="10">
        <v>7</v>
      </c>
      <c r="K16" s="7">
        <f t="shared" si="1"/>
        <v>6598</v>
      </c>
      <c r="L16" s="8">
        <f t="shared" si="0"/>
        <v>2.7683423811244914E-2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62000</v>
      </c>
      <c r="J17" s="10">
        <v>2</v>
      </c>
      <c r="K17" s="7">
        <f t="shared" si="1"/>
        <v>31000</v>
      </c>
      <c r="L17" s="8">
        <f t="shared" si="0"/>
        <v>3.7162176336924278E-2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183486</v>
      </c>
      <c r="J22" s="13" t="s">
        <v>6</v>
      </c>
      <c r="K22" s="13" t="s">
        <v>6</v>
      </c>
      <c r="L22" s="14">
        <f t="shared" si="0"/>
        <v>0.10997966269930465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149218</v>
      </c>
      <c r="J23" s="10">
        <v>143</v>
      </c>
      <c r="K23" s="18">
        <f t="shared" ref="K23:K35" si="3">IF(J23=0,"-",I23/J23)</f>
        <v>1043.4825174825176</v>
      </c>
      <c r="L23" s="19">
        <f t="shared" si="0"/>
        <v>8.9439768203922049E-2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69186</v>
      </c>
      <c r="J24" s="10">
        <v>68</v>
      </c>
      <c r="K24" s="7">
        <f t="shared" si="3"/>
        <v>1017.4411764705883</v>
      </c>
      <c r="L24" s="8">
        <f t="shared" si="0"/>
        <v>4.1469392452361989E-2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130000</v>
      </c>
      <c r="J25" s="10">
        <v>24</v>
      </c>
      <c r="K25" s="18">
        <f t="shared" si="3"/>
        <v>5416.666666666667</v>
      </c>
      <c r="L25" s="19">
        <f t="shared" si="0"/>
        <v>7.792069231935736E-2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27834</v>
      </c>
      <c r="J26" s="10">
        <v>6</v>
      </c>
      <c r="K26" s="7">
        <f t="shared" si="3"/>
        <v>4639</v>
      </c>
      <c r="L26" s="8">
        <f t="shared" si="0"/>
        <v>1.6683419615515328E-2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20372</v>
      </c>
      <c r="J27" s="10">
        <v>13</v>
      </c>
      <c r="K27" s="18">
        <f t="shared" si="3"/>
        <v>1567.0769230769231</v>
      </c>
      <c r="L27" s="19">
        <f t="shared" si="0"/>
        <v>1.2210771876384216E-2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1755</v>
      </c>
      <c r="J28" s="10">
        <v>2</v>
      </c>
      <c r="K28" s="18">
        <f t="shared" si="3"/>
        <v>877.5</v>
      </c>
      <c r="L28" s="19">
        <f t="shared" si="0"/>
        <v>1.0519293463113243E-3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345885</v>
      </c>
      <c r="J29" s="10">
        <v>329</v>
      </c>
      <c r="K29" s="7">
        <f t="shared" si="3"/>
        <v>1051.322188449848</v>
      </c>
      <c r="L29" s="8">
        <f t="shared" si="0"/>
        <v>0.20731998971446861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34356</v>
      </c>
      <c r="J30" s="10">
        <v>31</v>
      </c>
      <c r="K30" s="7">
        <f t="shared" si="3"/>
        <v>1108.258064516129</v>
      </c>
      <c r="L30" s="8">
        <f t="shared" si="0"/>
        <v>2.0592640810183395E-2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39602</v>
      </c>
      <c r="J31" s="10">
        <v>702</v>
      </c>
      <c r="K31" s="7">
        <f t="shared" si="3"/>
        <v>56.413105413105413</v>
      </c>
      <c r="L31" s="8">
        <f>I31/I$42</f>
        <v>2.3737040440239925E-2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888667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799800</v>
      </c>
      <c r="J37" s="25">
        <v>1</v>
      </c>
      <c r="K37" s="24" t="s">
        <v>6</v>
      </c>
      <c r="L37" s="27">
        <f t="shared" ref="L37:L42" si="4">I37/I$42</f>
        <v>0.47939207474632317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1484877</v>
      </c>
      <c r="J41" s="31" t="s">
        <v>6</v>
      </c>
      <c r="K41" s="31" t="s">
        <v>6</v>
      </c>
      <c r="L41" s="14">
        <f t="shared" si="4"/>
        <v>0.89002033730069541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1668363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41709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1668502</v>
      </c>
      <c r="J46" s="116" t="s">
        <v>36</v>
      </c>
      <c r="K46" s="117"/>
      <c r="L46" s="121">
        <f>I42/I46</f>
        <v>0.99991669173905695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765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29271</v>
      </c>
      <c r="J25" s="10">
        <v>5</v>
      </c>
      <c r="K25" s="18">
        <f t="shared" si="3"/>
        <v>5854.2</v>
      </c>
      <c r="L25" s="19">
        <f t="shared" si="0"/>
        <v>3.6910145088356869E-2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193689</v>
      </c>
      <c r="J29" s="10">
        <v>425</v>
      </c>
      <c r="K29" s="7">
        <f t="shared" si="3"/>
        <v>455.73882352941177</v>
      </c>
      <c r="L29" s="8">
        <f t="shared" si="0"/>
        <v>0.24423795196675047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29414</v>
      </c>
      <c r="J30" s="10">
        <v>22</v>
      </c>
      <c r="K30" s="7">
        <f t="shared" si="3"/>
        <v>1337</v>
      </c>
      <c r="L30" s="8">
        <f t="shared" si="0"/>
        <v>3.7090465225955001E-2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10214</v>
      </c>
      <c r="J31" s="10">
        <v>91</v>
      </c>
      <c r="K31" s="7">
        <f t="shared" si="3"/>
        <v>112.24175824175825</v>
      </c>
      <c r="L31" s="8">
        <f>I31/I$42</f>
        <v>1.2879649548443069E-2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0.70597225339644953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793034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793034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19826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793044</v>
      </c>
      <c r="J46" s="116" t="s">
        <v>36</v>
      </c>
      <c r="K46" s="117"/>
      <c r="L46" s="121">
        <f>I42/I46</f>
        <v>0.99998739035917306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766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399996</v>
      </c>
      <c r="J12" s="6">
        <v>13</v>
      </c>
      <c r="K12" s="7">
        <f t="shared" ref="K12:K21" si="1">IF(J12=0,"-",I12/J12)</f>
        <v>30768.923076923078</v>
      </c>
      <c r="L12" s="8">
        <f t="shared" si="0"/>
        <v>0.11748503152301774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15200</v>
      </c>
      <c r="J14" s="10">
        <v>4</v>
      </c>
      <c r="K14" s="7">
        <f t="shared" si="1"/>
        <v>3800</v>
      </c>
      <c r="L14" s="8">
        <f t="shared" si="0"/>
        <v>4.4644758426331012E-3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7730</v>
      </c>
      <c r="J16" s="10">
        <v>1</v>
      </c>
      <c r="K16" s="7">
        <f t="shared" si="1"/>
        <v>7730</v>
      </c>
      <c r="L16" s="8">
        <f t="shared" si="0"/>
        <v>2.270420938391702E-3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125000</v>
      </c>
      <c r="J17" s="10">
        <v>3</v>
      </c>
      <c r="K17" s="7">
        <f t="shared" si="1"/>
        <v>41666.666666666664</v>
      </c>
      <c r="L17" s="8">
        <f t="shared" si="0"/>
        <v>3.6714439495338001E-2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547926</v>
      </c>
      <c r="J22" s="13" t="s">
        <v>6</v>
      </c>
      <c r="K22" s="13" t="s">
        <v>6</v>
      </c>
      <c r="L22" s="14">
        <f t="shared" si="0"/>
        <v>0.16093436779938056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301540</v>
      </c>
      <c r="J23" s="10">
        <v>310</v>
      </c>
      <c r="K23" s="18">
        <f t="shared" ref="K23:K35" si="3">IF(J23=0,"-",I23/J23)</f>
        <v>972.70967741935488</v>
      </c>
      <c r="L23" s="19">
        <f t="shared" si="0"/>
        <v>8.8566976683393764E-2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63500</v>
      </c>
      <c r="J24" s="10">
        <v>77</v>
      </c>
      <c r="K24" s="7">
        <f t="shared" si="3"/>
        <v>824.67532467532465</v>
      </c>
      <c r="L24" s="8">
        <f t="shared" si="0"/>
        <v>1.8650935263631704E-2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299928</v>
      </c>
      <c r="J25" s="10">
        <v>80</v>
      </c>
      <c r="K25" s="18">
        <f t="shared" si="3"/>
        <v>3749.1</v>
      </c>
      <c r="L25" s="19">
        <f t="shared" si="0"/>
        <v>8.8093507271661889E-2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20000</v>
      </c>
      <c r="J26" s="10">
        <v>1</v>
      </c>
      <c r="K26" s="7">
        <f t="shared" si="3"/>
        <v>20000</v>
      </c>
      <c r="L26" s="8">
        <f t="shared" si="0"/>
        <v>5.8743103192540804E-3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12838</v>
      </c>
      <c r="J27" s="10">
        <v>15</v>
      </c>
      <c r="K27" s="18">
        <f t="shared" si="3"/>
        <v>855.86666666666667</v>
      </c>
      <c r="L27" s="19">
        <f t="shared" si="0"/>
        <v>3.7707197939291942E-3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1600</v>
      </c>
      <c r="J28" s="10">
        <v>1</v>
      </c>
      <c r="K28" s="18">
        <f t="shared" si="3"/>
        <v>1600</v>
      </c>
      <c r="L28" s="19">
        <f t="shared" si="0"/>
        <v>4.6994482554032639E-4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460012</v>
      </c>
      <c r="J29" s="10">
        <v>717</v>
      </c>
      <c r="K29" s="7">
        <f t="shared" si="3"/>
        <v>641.57880055788007</v>
      </c>
      <c r="L29" s="8">
        <f t="shared" si="0"/>
        <v>0.1351126619290354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119165</v>
      </c>
      <c r="J30" s="10">
        <v>86</v>
      </c>
      <c r="K30" s="7">
        <f t="shared" si="3"/>
        <v>1385.6395348837209</v>
      </c>
      <c r="L30" s="8">
        <f t="shared" si="0"/>
        <v>3.5000609459695624E-2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23000</v>
      </c>
      <c r="J31" s="10">
        <v>1375</v>
      </c>
      <c r="K31" s="7">
        <f t="shared" si="3"/>
        <v>16.727272727272727</v>
      </c>
      <c r="L31" s="8">
        <f>I31/I$42</f>
        <v>6.7554568671421922E-3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9015</v>
      </c>
      <c r="J32" s="10">
        <v>260</v>
      </c>
      <c r="K32" s="7">
        <f t="shared" si="3"/>
        <v>34.67307692307692</v>
      </c>
      <c r="L32" s="8">
        <f>I32/I$42</f>
        <v>2.6478453764037764E-3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1954910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1759411</v>
      </c>
      <c r="J37" s="25">
        <v>3</v>
      </c>
      <c r="K37" s="24" t="s">
        <v>6</v>
      </c>
      <c r="L37" s="27">
        <f t="shared" ref="L37:L42" si="4">I37/I$42</f>
        <v>0.516766309655457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2856729</v>
      </c>
      <c r="J41" s="31" t="s">
        <v>6</v>
      </c>
      <c r="K41" s="31" t="s">
        <v>6</v>
      </c>
      <c r="L41" s="14">
        <f t="shared" si="4"/>
        <v>0.83906563220061947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3404655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85120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3404880</v>
      </c>
      <c r="J46" s="116" t="s">
        <v>36</v>
      </c>
      <c r="K46" s="117"/>
      <c r="L46" s="121">
        <f>I42/I46</f>
        <v>0.999933918375978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767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137000</v>
      </c>
      <c r="J12" s="6">
        <v>6</v>
      </c>
      <c r="K12" s="7">
        <f t="shared" ref="K12:K21" si="1">IF(J12=0,"-",I12/J12)</f>
        <v>22833.333333333332</v>
      </c>
      <c r="L12" s="8">
        <f t="shared" si="0"/>
        <v>3.4056634940963941E-2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4228</v>
      </c>
      <c r="J16" s="10">
        <v>2</v>
      </c>
      <c r="K16" s="7">
        <f t="shared" si="1"/>
        <v>2114</v>
      </c>
      <c r="L16" s="8">
        <f t="shared" si="0"/>
        <v>1.0510325002218654E-3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270000</v>
      </c>
      <c r="J17" s="10">
        <v>7</v>
      </c>
      <c r="K17" s="7">
        <f t="shared" si="1"/>
        <v>38571.428571428572</v>
      </c>
      <c r="L17" s="8">
        <f t="shared" si="0"/>
        <v>6.7118915577082217E-2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411228</v>
      </c>
      <c r="J22" s="13" t="s">
        <v>6</v>
      </c>
      <c r="K22" s="13" t="s">
        <v>6</v>
      </c>
      <c r="L22" s="14">
        <f t="shared" si="0"/>
        <v>0.10222658301826802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344506</v>
      </c>
      <c r="J23" s="10">
        <v>396</v>
      </c>
      <c r="K23" s="18">
        <f t="shared" ref="K23:K35" si="3">IF(J23=0,"-",I23/J23)</f>
        <v>869.96464646464642</v>
      </c>
      <c r="L23" s="19">
        <f t="shared" si="0"/>
        <v>8.5640256036289955E-2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176033</v>
      </c>
      <c r="J24" s="10">
        <v>208</v>
      </c>
      <c r="K24" s="7">
        <f t="shared" si="3"/>
        <v>846.3125</v>
      </c>
      <c r="L24" s="8">
        <f t="shared" si="0"/>
        <v>4.375979283622413E-2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663823</v>
      </c>
      <c r="J25" s="10">
        <v>280</v>
      </c>
      <c r="K25" s="18">
        <f t="shared" si="3"/>
        <v>2370.7964285714284</v>
      </c>
      <c r="L25" s="19">
        <f t="shared" si="0"/>
        <v>0.16501881442639055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126821</v>
      </c>
      <c r="J26" s="10">
        <v>85</v>
      </c>
      <c r="K26" s="7">
        <f t="shared" si="3"/>
        <v>1492.0117647058823</v>
      </c>
      <c r="L26" s="8">
        <f t="shared" si="0"/>
        <v>3.152625182370794E-2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52230</v>
      </c>
      <c r="J27" s="10">
        <v>40</v>
      </c>
      <c r="K27" s="18">
        <f t="shared" si="3"/>
        <v>1305.75</v>
      </c>
      <c r="L27" s="19">
        <f t="shared" si="0"/>
        <v>1.2983781335522238E-2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4320</v>
      </c>
      <c r="J28" s="10">
        <v>4</v>
      </c>
      <c r="K28" s="18">
        <f t="shared" si="3"/>
        <v>1080</v>
      </c>
      <c r="L28" s="19">
        <f t="shared" si="0"/>
        <v>1.0739026492333156E-3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360224</v>
      </c>
      <c r="J29" s="10">
        <v>220</v>
      </c>
      <c r="K29" s="7">
        <f t="shared" si="3"/>
        <v>1637.3818181818183</v>
      </c>
      <c r="L29" s="8">
        <f t="shared" si="0"/>
        <v>8.9547571277180979E-2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90092</v>
      </c>
      <c r="J30" s="10">
        <v>48</v>
      </c>
      <c r="K30" s="7">
        <f t="shared" si="3"/>
        <v>1876.9166666666667</v>
      </c>
      <c r="L30" s="8">
        <f t="shared" si="0"/>
        <v>2.2395842008038857E-2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170538</v>
      </c>
      <c r="J31" s="10">
        <v>937</v>
      </c>
      <c r="K31" s="7">
        <f t="shared" si="3"/>
        <v>182.0042689434365</v>
      </c>
      <c r="L31" s="8">
        <f>I31/I$42</f>
        <v>4.2393798609942399E-2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62500</v>
      </c>
      <c r="J32" s="10">
        <v>151</v>
      </c>
      <c r="K32" s="7">
        <f t="shared" si="3"/>
        <v>413.90728476821192</v>
      </c>
      <c r="L32" s="8">
        <f>I32/I$42</f>
        <v>1.5536786013213478E-2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2244624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2020162</v>
      </c>
      <c r="J37" s="25">
        <v>2</v>
      </c>
      <c r="K37" s="24" t="s">
        <v>6</v>
      </c>
      <c r="L37" s="27">
        <f t="shared" ref="L37:L42" si="4">I37/I$42</f>
        <v>0.50218919529640582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3611483</v>
      </c>
      <c r="J41" s="31" t="s">
        <v>6</v>
      </c>
      <c r="K41" s="31" t="s">
        <v>6</v>
      </c>
      <c r="L41" s="14">
        <f t="shared" si="4"/>
        <v>0.89777341698173196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4022711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100568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4034096</v>
      </c>
      <c r="J46" s="116" t="s">
        <v>36</v>
      </c>
      <c r="K46" s="117"/>
      <c r="L46" s="121">
        <f>I42/I46</f>
        <v>0.99717780637843023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768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38476</v>
      </c>
      <c r="J16" s="10">
        <v>5</v>
      </c>
      <c r="K16" s="7">
        <f t="shared" si="1"/>
        <v>7695.2</v>
      </c>
      <c r="L16" s="8">
        <f t="shared" si="0"/>
        <v>3.2221622051662124E-2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38476</v>
      </c>
      <c r="J22" s="13" t="s">
        <v>6</v>
      </c>
      <c r="K22" s="13" t="s">
        <v>6</v>
      </c>
      <c r="L22" s="14">
        <f t="shared" si="0"/>
        <v>3.2221622051662124E-2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47992</v>
      </c>
      <c r="J23" s="10">
        <v>44</v>
      </c>
      <c r="K23" s="18">
        <f t="shared" ref="K23:K35" si="3">IF(J23=0,"-",I23/J23)</f>
        <v>1090.7272727272727</v>
      </c>
      <c r="L23" s="19">
        <f t="shared" si="0"/>
        <v>4.0190770493382072E-2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43350</v>
      </c>
      <c r="J24" s="10">
        <v>40</v>
      </c>
      <c r="K24" s="7">
        <f t="shared" si="3"/>
        <v>1083.75</v>
      </c>
      <c r="L24" s="8">
        <f t="shared" si="0"/>
        <v>3.630334015852877E-2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37991</v>
      </c>
      <c r="J25" s="10">
        <v>9</v>
      </c>
      <c r="K25" s="18">
        <f t="shared" si="3"/>
        <v>4221.2222222222226</v>
      </c>
      <c r="L25" s="19">
        <f t="shared" si="0"/>
        <v>3.1815460114479048E-2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99729</v>
      </c>
      <c r="J27" s="10">
        <v>45</v>
      </c>
      <c r="K27" s="18">
        <f t="shared" si="3"/>
        <v>2216.1999999999998</v>
      </c>
      <c r="L27" s="19">
        <f t="shared" si="0"/>
        <v>8.3517781099652036E-2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9452</v>
      </c>
      <c r="J28" s="10">
        <v>4</v>
      </c>
      <c r="K28" s="18">
        <f t="shared" si="3"/>
        <v>2363</v>
      </c>
      <c r="L28" s="19">
        <f t="shared" si="0"/>
        <v>7.9155518149576463E-3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410057</v>
      </c>
      <c r="J29" s="10">
        <v>431</v>
      </c>
      <c r="K29" s="7">
        <f t="shared" si="3"/>
        <v>951.40835266821341</v>
      </c>
      <c r="L29" s="8">
        <f t="shared" si="0"/>
        <v>0.34340112469171469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48670</v>
      </c>
      <c r="J30" s="10">
        <v>27</v>
      </c>
      <c r="K30" s="7">
        <f t="shared" si="3"/>
        <v>1802.5925925925926</v>
      </c>
      <c r="L30" s="8">
        <f t="shared" si="0"/>
        <v>4.075855975814522E-2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0.46885324154911001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1155629</v>
      </c>
      <c r="J41" s="31" t="s">
        <v>6</v>
      </c>
      <c r="K41" s="31" t="s">
        <v>6</v>
      </c>
      <c r="L41" s="14">
        <f t="shared" si="4"/>
        <v>0.96777837794833788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1194105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29853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1194487</v>
      </c>
      <c r="J46" s="116" t="s">
        <v>36</v>
      </c>
      <c r="K46" s="117"/>
      <c r="L46" s="121">
        <f>I42/I46</f>
        <v>0.99968019744040748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769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105200</v>
      </c>
      <c r="J17" s="10">
        <v>2</v>
      </c>
      <c r="K17" s="7">
        <f t="shared" si="1"/>
        <v>52600</v>
      </c>
      <c r="L17" s="8">
        <f t="shared" si="0"/>
        <v>4.6250601763414105E-2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9800</v>
      </c>
      <c r="J19" s="10">
        <v>2</v>
      </c>
      <c r="K19" s="7">
        <f t="shared" si="1"/>
        <v>4900</v>
      </c>
      <c r="L19" s="8">
        <f t="shared" si="0"/>
        <v>4.3085161338541657E-3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115000</v>
      </c>
      <c r="J22" s="13" t="s">
        <v>6</v>
      </c>
      <c r="K22" s="13" t="s">
        <v>6</v>
      </c>
      <c r="L22" s="14">
        <f t="shared" si="0"/>
        <v>5.0559117897268267E-2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144271</v>
      </c>
      <c r="J23" s="10">
        <v>138</v>
      </c>
      <c r="K23" s="18">
        <f t="shared" ref="K23:K35" si="3">IF(J23=0,"-",I23/J23)</f>
        <v>1045.4420289855072</v>
      </c>
      <c r="L23" s="19">
        <f t="shared" si="0"/>
        <v>6.3427952157885131E-2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117216</v>
      </c>
      <c r="J24" s="10">
        <v>112</v>
      </c>
      <c r="K24" s="7">
        <f t="shared" si="3"/>
        <v>1046.5714285714287</v>
      </c>
      <c r="L24" s="8">
        <f t="shared" si="0"/>
        <v>5.1533370116923459E-2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94694</v>
      </c>
      <c r="J25" s="10">
        <v>27</v>
      </c>
      <c r="K25" s="18">
        <f t="shared" si="3"/>
        <v>3507.1851851851852</v>
      </c>
      <c r="L25" s="19">
        <f t="shared" si="0"/>
        <v>4.1631696610121054E-2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19470</v>
      </c>
      <c r="J26" s="10">
        <v>7</v>
      </c>
      <c r="K26" s="7">
        <f t="shared" si="3"/>
        <v>2781.4285714285716</v>
      </c>
      <c r="L26" s="8">
        <f t="shared" si="0"/>
        <v>8.5598784822592446E-3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9180</v>
      </c>
      <c r="J27" s="10">
        <v>12</v>
      </c>
      <c r="K27" s="18">
        <f t="shared" si="3"/>
        <v>765</v>
      </c>
      <c r="L27" s="19">
        <f t="shared" si="0"/>
        <v>4.0359365417123715E-3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1530</v>
      </c>
      <c r="J28" s="10">
        <v>2</v>
      </c>
      <c r="K28" s="18">
        <f t="shared" si="3"/>
        <v>765</v>
      </c>
      <c r="L28" s="19">
        <f t="shared" si="0"/>
        <v>6.7265609028539525E-4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379420</v>
      </c>
      <c r="J29" s="10">
        <v>787</v>
      </c>
      <c r="K29" s="7">
        <f t="shared" si="3"/>
        <v>482.10927573062264</v>
      </c>
      <c r="L29" s="8">
        <f t="shared" si="0"/>
        <v>0.16680991750070892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67952</v>
      </c>
      <c r="J30" s="10">
        <v>86</v>
      </c>
      <c r="K30" s="7">
        <f t="shared" si="3"/>
        <v>790.1395348837209</v>
      </c>
      <c r="L30" s="8">
        <f t="shared" si="0"/>
        <v>2.9874723298740639E-2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12380</v>
      </c>
      <c r="J31" s="10">
        <v>622</v>
      </c>
      <c r="K31" s="7">
        <f t="shared" si="3"/>
        <v>19.90353697749196</v>
      </c>
      <c r="L31" s="8">
        <f>I31/I$42</f>
        <v>5.442798952766793E-3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4075</v>
      </c>
      <c r="J32" s="10">
        <v>195</v>
      </c>
      <c r="K32" s="7">
        <f t="shared" si="3"/>
        <v>20.897435897435898</v>
      </c>
      <c r="L32" s="8">
        <f>I32/I$42</f>
        <v>1.7915513515771148E-3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1688468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1519620</v>
      </c>
      <c r="J37" s="25">
        <v>3</v>
      </c>
      <c r="K37" s="24" t="s">
        <v>6</v>
      </c>
      <c r="L37" s="27">
        <f t="shared" ref="L37:L42" si="4">I37/I$42</f>
        <v>0.66809258033953745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2159565</v>
      </c>
      <c r="J41" s="31" t="s">
        <v>6</v>
      </c>
      <c r="K41" s="31" t="s">
        <v>6</v>
      </c>
      <c r="L41" s="14">
        <f t="shared" si="4"/>
        <v>0.9494408821027317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2274565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56864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2274646</v>
      </c>
      <c r="J46" s="116" t="s">
        <v>36</v>
      </c>
      <c r="K46" s="117"/>
      <c r="L46" s="121">
        <f>I42/I46</f>
        <v>0.99996439006333293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770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125737</v>
      </c>
      <c r="J12" s="6">
        <v>3</v>
      </c>
      <c r="K12" s="7">
        <f t="shared" ref="K12:K21" si="1">IF(J12=0,"-",I12/J12)</f>
        <v>41912.333333333336</v>
      </c>
      <c r="L12" s="8">
        <f t="shared" si="0"/>
        <v>4.2955522516145428E-2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125737</v>
      </c>
      <c r="J22" s="13" t="s">
        <v>6</v>
      </c>
      <c r="K22" s="13" t="s">
        <v>6</v>
      </c>
      <c r="L22" s="14">
        <f t="shared" si="0"/>
        <v>4.2955522516145428E-2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418210</v>
      </c>
      <c r="J23" s="10">
        <v>482</v>
      </c>
      <c r="K23" s="18">
        <f t="shared" ref="K23:K35" si="3">IF(J23=0,"-",I23/J23)</f>
        <v>867.65560165975103</v>
      </c>
      <c r="L23" s="19">
        <f t="shared" si="0"/>
        <v>0.14287305305102857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70680</v>
      </c>
      <c r="J24" s="10">
        <v>83</v>
      </c>
      <c r="K24" s="7">
        <f t="shared" si="3"/>
        <v>851.56626506024099</v>
      </c>
      <c r="L24" s="8">
        <f t="shared" si="0"/>
        <v>2.4146403456748285E-2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280360</v>
      </c>
      <c r="J25" s="10">
        <v>100</v>
      </c>
      <c r="K25" s="18">
        <f t="shared" si="3"/>
        <v>2803.6</v>
      </c>
      <c r="L25" s="19">
        <f t="shared" si="0"/>
        <v>9.5779367192047951E-2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38531</v>
      </c>
      <c r="J26" s="10">
        <v>12</v>
      </c>
      <c r="K26" s="7">
        <f t="shared" si="3"/>
        <v>3210.9166666666665</v>
      </c>
      <c r="L26" s="8">
        <f t="shared" si="0"/>
        <v>1.3163342835200455E-2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15284</v>
      </c>
      <c r="J27" s="10">
        <v>33</v>
      </c>
      <c r="K27" s="18">
        <f t="shared" si="3"/>
        <v>463.15151515151513</v>
      </c>
      <c r="L27" s="19">
        <f t="shared" si="0"/>
        <v>5.2214718510602822E-3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1000</v>
      </c>
      <c r="J28" s="10">
        <v>2</v>
      </c>
      <c r="K28" s="18">
        <f t="shared" si="3"/>
        <v>500</v>
      </c>
      <c r="L28" s="19">
        <f t="shared" si="0"/>
        <v>3.4162993006152072E-4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518393</v>
      </c>
      <c r="J29" s="10">
        <v>762</v>
      </c>
      <c r="K29" s="7">
        <f t="shared" si="3"/>
        <v>680.30577427821527</v>
      </c>
      <c r="L29" s="8">
        <f t="shared" si="0"/>
        <v>0.1770985643343819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114627</v>
      </c>
      <c r="J30" s="10">
        <v>64</v>
      </c>
      <c r="K30" s="7">
        <f t="shared" si="3"/>
        <v>1791.046875</v>
      </c>
      <c r="L30" s="8">
        <f t="shared" si="0"/>
        <v>3.9160013993161935E-2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44524</v>
      </c>
      <c r="J31" s="10">
        <v>2020</v>
      </c>
      <c r="K31" s="7">
        <f t="shared" si="3"/>
        <v>22.041584158415841</v>
      </c>
      <c r="L31" s="8">
        <f>I31/I$42</f>
        <v>1.5210731006059148E-2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10652</v>
      </c>
      <c r="J32" s="10">
        <v>621</v>
      </c>
      <c r="K32" s="7">
        <f t="shared" si="3"/>
        <v>17.152979066022546</v>
      </c>
      <c r="L32" s="8">
        <f>I32/I$42</f>
        <v>3.6390420150153187E-3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1685963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1517357</v>
      </c>
      <c r="J37" s="25">
        <v>2</v>
      </c>
      <c r="K37" s="24" t="s">
        <v>6</v>
      </c>
      <c r="L37" s="27">
        <f t="shared" ref="L37:L42" si="4">I37/I$42</f>
        <v>0.51837456578835894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7279</v>
      </c>
      <c r="J38" s="28">
        <v>6</v>
      </c>
      <c r="K38" s="7">
        <f t="shared" ref="K38:K39" si="5">IF(J38=0,"-",I38/J38)</f>
        <v>1213.1666666666667</v>
      </c>
      <c r="L38" s="27">
        <f t="shared" si="4"/>
        <v>2.4867242609178091E-3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1957</v>
      </c>
      <c r="J39" s="28">
        <v>2</v>
      </c>
      <c r="K39" s="7">
        <f t="shared" si="5"/>
        <v>978.5</v>
      </c>
      <c r="L39" s="27">
        <f t="shared" si="4"/>
        <v>6.6856977313039601E-4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2801407</v>
      </c>
      <c r="J41" s="31" t="s">
        <v>6</v>
      </c>
      <c r="K41" s="31" t="s">
        <v>6</v>
      </c>
      <c r="L41" s="14">
        <f t="shared" si="4"/>
        <v>0.95704447748385457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2927144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73179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2930009</v>
      </c>
      <c r="J46" s="116" t="s">
        <v>36</v>
      </c>
      <c r="K46" s="117"/>
      <c r="L46" s="121">
        <f>I42/I46</f>
        <v>0.9990221873038615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474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43163</v>
      </c>
      <c r="J12" s="6">
        <v>1</v>
      </c>
      <c r="K12" s="7">
        <f t="shared" ref="K12:K21" si="1">IF(J12=0,"-",I12/J12)</f>
        <v>43163</v>
      </c>
      <c r="L12" s="8">
        <f t="shared" si="0"/>
        <v>2.3620646819259888E-2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32827</v>
      </c>
      <c r="J16" s="10">
        <v>4</v>
      </c>
      <c r="K16" s="7">
        <f t="shared" si="1"/>
        <v>8206.75</v>
      </c>
      <c r="L16" s="8">
        <f t="shared" si="0"/>
        <v>1.7964343839303207E-2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27000</v>
      </c>
      <c r="J17" s="10">
        <v>1</v>
      </c>
      <c r="K17" s="7">
        <f t="shared" si="1"/>
        <v>27000</v>
      </c>
      <c r="L17" s="8">
        <f t="shared" si="0"/>
        <v>1.4775559254917799E-2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102990</v>
      </c>
      <c r="J22" s="13" t="s">
        <v>6</v>
      </c>
      <c r="K22" s="13" t="s">
        <v>6</v>
      </c>
      <c r="L22" s="14">
        <f t="shared" si="0"/>
        <v>5.6360549913480891E-2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93750</v>
      </c>
      <c r="J23" s="10">
        <v>86</v>
      </c>
      <c r="K23" s="18">
        <f t="shared" ref="K23:K35" si="3">IF(J23=0,"-",I23/J23)</f>
        <v>1090.1162790697674</v>
      </c>
      <c r="L23" s="19">
        <f t="shared" si="0"/>
        <v>5.1304025190686803E-2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40579</v>
      </c>
      <c r="J24" s="10">
        <v>38</v>
      </c>
      <c r="K24" s="7">
        <f t="shared" si="3"/>
        <v>1067.8684210526317</v>
      </c>
      <c r="L24" s="8">
        <f t="shared" si="0"/>
        <v>2.2206571074270716E-2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76488</v>
      </c>
      <c r="J25" s="10">
        <v>14</v>
      </c>
      <c r="K25" s="18">
        <f t="shared" si="3"/>
        <v>5463.4285714285716</v>
      </c>
      <c r="L25" s="19">
        <f t="shared" si="0"/>
        <v>4.185751764037602E-2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9281</v>
      </c>
      <c r="J26" s="10">
        <v>1</v>
      </c>
      <c r="K26" s="7">
        <f t="shared" si="3"/>
        <v>9281</v>
      </c>
      <c r="L26" s="8">
        <f t="shared" si="0"/>
        <v>5.0789616831441514E-3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8145</v>
      </c>
      <c r="J27" s="10">
        <v>7</v>
      </c>
      <c r="K27" s="18">
        <f t="shared" si="3"/>
        <v>1163.5714285714287</v>
      </c>
      <c r="L27" s="19">
        <f t="shared" si="0"/>
        <v>4.4572937085668694E-3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2878</v>
      </c>
      <c r="J28" s="10">
        <v>3</v>
      </c>
      <c r="K28" s="18">
        <f t="shared" si="3"/>
        <v>959.33333333333337</v>
      </c>
      <c r="L28" s="19">
        <f t="shared" si="0"/>
        <v>1.5749651679871639E-3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186309</v>
      </c>
      <c r="J29" s="10">
        <v>138</v>
      </c>
      <c r="K29" s="7">
        <f t="shared" si="3"/>
        <v>1350.0652173913043</v>
      </c>
      <c r="L29" s="8">
        <f t="shared" si="0"/>
        <v>0.10195628404535112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57283</v>
      </c>
      <c r="J30" s="10">
        <v>33</v>
      </c>
      <c r="K30" s="7">
        <f t="shared" si="3"/>
        <v>1735.8484848484848</v>
      </c>
      <c r="L30" s="8">
        <f t="shared" si="0"/>
        <v>3.1347717066646526E-2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1547734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1359660</v>
      </c>
      <c r="J37" s="25">
        <v>2</v>
      </c>
      <c r="K37" s="24" t="s">
        <v>6</v>
      </c>
      <c r="L37" s="27">
        <f t="shared" ref="L37:L42" si="4">I37/I$42</f>
        <v>0.74406432950153834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1724352</v>
      </c>
      <c r="J41" s="31" t="s">
        <v>6</v>
      </c>
      <c r="K41" s="31" t="s">
        <v>6</v>
      </c>
      <c r="L41" s="14">
        <f t="shared" si="4"/>
        <v>0.94363945008651906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1827342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45579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1827407</v>
      </c>
      <c r="J46" s="116" t="s">
        <v>36</v>
      </c>
      <c r="K46" s="117"/>
      <c r="L46" s="121">
        <f>I42/I46</f>
        <v>0.99996443047443728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771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20000</v>
      </c>
      <c r="J12" s="6">
        <v>1</v>
      </c>
      <c r="K12" s="7">
        <f t="shared" ref="K12:K21" si="1">IF(J12=0,"-",I12/J12)</f>
        <v>20000</v>
      </c>
      <c r="L12" s="8">
        <f t="shared" si="0"/>
        <v>1.6363331410641894E-2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20000</v>
      </c>
      <c r="J13" s="6">
        <v>1</v>
      </c>
      <c r="K13" s="7">
        <f t="shared" si="1"/>
        <v>20000</v>
      </c>
      <c r="L13" s="8">
        <f t="shared" si="0"/>
        <v>1.6363331410641894E-2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16174</v>
      </c>
      <c r="J16" s="10">
        <v>2</v>
      </c>
      <c r="K16" s="7">
        <f t="shared" si="1"/>
        <v>8087</v>
      </c>
      <c r="L16" s="8">
        <f t="shared" si="0"/>
        <v>1.3233026111786098E-2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36174</v>
      </c>
      <c r="J22" s="13" t="s">
        <v>6</v>
      </c>
      <c r="K22" s="13" t="s">
        <v>6</v>
      </c>
      <c r="L22" s="14">
        <f t="shared" si="0"/>
        <v>2.959635752242799E-2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119730</v>
      </c>
      <c r="J23" s="10">
        <v>110</v>
      </c>
      <c r="K23" s="18">
        <f t="shared" ref="K23:K35" si="3">IF(J23=0,"-",I23/J23)</f>
        <v>1088.4545454545455</v>
      </c>
      <c r="L23" s="19">
        <f t="shared" si="0"/>
        <v>9.7959083489807697E-2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43297</v>
      </c>
      <c r="J24" s="10">
        <v>40</v>
      </c>
      <c r="K24" s="7">
        <f t="shared" si="3"/>
        <v>1082.425</v>
      </c>
      <c r="L24" s="8">
        <f t="shared" si="0"/>
        <v>3.5424158004328105E-2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91999</v>
      </c>
      <c r="J25" s="10">
        <v>14</v>
      </c>
      <c r="K25" s="18">
        <f t="shared" si="3"/>
        <v>6571.3571428571431</v>
      </c>
      <c r="L25" s="19">
        <f t="shared" si="0"/>
        <v>7.5270506322382177E-2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1476</v>
      </c>
      <c r="J27" s="10">
        <v>1</v>
      </c>
      <c r="K27" s="18">
        <f t="shared" si="3"/>
        <v>1476</v>
      </c>
      <c r="L27" s="19">
        <f t="shared" si="0"/>
        <v>1.2076138581053717E-3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1476</v>
      </c>
      <c r="J28" s="10">
        <v>1</v>
      </c>
      <c r="K28" s="18">
        <f t="shared" si="3"/>
        <v>1476</v>
      </c>
      <c r="L28" s="19">
        <f t="shared" si="0"/>
        <v>1.2076138581053717E-3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230856</v>
      </c>
      <c r="J29" s="10">
        <v>210</v>
      </c>
      <c r="K29" s="7">
        <f t="shared" si="3"/>
        <v>1099.3142857142857</v>
      </c>
      <c r="L29" s="8">
        <f t="shared" si="0"/>
        <v>0.18887866180675725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36110</v>
      </c>
      <c r="J30" s="10">
        <v>24</v>
      </c>
      <c r="K30" s="7">
        <f t="shared" si="3"/>
        <v>1504.5833333333333</v>
      </c>
      <c r="L30" s="8">
        <f t="shared" si="0"/>
        <v>2.9543994861913937E-2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22190</v>
      </c>
      <c r="J31" s="10">
        <v>391</v>
      </c>
      <c r="K31" s="7">
        <f t="shared" si="3"/>
        <v>56.751918158567776</v>
      </c>
      <c r="L31" s="8">
        <f>I31/I$42</f>
        <v>1.815511620010718E-2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1646</v>
      </c>
      <c r="J32" s="10">
        <v>29</v>
      </c>
      <c r="K32" s="7">
        <f t="shared" si="3"/>
        <v>56.758620689655174</v>
      </c>
      <c r="L32" s="8">
        <f>I32/I$42</f>
        <v>1.3467021750958278E-3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826800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719820</v>
      </c>
      <c r="J37" s="25">
        <v>1</v>
      </c>
      <c r="K37" s="24" t="s">
        <v>6</v>
      </c>
      <c r="L37" s="27">
        <f t="shared" ref="L37:L42" si="4">I37/I$42</f>
        <v>0.5889326608004124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1186071</v>
      </c>
      <c r="J41" s="31" t="s">
        <v>6</v>
      </c>
      <c r="K41" s="31" t="s">
        <v>6</v>
      </c>
      <c r="L41" s="14">
        <f t="shared" si="4"/>
        <v>0.97040364247757205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1222245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30557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1222246</v>
      </c>
      <c r="J46" s="116" t="s">
        <v>36</v>
      </c>
      <c r="K46" s="117"/>
      <c r="L46" s="121">
        <f>I42/I46</f>
        <v>0.99999918183409886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772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10044</v>
      </c>
      <c r="J14" s="10">
        <v>3</v>
      </c>
      <c r="K14" s="7">
        <f t="shared" si="1"/>
        <v>3348</v>
      </c>
      <c r="L14" s="8">
        <f t="shared" si="0"/>
        <v>4.8972331900179137E-3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10044</v>
      </c>
      <c r="J22" s="13" t="s">
        <v>6</v>
      </c>
      <c r="K22" s="13" t="s">
        <v>6</v>
      </c>
      <c r="L22" s="14">
        <f t="shared" si="0"/>
        <v>4.8972331900179137E-3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139108</v>
      </c>
      <c r="J23" s="10">
        <v>135</v>
      </c>
      <c r="K23" s="18">
        <f t="shared" ref="K23:K35" si="3">IF(J23=0,"-",I23/J23)</f>
        <v>1030.4296296296295</v>
      </c>
      <c r="L23" s="19">
        <f t="shared" si="0"/>
        <v>6.7825997072581828E-2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23210</v>
      </c>
      <c r="J24" s="10">
        <v>22</v>
      </c>
      <c r="K24" s="7">
        <f t="shared" si="3"/>
        <v>1055</v>
      </c>
      <c r="L24" s="8">
        <f t="shared" si="0"/>
        <v>1.131668482081997E-2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202000</v>
      </c>
      <c r="J25" s="10">
        <v>67</v>
      </c>
      <c r="K25" s="18">
        <f t="shared" si="3"/>
        <v>3014.9253731343283</v>
      </c>
      <c r="L25" s="19">
        <f t="shared" si="0"/>
        <v>9.8490751133375007E-2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13327</v>
      </c>
      <c r="J26" s="10">
        <v>7</v>
      </c>
      <c r="K26" s="7">
        <f t="shared" si="3"/>
        <v>1903.8571428571429</v>
      </c>
      <c r="L26" s="8">
        <f t="shared" si="0"/>
        <v>6.4979516849232111E-3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3720</v>
      </c>
      <c r="J27" s="10">
        <v>4</v>
      </c>
      <c r="K27" s="18">
        <f t="shared" si="3"/>
        <v>930</v>
      </c>
      <c r="L27" s="19">
        <f t="shared" si="0"/>
        <v>1.813790070377005E-3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242082</v>
      </c>
      <c r="J29" s="10">
        <v>260</v>
      </c>
      <c r="K29" s="7">
        <f t="shared" si="3"/>
        <v>931.0846153846154</v>
      </c>
      <c r="L29" s="8">
        <f t="shared" si="0"/>
        <v>0.11803385156371132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34040</v>
      </c>
      <c r="J30" s="10">
        <v>24</v>
      </c>
      <c r="K30" s="7">
        <f t="shared" si="3"/>
        <v>1418.3333333333333</v>
      </c>
      <c r="L30" s="8">
        <f t="shared" si="0"/>
        <v>1.6597154299901412E-2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18313</v>
      </c>
      <c r="J31" s="10">
        <v>158</v>
      </c>
      <c r="K31" s="7">
        <f t="shared" si="3"/>
        <v>115.90506329113924</v>
      </c>
      <c r="L31" s="8">
        <f>I31/I$42</f>
        <v>8.9290154727994873E-3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6606</v>
      </c>
      <c r="J32" s="10">
        <v>57</v>
      </c>
      <c r="K32" s="7">
        <f t="shared" si="3"/>
        <v>115.89473684210526</v>
      </c>
      <c r="L32" s="8">
        <f>I32/I$42</f>
        <v>3.2209401088469074E-3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1595231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1435687</v>
      </c>
      <c r="J37" s="25">
        <v>2</v>
      </c>
      <c r="K37" s="24" t="s">
        <v>6</v>
      </c>
      <c r="L37" s="27">
        <f t="shared" ref="L37:L42" si="4">I37/I$42</f>
        <v>0.70000936149713744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2040910</v>
      </c>
      <c r="J41" s="31" t="s">
        <v>6</v>
      </c>
      <c r="K41" s="31" t="s">
        <v>6</v>
      </c>
      <c r="L41" s="14">
        <f t="shared" si="4"/>
        <v>0.99510276680998211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2050954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51274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2055864</v>
      </c>
      <c r="J46" s="116" t="s">
        <v>36</v>
      </c>
      <c r="K46" s="117"/>
      <c r="L46" s="121">
        <f>I42/I46</f>
        <v>0.99761170972398949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773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30000</v>
      </c>
      <c r="J17" s="10">
        <v>1</v>
      </c>
      <c r="K17" s="7">
        <f t="shared" si="1"/>
        <v>30000</v>
      </c>
      <c r="L17" s="8">
        <f t="shared" si="0"/>
        <v>2.2864651173070929E-2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30000</v>
      </c>
      <c r="J22" s="13" t="s">
        <v>6</v>
      </c>
      <c r="K22" s="13" t="s">
        <v>6</v>
      </c>
      <c r="L22" s="14">
        <f t="shared" si="0"/>
        <v>2.2864651173070929E-2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147494</v>
      </c>
      <c r="J23" s="10">
        <v>139</v>
      </c>
      <c r="K23" s="18">
        <f t="shared" ref="K23:K35" si="3">IF(J23=0,"-",I23/J23)</f>
        <v>1061.1079136690648</v>
      </c>
      <c r="L23" s="19">
        <f t="shared" si="0"/>
        <v>0.11241329533736412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46293</v>
      </c>
      <c r="J24" s="10">
        <v>44</v>
      </c>
      <c r="K24" s="7">
        <f t="shared" si="3"/>
        <v>1052.1136363636363</v>
      </c>
      <c r="L24" s="8">
        <f t="shared" si="0"/>
        <v>3.5282443225165751E-2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0</v>
      </c>
      <c r="J25" s="10">
        <v>0</v>
      </c>
      <c r="K25" s="18" t="str">
        <f t="shared" si="3"/>
        <v>-</v>
      </c>
      <c r="L25" s="19">
        <f t="shared" si="0"/>
        <v>0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4600</v>
      </c>
      <c r="J27" s="10">
        <v>8</v>
      </c>
      <c r="K27" s="18">
        <f t="shared" si="3"/>
        <v>575</v>
      </c>
      <c r="L27" s="19">
        <f t="shared" si="0"/>
        <v>3.5059131798708758E-3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2400</v>
      </c>
      <c r="J28" s="10">
        <v>1</v>
      </c>
      <c r="K28" s="18">
        <f t="shared" si="3"/>
        <v>2400</v>
      </c>
      <c r="L28" s="19">
        <f t="shared" si="0"/>
        <v>1.8291720938456743E-3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357417</v>
      </c>
      <c r="J29" s="10">
        <v>432</v>
      </c>
      <c r="K29" s="7">
        <f t="shared" si="3"/>
        <v>827.35416666666663</v>
      </c>
      <c r="L29" s="8">
        <f t="shared" si="0"/>
        <v>0.27240716761084971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86840</v>
      </c>
      <c r="J30" s="10">
        <v>36</v>
      </c>
      <c r="K30" s="7">
        <f t="shared" si="3"/>
        <v>2412.2222222222222</v>
      </c>
      <c r="L30" s="8">
        <f t="shared" si="0"/>
        <v>6.6185543595649321E-2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4750</v>
      </c>
      <c r="J31" s="10">
        <v>66</v>
      </c>
      <c r="K31" s="7">
        <f t="shared" si="3"/>
        <v>71.969696969696969</v>
      </c>
      <c r="L31" s="8">
        <f>I31/I$42</f>
        <v>3.6202364357362303E-3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853120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767808</v>
      </c>
      <c r="J37" s="25">
        <v>1</v>
      </c>
      <c r="K37" s="24" t="s">
        <v>6</v>
      </c>
      <c r="L37" s="27">
        <f t="shared" ref="L37:L42" si="4">I37/I$42</f>
        <v>0.58518873626310808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1282069</v>
      </c>
      <c r="J41" s="31" t="s">
        <v>6</v>
      </c>
      <c r="K41" s="31" t="s">
        <v>6</v>
      </c>
      <c r="L41" s="14">
        <f t="shared" si="4"/>
        <v>0.9771353488269291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1312069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32802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1312218</v>
      </c>
      <c r="J46" s="116" t="s">
        <v>36</v>
      </c>
      <c r="K46" s="117"/>
      <c r="L46" s="121">
        <f>I42/I46</f>
        <v>0.99988645179383306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774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40000</v>
      </c>
      <c r="J17" s="10">
        <v>1</v>
      </c>
      <c r="K17" s="7">
        <f t="shared" si="1"/>
        <v>40000</v>
      </c>
      <c r="L17" s="8">
        <f t="shared" si="0"/>
        <v>4.1861891341181741E-2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7242</v>
      </c>
      <c r="J19" s="10">
        <v>3</v>
      </c>
      <c r="K19" s="7">
        <f t="shared" si="1"/>
        <v>2414</v>
      </c>
      <c r="L19" s="8">
        <f t="shared" si="0"/>
        <v>7.5790954273209539E-3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47242</v>
      </c>
      <c r="J22" s="13" t="s">
        <v>6</v>
      </c>
      <c r="K22" s="13" t="s">
        <v>6</v>
      </c>
      <c r="L22" s="14">
        <f t="shared" si="0"/>
        <v>4.9440986768502691E-2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80000</v>
      </c>
      <c r="J23" s="10">
        <v>73</v>
      </c>
      <c r="K23" s="18">
        <f t="shared" ref="K23:K35" si="3">IF(J23=0,"-",I23/J23)</f>
        <v>1095.8904109589041</v>
      </c>
      <c r="L23" s="19">
        <f t="shared" si="0"/>
        <v>8.3723782682363482E-2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29376</v>
      </c>
      <c r="J24" s="10">
        <v>28</v>
      </c>
      <c r="K24" s="7">
        <f t="shared" si="3"/>
        <v>1049.1428571428571</v>
      </c>
      <c r="L24" s="8">
        <f t="shared" si="0"/>
        <v>3.0743373000963869E-2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126743</v>
      </c>
      <c r="J25" s="10">
        <v>44</v>
      </c>
      <c r="K25" s="18">
        <f t="shared" si="3"/>
        <v>2880.5227272727275</v>
      </c>
      <c r="L25" s="19">
        <f t="shared" si="0"/>
        <v>0.13264254235638492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17600</v>
      </c>
      <c r="J26" s="10">
        <v>8</v>
      </c>
      <c r="K26" s="7">
        <f t="shared" si="3"/>
        <v>2200</v>
      </c>
      <c r="L26" s="8">
        <f t="shared" si="0"/>
        <v>1.8419232190119966E-2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5223</v>
      </c>
      <c r="J27" s="10">
        <v>5</v>
      </c>
      <c r="K27" s="18">
        <f t="shared" si="3"/>
        <v>1044.5999999999999</v>
      </c>
      <c r="L27" s="19">
        <f t="shared" si="0"/>
        <v>5.4661164618748058E-3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3995</v>
      </c>
      <c r="J28" s="10">
        <v>3</v>
      </c>
      <c r="K28" s="18">
        <f t="shared" si="3"/>
        <v>1331.6666666666667</v>
      </c>
      <c r="L28" s="19">
        <f t="shared" si="0"/>
        <v>4.1809563977005266E-3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198096</v>
      </c>
      <c r="J29" s="10">
        <v>440</v>
      </c>
      <c r="K29" s="7">
        <f t="shared" si="3"/>
        <v>450.21818181818179</v>
      </c>
      <c r="L29" s="8">
        <f t="shared" si="0"/>
        <v>0.20731683067806844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43732</v>
      </c>
      <c r="J30" s="10">
        <v>46</v>
      </c>
      <c r="K30" s="7">
        <f t="shared" si="3"/>
        <v>950.695652173913</v>
      </c>
      <c r="L30" s="8">
        <f t="shared" si="0"/>
        <v>4.5767605803313995E-2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18339</v>
      </c>
      <c r="J31" s="10">
        <v>49</v>
      </c>
      <c r="K31" s="7">
        <f t="shared" si="3"/>
        <v>374.26530612244898</v>
      </c>
      <c r="L31" s="8">
        <f>I31/I$42</f>
        <v>1.9192630632648297E-2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898</v>
      </c>
      <c r="J32" s="10">
        <v>3</v>
      </c>
      <c r="K32" s="7">
        <f t="shared" si="3"/>
        <v>299.33333333333331</v>
      </c>
      <c r="L32" s="8">
        <f>I32/I$42</f>
        <v>9.3979946060953007E-4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0.50221711042015738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908281</v>
      </c>
      <c r="J41" s="31" t="s">
        <v>6</v>
      </c>
      <c r="K41" s="31" t="s">
        <v>6</v>
      </c>
      <c r="L41" s="14">
        <f t="shared" si="4"/>
        <v>0.95055901323149727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955523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23888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955529</v>
      </c>
      <c r="J46" s="116" t="s">
        <v>36</v>
      </c>
      <c r="K46" s="117"/>
      <c r="L46" s="121">
        <f>I42/I46</f>
        <v>0.99999372075572801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775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127867</v>
      </c>
      <c r="J23" s="10">
        <v>124</v>
      </c>
      <c r="K23" s="18">
        <f t="shared" ref="K23:K35" si="3">IF(J23=0,"-",I23/J23)</f>
        <v>1031.1854838709678</v>
      </c>
      <c r="L23" s="19">
        <f t="shared" si="0"/>
        <v>0.11737044383719575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49641</v>
      </c>
      <c r="J24" s="10">
        <v>49</v>
      </c>
      <c r="K24" s="7">
        <f t="shared" si="3"/>
        <v>1013.0816326530612</v>
      </c>
      <c r="L24" s="8">
        <f t="shared" si="0"/>
        <v>4.5565988116732493E-2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77494</v>
      </c>
      <c r="J25" s="10">
        <v>24</v>
      </c>
      <c r="K25" s="18">
        <f t="shared" si="3"/>
        <v>3228.9166666666665</v>
      </c>
      <c r="L25" s="19">
        <f t="shared" si="0"/>
        <v>7.113254533788739E-2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19045</v>
      </c>
      <c r="J26" s="10">
        <v>4</v>
      </c>
      <c r="K26" s="7">
        <f t="shared" si="3"/>
        <v>4761.25</v>
      </c>
      <c r="L26" s="8">
        <f t="shared" si="0"/>
        <v>1.748160278163555E-2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7449</v>
      </c>
      <c r="J27" s="10">
        <v>7</v>
      </c>
      <c r="K27" s="18">
        <f t="shared" si="3"/>
        <v>1064.1428571428571</v>
      </c>
      <c r="L27" s="19">
        <f t="shared" si="0"/>
        <v>6.8375142620321983E-3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3999</v>
      </c>
      <c r="J28" s="10">
        <v>2</v>
      </c>
      <c r="K28" s="18">
        <f t="shared" si="3"/>
        <v>1999.5</v>
      </c>
      <c r="L28" s="19">
        <f t="shared" si="0"/>
        <v>3.6707235244820462E-3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130531</v>
      </c>
      <c r="J29" s="10">
        <v>151</v>
      </c>
      <c r="K29" s="7">
        <f t="shared" si="3"/>
        <v>864.44370860927154</v>
      </c>
      <c r="L29" s="8">
        <f t="shared" si="0"/>
        <v>0.11981575703279969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49931</v>
      </c>
      <c r="J30" s="10">
        <v>13</v>
      </c>
      <c r="K30" s="7">
        <f t="shared" si="3"/>
        <v>3840.8461538461538</v>
      </c>
      <c r="L30" s="8">
        <f t="shared" si="0"/>
        <v>4.5832182120758451E-2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26270</v>
      </c>
      <c r="J31" s="10">
        <v>570</v>
      </c>
      <c r="K31" s="7">
        <f t="shared" si="3"/>
        <v>46.087719298245617</v>
      </c>
      <c r="L31" s="8">
        <f>I31/I$42</f>
        <v>2.4113505123316666E-2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3038</v>
      </c>
      <c r="J32" s="10">
        <v>110</v>
      </c>
      <c r="K32" s="7">
        <f t="shared" si="3"/>
        <v>27.618181818181817</v>
      </c>
      <c r="L32" s="8">
        <f>I32/I$42</f>
        <v>2.7886116697615542E-3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857816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719820</v>
      </c>
      <c r="J37" s="25">
        <v>1</v>
      </c>
      <c r="K37" s="24" t="s">
        <v>6</v>
      </c>
      <c r="L37" s="27">
        <f t="shared" ref="L37:L42" si="4">I37/I$42</f>
        <v>0.66073023440676826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1089431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1089431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27236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1089431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776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220000</v>
      </c>
      <c r="J12" s="6">
        <v>6</v>
      </c>
      <c r="K12" s="7">
        <f t="shared" ref="K12:K21" si="1">IF(J12=0,"-",I12/J12)</f>
        <v>36666.666666666664</v>
      </c>
      <c r="L12" s="8">
        <f t="shared" si="0"/>
        <v>9.3179119067666683E-2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14990</v>
      </c>
      <c r="J16" s="10">
        <v>2</v>
      </c>
      <c r="K16" s="7">
        <f t="shared" si="1"/>
        <v>7495</v>
      </c>
      <c r="L16" s="8">
        <f t="shared" si="0"/>
        <v>6.348886340110561E-3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234990</v>
      </c>
      <c r="J22" s="13" t="s">
        <v>6</v>
      </c>
      <c r="K22" s="13" t="s">
        <v>6</v>
      </c>
      <c r="L22" s="14">
        <f t="shared" si="0"/>
        <v>9.9528005407777231E-2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144755</v>
      </c>
      <c r="J23" s="10">
        <v>167</v>
      </c>
      <c r="K23" s="18">
        <f t="shared" ref="K23:K35" si="3">IF(J23=0,"-",I23/J23)</f>
        <v>866.79640718562871</v>
      </c>
      <c r="L23" s="19">
        <f t="shared" si="0"/>
        <v>6.1309742639273135E-2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51488</v>
      </c>
      <c r="J24" s="10">
        <v>61</v>
      </c>
      <c r="K24" s="7">
        <f t="shared" si="3"/>
        <v>844.06557377049182</v>
      </c>
      <c r="L24" s="8">
        <f t="shared" si="0"/>
        <v>2.1807302193436462E-2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239018</v>
      </c>
      <c r="J25" s="10">
        <v>53</v>
      </c>
      <c r="K25" s="18">
        <f t="shared" si="3"/>
        <v>4509.7735849056608</v>
      </c>
      <c r="L25" s="19">
        <f t="shared" si="0"/>
        <v>0.10123403036961616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49340</v>
      </c>
      <c r="J26" s="10">
        <v>11</v>
      </c>
      <c r="K26" s="7">
        <f t="shared" si="3"/>
        <v>4485.454545454545</v>
      </c>
      <c r="L26" s="8">
        <f t="shared" si="0"/>
        <v>2.089753515817579E-2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32754</v>
      </c>
      <c r="J27" s="10">
        <v>31</v>
      </c>
      <c r="K27" s="18">
        <f t="shared" si="3"/>
        <v>1056.5806451612902</v>
      </c>
      <c r="L27" s="19">
        <f t="shared" si="0"/>
        <v>1.3872676663374339E-2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2863</v>
      </c>
      <c r="J28" s="10">
        <v>2</v>
      </c>
      <c r="K28" s="18">
        <f t="shared" si="3"/>
        <v>1431.5</v>
      </c>
      <c r="L28" s="19">
        <f t="shared" si="0"/>
        <v>1.2125991722305896E-3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310354</v>
      </c>
      <c r="J29" s="10">
        <v>583</v>
      </c>
      <c r="K29" s="7">
        <f t="shared" si="3"/>
        <v>532.33962264150944</v>
      </c>
      <c r="L29" s="8">
        <f t="shared" si="0"/>
        <v>0.13144778326875739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26008</v>
      </c>
      <c r="J30" s="10">
        <v>52</v>
      </c>
      <c r="K30" s="7">
        <f t="shared" si="3"/>
        <v>500.15384615384613</v>
      </c>
      <c r="L30" s="8">
        <f t="shared" si="0"/>
        <v>1.1015466039599431E-2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19513</v>
      </c>
      <c r="J31" s="10">
        <v>141</v>
      </c>
      <c r="K31" s="7">
        <f t="shared" si="3"/>
        <v>138.39007092198582</v>
      </c>
      <c r="L31" s="8">
        <f>I31/I$42</f>
        <v>8.264564319851727E-3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8532</v>
      </c>
      <c r="J32" s="10">
        <v>41</v>
      </c>
      <c r="K32" s="7">
        <f t="shared" si="3"/>
        <v>208.09756097560975</v>
      </c>
      <c r="L32" s="8">
        <f>I32/I$42</f>
        <v>3.6136556540242366E-3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1567793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1379660</v>
      </c>
      <c r="J37" s="25">
        <v>3</v>
      </c>
      <c r="K37" s="24" t="s">
        <v>6</v>
      </c>
      <c r="L37" s="27">
        <f t="shared" ref="L37:L42" si="4">I37/I$42</f>
        <v>0.58434319733134998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2126054</v>
      </c>
      <c r="J41" s="31" t="s">
        <v>6</v>
      </c>
      <c r="K41" s="31" t="s">
        <v>6</v>
      </c>
      <c r="L41" s="14">
        <f t="shared" si="4"/>
        <v>0.90047199459222271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2361044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59027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2361044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777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52520</v>
      </c>
      <c r="J12" s="6">
        <v>3</v>
      </c>
      <c r="K12" s="7">
        <f t="shared" ref="K12:K21" si="1">IF(J12=0,"-",I12/J12)</f>
        <v>17506.666666666668</v>
      </c>
      <c r="L12" s="8">
        <f t="shared" si="0"/>
        <v>1.5088741161723897E-2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40000</v>
      </c>
      <c r="J17" s="10">
        <v>2</v>
      </c>
      <c r="K17" s="7">
        <f t="shared" si="1"/>
        <v>20000</v>
      </c>
      <c r="L17" s="8">
        <f t="shared" si="0"/>
        <v>1.1491805911442421E-2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92520</v>
      </c>
      <c r="J22" s="13" t="s">
        <v>6</v>
      </c>
      <c r="K22" s="13" t="s">
        <v>6</v>
      </c>
      <c r="L22" s="14">
        <f t="shared" si="0"/>
        <v>2.6580547073166316E-2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145167</v>
      </c>
      <c r="J23" s="10">
        <v>141</v>
      </c>
      <c r="K23" s="18">
        <f t="shared" ref="K23:K35" si="3">IF(J23=0,"-",I23/J23)</f>
        <v>1029.5531914893618</v>
      </c>
      <c r="L23" s="19">
        <f t="shared" si="0"/>
        <v>4.1705774718659043E-2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88598</v>
      </c>
      <c r="J24" s="10">
        <v>89</v>
      </c>
      <c r="K24" s="7">
        <f t="shared" si="3"/>
        <v>995.48314606741576</v>
      </c>
      <c r="L24" s="8">
        <f t="shared" si="0"/>
        <v>2.5453775503549388E-2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213286</v>
      </c>
      <c r="J25" s="10">
        <v>36</v>
      </c>
      <c r="K25" s="18">
        <f t="shared" si="3"/>
        <v>5924.6111111111113</v>
      </c>
      <c r="L25" s="19">
        <f t="shared" si="0"/>
        <v>6.1276032890697697E-2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17839</v>
      </c>
      <c r="J26" s="10">
        <v>3</v>
      </c>
      <c r="K26" s="7">
        <f t="shared" si="3"/>
        <v>5946.333333333333</v>
      </c>
      <c r="L26" s="8">
        <f t="shared" si="0"/>
        <v>5.1250581413555332E-3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49872</v>
      </c>
      <c r="J27" s="10">
        <v>27</v>
      </c>
      <c r="K27" s="18">
        <f t="shared" si="3"/>
        <v>1847.1111111111111</v>
      </c>
      <c r="L27" s="19">
        <f t="shared" si="0"/>
        <v>1.4327983610386409E-2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22603</v>
      </c>
      <c r="J28" s="10">
        <v>11</v>
      </c>
      <c r="K28" s="18">
        <f t="shared" si="3"/>
        <v>2054.818181818182</v>
      </c>
      <c r="L28" s="19">
        <f t="shared" si="0"/>
        <v>6.4937322254083251E-3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436796</v>
      </c>
      <c r="J29" s="10">
        <v>316</v>
      </c>
      <c r="K29" s="7">
        <f t="shared" si="3"/>
        <v>1382.2658227848101</v>
      </c>
      <c r="L29" s="8">
        <f t="shared" si="0"/>
        <v>0.12548937137236008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141797</v>
      </c>
      <c r="J30" s="10">
        <v>57</v>
      </c>
      <c r="K30" s="7">
        <f t="shared" si="3"/>
        <v>2487.6666666666665</v>
      </c>
      <c r="L30" s="8">
        <f t="shared" si="0"/>
        <v>4.0737590070620021E-2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53731</v>
      </c>
      <c r="J31" s="10">
        <v>346</v>
      </c>
      <c r="K31" s="7">
        <f t="shared" si="3"/>
        <v>155.29190751445086</v>
      </c>
      <c r="L31" s="8">
        <f>I31/I$42</f>
        <v>1.5436655585692816E-2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36817</v>
      </c>
      <c r="J32" s="10">
        <v>83</v>
      </c>
      <c r="K32" s="7">
        <f t="shared" si="3"/>
        <v>443.57831325301203</v>
      </c>
      <c r="L32" s="8">
        <f>I32/I$42</f>
        <v>1.0577345456039389E-2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2800934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2479380</v>
      </c>
      <c r="J37" s="25">
        <v>5</v>
      </c>
      <c r="K37" s="24" t="s">
        <v>6</v>
      </c>
      <c r="L37" s="27">
        <f t="shared" ref="L37:L42" si="4">I37/I$42</f>
        <v>0.71231384351780269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9989</v>
      </c>
      <c r="J40" s="28">
        <v>1</v>
      </c>
      <c r="K40" s="24" t="s">
        <v>6</v>
      </c>
      <c r="L40" s="27">
        <f t="shared" si="4"/>
        <v>2.8697912312349583E-3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3388221</v>
      </c>
      <c r="J41" s="31" t="s">
        <v>6</v>
      </c>
      <c r="K41" s="31" t="s">
        <v>6</v>
      </c>
      <c r="L41" s="14">
        <f t="shared" si="4"/>
        <v>0.97341945292683363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3480741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87018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3480755</v>
      </c>
      <c r="J46" s="116" t="s">
        <v>36</v>
      </c>
      <c r="K46" s="117"/>
      <c r="L46" s="121">
        <f>I42/I46</f>
        <v>0.99999597788410843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778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21288</v>
      </c>
      <c r="J14" s="10">
        <v>2</v>
      </c>
      <c r="K14" s="7">
        <f t="shared" si="1"/>
        <v>10644</v>
      </c>
      <c r="L14" s="8">
        <f t="shared" si="0"/>
        <v>1.6449406946644516E-2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8617</v>
      </c>
      <c r="J16" s="10">
        <v>2</v>
      </c>
      <c r="K16" s="7">
        <f t="shared" si="1"/>
        <v>4308.5</v>
      </c>
      <c r="L16" s="8">
        <f t="shared" si="0"/>
        <v>6.6584244484796974E-3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29905</v>
      </c>
      <c r="J22" s="13" t="s">
        <v>6</v>
      </c>
      <c r="K22" s="13" t="s">
        <v>6</v>
      </c>
      <c r="L22" s="14">
        <f t="shared" si="0"/>
        <v>2.3107831395124213E-2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206622</v>
      </c>
      <c r="J23" s="10">
        <v>190</v>
      </c>
      <c r="K23" s="18">
        <f t="shared" ref="K23:K35" si="3">IF(J23=0,"-",I23/J23)</f>
        <v>1087.4842105263158</v>
      </c>
      <c r="L23" s="19">
        <f t="shared" si="0"/>
        <v>0.15965846308387746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54438</v>
      </c>
      <c r="J24" s="10">
        <v>51</v>
      </c>
      <c r="K24" s="7">
        <f t="shared" si="3"/>
        <v>1067.4117647058824</v>
      </c>
      <c r="L24" s="8">
        <f t="shared" si="0"/>
        <v>4.2064675655835874E-2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141440</v>
      </c>
      <c r="J25" s="10">
        <v>43</v>
      </c>
      <c r="K25" s="18">
        <f t="shared" si="3"/>
        <v>3289.3023255813955</v>
      </c>
      <c r="L25" s="19">
        <f t="shared" si="0"/>
        <v>0.10929181315921647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7043</v>
      </c>
      <c r="J26" s="10">
        <v>3</v>
      </c>
      <c r="K26" s="7">
        <f t="shared" si="3"/>
        <v>2347.6666666666665</v>
      </c>
      <c r="L26" s="8">
        <f t="shared" si="0"/>
        <v>5.442182127265E-3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22075</v>
      </c>
      <c r="J27" s="10">
        <v>9</v>
      </c>
      <c r="K27" s="18">
        <f t="shared" si="3"/>
        <v>2452.7777777777778</v>
      </c>
      <c r="L27" s="19">
        <f t="shared" si="0"/>
        <v>1.7057528107251863E-2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3660</v>
      </c>
      <c r="J28" s="10">
        <v>2</v>
      </c>
      <c r="K28" s="18">
        <f t="shared" si="3"/>
        <v>1830</v>
      </c>
      <c r="L28" s="19">
        <f t="shared" si="0"/>
        <v>2.8281111154039333E-3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319551</v>
      </c>
      <c r="J29" s="10">
        <v>391</v>
      </c>
      <c r="K29" s="7">
        <f t="shared" si="3"/>
        <v>817.26598465473148</v>
      </c>
      <c r="L29" s="8">
        <f t="shared" si="0"/>
        <v>0.24691959973727928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37125</v>
      </c>
      <c r="J30" s="10">
        <v>28</v>
      </c>
      <c r="K30" s="7">
        <f t="shared" si="3"/>
        <v>1325.8928571428571</v>
      </c>
      <c r="L30" s="8">
        <f t="shared" si="0"/>
        <v>2.868678283042924E-2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22240</v>
      </c>
      <c r="J31" s="10">
        <v>1260</v>
      </c>
      <c r="K31" s="7">
        <f t="shared" si="3"/>
        <v>17.650793650793652</v>
      </c>
      <c r="L31" s="8">
        <f>I31/I$42</f>
        <v>1.7185024919831551E-2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1819</v>
      </c>
      <c r="J32" s="10">
        <v>239</v>
      </c>
      <c r="K32" s="7">
        <f t="shared" si="3"/>
        <v>7.6108786610878658</v>
      </c>
      <c r="L32" s="8">
        <f>I32/I$42</f>
        <v>1.4055557701966542E-3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613697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552317</v>
      </c>
      <c r="J37" s="25">
        <v>1</v>
      </c>
      <c r="K37" s="24" t="s">
        <v>6</v>
      </c>
      <c r="L37" s="27">
        <f t="shared" ref="L37:L42" si="4">I37/I$42</f>
        <v>0.42677973959741916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1264245</v>
      </c>
      <c r="J41" s="31" t="s">
        <v>6</v>
      </c>
      <c r="K41" s="31" t="s">
        <v>6</v>
      </c>
      <c r="L41" s="14">
        <f t="shared" si="4"/>
        <v>0.97689216860487582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1294150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32354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1294749</v>
      </c>
      <c r="J46" s="116" t="s">
        <v>36</v>
      </c>
      <c r="K46" s="117"/>
      <c r="L46" s="121">
        <f>I42/I46</f>
        <v>0.99953736206786026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779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95000</v>
      </c>
      <c r="J12" s="6">
        <v>3</v>
      </c>
      <c r="K12" s="7">
        <f t="shared" ref="K12:K21" si="1">IF(J12=0,"-",I12/J12)</f>
        <v>31666.666666666668</v>
      </c>
      <c r="L12" s="8">
        <f t="shared" si="0"/>
        <v>5.9062044989113931E-2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8786</v>
      </c>
      <c r="J16" s="10">
        <v>4</v>
      </c>
      <c r="K16" s="7">
        <f t="shared" si="1"/>
        <v>2196.5</v>
      </c>
      <c r="L16" s="8">
        <f t="shared" si="0"/>
        <v>5.4623066028879471E-3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40000</v>
      </c>
      <c r="J17" s="10">
        <v>1</v>
      </c>
      <c r="K17" s="7">
        <f t="shared" si="1"/>
        <v>40000</v>
      </c>
      <c r="L17" s="8">
        <f t="shared" si="0"/>
        <v>2.4868229469100604E-2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143786</v>
      </c>
      <c r="J22" s="13" t="s">
        <v>6</v>
      </c>
      <c r="K22" s="13" t="s">
        <v>6</v>
      </c>
      <c r="L22" s="14">
        <f t="shared" si="0"/>
        <v>8.9392581061102483E-2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46591</v>
      </c>
      <c r="J23" s="10">
        <v>53</v>
      </c>
      <c r="K23" s="18">
        <f t="shared" ref="K23:K35" si="3">IF(J23=0,"-",I23/J23)</f>
        <v>879.07547169811323</v>
      </c>
      <c r="L23" s="19">
        <f t="shared" si="0"/>
        <v>2.8965891979871657E-2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46591</v>
      </c>
      <c r="J24" s="10">
        <v>53</v>
      </c>
      <c r="K24" s="7">
        <f t="shared" si="3"/>
        <v>879.07547169811323</v>
      </c>
      <c r="L24" s="8">
        <f t="shared" si="0"/>
        <v>2.8965891979871657E-2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78697</v>
      </c>
      <c r="J25" s="10">
        <v>22</v>
      </c>
      <c r="K25" s="18">
        <f t="shared" si="3"/>
        <v>3577.1363636363635</v>
      </c>
      <c r="L25" s="19">
        <f t="shared" si="0"/>
        <v>4.8926376363245254E-2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7230</v>
      </c>
      <c r="J26" s="10">
        <v>3</v>
      </c>
      <c r="K26" s="7">
        <f t="shared" si="3"/>
        <v>2410</v>
      </c>
      <c r="L26" s="8">
        <f t="shared" si="0"/>
        <v>4.4949324765399343E-3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34692</v>
      </c>
      <c r="J27" s="10">
        <v>15</v>
      </c>
      <c r="K27" s="18">
        <f t="shared" si="3"/>
        <v>2312.8000000000002</v>
      </c>
      <c r="L27" s="19">
        <f t="shared" si="0"/>
        <v>2.1568215418550953E-2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13595</v>
      </c>
      <c r="J28" s="10">
        <v>3</v>
      </c>
      <c r="K28" s="18">
        <f t="shared" si="3"/>
        <v>4531.666666666667</v>
      </c>
      <c r="L28" s="19">
        <f t="shared" si="0"/>
        <v>8.452089490810567E-3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335127</v>
      </c>
      <c r="J29" s="10">
        <v>780</v>
      </c>
      <c r="K29" s="7">
        <f t="shared" si="3"/>
        <v>429.65</v>
      </c>
      <c r="L29" s="8">
        <f t="shared" si="0"/>
        <v>0.20835037843228194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66636</v>
      </c>
      <c r="J30" s="10">
        <v>92</v>
      </c>
      <c r="K30" s="7">
        <f t="shared" si="3"/>
        <v>724.304347826087</v>
      </c>
      <c r="L30" s="8">
        <f t="shared" si="0"/>
        <v>4.1427983472574696E-2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9825</v>
      </c>
      <c r="J31" s="10">
        <v>462</v>
      </c>
      <c r="K31" s="7">
        <f t="shared" si="3"/>
        <v>21.266233766233768</v>
      </c>
      <c r="L31" s="8">
        <f>I31/I$42</f>
        <v>6.108258863347836E-3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1114400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959760</v>
      </c>
      <c r="J37" s="25">
        <v>1</v>
      </c>
      <c r="K37" s="24" t="s">
        <v>6</v>
      </c>
      <c r="L37" s="27">
        <f t="shared" ref="L37:L42" si="4">I37/I$42</f>
        <v>0.59668829788159983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1464692</v>
      </c>
      <c r="J41" s="31" t="s">
        <v>6</v>
      </c>
      <c r="K41" s="31" t="s">
        <v>6</v>
      </c>
      <c r="L41" s="14">
        <f t="shared" si="4"/>
        <v>0.91060741893889752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1608478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40214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1608478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780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60000</v>
      </c>
      <c r="J12" s="6">
        <v>1</v>
      </c>
      <c r="K12" s="7">
        <f t="shared" ref="K12:K21" si="1">IF(J12=0,"-",I12/J12)</f>
        <v>60000</v>
      </c>
      <c r="L12" s="8">
        <f t="shared" si="0"/>
        <v>6.8147899113850149E-2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60000</v>
      </c>
      <c r="J13" s="6">
        <v>1</v>
      </c>
      <c r="K13" s="7">
        <f t="shared" si="1"/>
        <v>60000</v>
      </c>
      <c r="L13" s="8">
        <f t="shared" si="0"/>
        <v>6.8147899113850149E-2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60000</v>
      </c>
      <c r="J22" s="13" t="s">
        <v>6</v>
      </c>
      <c r="K22" s="13" t="s">
        <v>6</v>
      </c>
      <c r="L22" s="14">
        <f t="shared" si="0"/>
        <v>6.8147899113850149E-2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99860</v>
      </c>
      <c r="J23" s="10">
        <v>114</v>
      </c>
      <c r="K23" s="18">
        <f t="shared" ref="K23:K35" si="3">IF(J23=0,"-",I23/J23)</f>
        <v>875.96491228070181</v>
      </c>
      <c r="L23" s="19">
        <f t="shared" si="0"/>
        <v>0.11342082009181793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20150</v>
      </c>
      <c r="J24" s="10">
        <v>24</v>
      </c>
      <c r="K24" s="7">
        <f t="shared" si="3"/>
        <v>839.58333333333337</v>
      </c>
      <c r="L24" s="8">
        <f t="shared" si="0"/>
        <v>2.2886336119068009E-2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14000</v>
      </c>
      <c r="J25" s="10">
        <v>8</v>
      </c>
      <c r="K25" s="18">
        <f t="shared" si="3"/>
        <v>1750</v>
      </c>
      <c r="L25" s="19">
        <f t="shared" si="0"/>
        <v>1.5901176459898369E-2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2500</v>
      </c>
      <c r="J26" s="10">
        <v>2</v>
      </c>
      <c r="K26" s="7">
        <f t="shared" si="3"/>
        <v>1250</v>
      </c>
      <c r="L26" s="8">
        <f t="shared" si="0"/>
        <v>2.8394957964104229E-3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211698</v>
      </c>
      <c r="J29" s="10">
        <v>346</v>
      </c>
      <c r="K29" s="7">
        <f t="shared" si="3"/>
        <v>611.84393063583821</v>
      </c>
      <c r="L29" s="8">
        <f t="shared" si="0"/>
        <v>0.2404462324433975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51111</v>
      </c>
      <c r="J30" s="10">
        <v>57</v>
      </c>
      <c r="K30" s="7">
        <f t="shared" si="3"/>
        <v>896.68421052631584</v>
      </c>
      <c r="L30" s="8">
        <f t="shared" si="0"/>
        <v>5.805178786013325E-2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15000</v>
      </c>
      <c r="J31" s="10">
        <v>774</v>
      </c>
      <c r="K31" s="7">
        <f t="shared" si="3"/>
        <v>19.379844961240309</v>
      </c>
      <c r="L31" s="8">
        <f>I31/I$42</f>
        <v>1.7036974778462537E-2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3225</v>
      </c>
      <c r="J32" s="10">
        <v>87</v>
      </c>
      <c r="K32" s="7">
        <f t="shared" si="3"/>
        <v>37.068965517241381</v>
      </c>
      <c r="L32" s="8">
        <f>I32/I$42</f>
        <v>3.6629495773694456E-3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0.54504689711257348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820438</v>
      </c>
      <c r="J41" s="31" t="s">
        <v>6</v>
      </c>
      <c r="K41" s="31" t="s">
        <v>6</v>
      </c>
      <c r="L41" s="14">
        <f t="shared" si="4"/>
        <v>0.93185210088614989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880438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22010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880438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475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139232</v>
      </c>
      <c r="J23" s="10">
        <v>127</v>
      </c>
      <c r="K23" s="18">
        <f t="shared" ref="K23:K35" si="3">IF(J23=0,"-",I23/J23)</f>
        <v>1096.3149606299212</v>
      </c>
      <c r="L23" s="19">
        <f t="shared" si="0"/>
        <v>9.7413673680425056E-2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38003</v>
      </c>
      <c r="J24" s="10">
        <v>36</v>
      </c>
      <c r="K24" s="7">
        <f t="shared" si="3"/>
        <v>1055.6388888888889</v>
      </c>
      <c r="L24" s="8">
        <f t="shared" si="0"/>
        <v>2.6588800282098896E-2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43500</v>
      </c>
      <c r="J25" s="10">
        <v>8</v>
      </c>
      <c r="K25" s="18">
        <f t="shared" si="3"/>
        <v>5437.5</v>
      </c>
      <c r="L25" s="19">
        <f t="shared" si="0"/>
        <v>3.0434776524782305E-2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18000</v>
      </c>
      <c r="J26" s="10">
        <v>2</v>
      </c>
      <c r="K26" s="7">
        <f t="shared" si="3"/>
        <v>9000</v>
      </c>
      <c r="L26" s="8">
        <f t="shared" si="0"/>
        <v>1.2593700630944402E-2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30190</v>
      </c>
      <c r="J27" s="10">
        <v>14</v>
      </c>
      <c r="K27" s="18">
        <f t="shared" si="3"/>
        <v>2156.4285714285716</v>
      </c>
      <c r="L27" s="19">
        <f t="shared" si="0"/>
        <v>2.1122434558233972E-2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2560</v>
      </c>
      <c r="J28" s="10">
        <v>1</v>
      </c>
      <c r="K28" s="18">
        <f t="shared" si="3"/>
        <v>2560</v>
      </c>
      <c r="L28" s="19">
        <f t="shared" si="0"/>
        <v>1.791104089734315E-3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401595</v>
      </c>
      <c r="J29" s="10">
        <v>602</v>
      </c>
      <c r="K29" s="7">
        <f t="shared" si="3"/>
        <v>667.10132890365446</v>
      </c>
      <c r="L29" s="8">
        <f t="shared" si="0"/>
        <v>0.28097595582689538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80752</v>
      </c>
      <c r="J30" s="10">
        <v>84</v>
      </c>
      <c r="K30" s="7">
        <f t="shared" si="3"/>
        <v>961.33333333333337</v>
      </c>
      <c r="L30" s="8">
        <f t="shared" si="0"/>
        <v>5.6498139630556797E-2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14969</v>
      </c>
      <c r="J31" s="10">
        <v>295</v>
      </c>
      <c r="K31" s="7">
        <f t="shared" si="3"/>
        <v>50.742372881355934</v>
      </c>
      <c r="L31" s="8">
        <f>I31/I$42</f>
        <v>1.0473061374700375E-2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888667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799800</v>
      </c>
      <c r="J37" s="25">
        <v>1</v>
      </c>
      <c r="K37" s="24" t="s">
        <v>6</v>
      </c>
      <c r="L37" s="27">
        <f t="shared" ref="L37:L42" si="4">I37/I$42</f>
        <v>0.55958009803496289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1429286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1429286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35732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1429324</v>
      </c>
      <c r="J46" s="116" t="s">
        <v>36</v>
      </c>
      <c r="K46" s="117"/>
      <c r="L46" s="121">
        <f>I42/I46</f>
        <v>0.99997341400550188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781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40000</v>
      </c>
      <c r="J25" s="10">
        <v>8</v>
      </c>
      <c r="K25" s="18">
        <f t="shared" si="3"/>
        <v>5000</v>
      </c>
      <c r="L25" s="19">
        <f t="shared" si="0"/>
        <v>5.954702577493011E-2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10000</v>
      </c>
      <c r="J26" s="10">
        <v>2</v>
      </c>
      <c r="K26" s="7">
        <f t="shared" si="3"/>
        <v>5000</v>
      </c>
      <c r="L26" s="8">
        <f t="shared" si="0"/>
        <v>1.4886756443732527E-2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3800</v>
      </c>
      <c r="J27" s="10">
        <v>2</v>
      </c>
      <c r="K27" s="18">
        <f t="shared" si="3"/>
        <v>1900</v>
      </c>
      <c r="L27" s="19">
        <f t="shared" si="0"/>
        <v>5.6569674486183601E-3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1600</v>
      </c>
      <c r="J28" s="10">
        <v>1</v>
      </c>
      <c r="K28" s="18">
        <f t="shared" si="3"/>
        <v>1600</v>
      </c>
      <c r="L28" s="19">
        <f t="shared" si="0"/>
        <v>2.3818810309972041E-3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228038</v>
      </c>
      <c r="J29" s="10">
        <v>187</v>
      </c>
      <c r="K29" s="7">
        <f t="shared" si="3"/>
        <v>1219.4545454545455</v>
      </c>
      <c r="L29" s="8">
        <f t="shared" si="0"/>
        <v>0.33947461659158779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45754</v>
      </c>
      <c r="J30" s="10">
        <v>26</v>
      </c>
      <c r="K30" s="7">
        <f t="shared" si="3"/>
        <v>1759.7692307692307</v>
      </c>
      <c r="L30" s="8">
        <f t="shared" si="0"/>
        <v>6.8112865432653796E-2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449117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399900</v>
      </c>
      <c r="J37" s="25">
        <v>1</v>
      </c>
      <c r="K37" s="24" t="s">
        <v>6</v>
      </c>
      <c r="L37" s="27">
        <f t="shared" ref="L37:L42" si="4">I37/I$42</f>
        <v>0.59532139018486374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671738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671738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16792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671738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782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74000</v>
      </c>
      <c r="J23" s="10">
        <v>71</v>
      </c>
      <c r="K23" s="18">
        <f t="shared" ref="K23:K35" si="3">IF(J23=0,"-",I23/J23)</f>
        <v>1042.2535211267605</v>
      </c>
      <c r="L23" s="19">
        <f t="shared" si="0"/>
        <v>4.0350240083928499E-2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74000</v>
      </c>
      <c r="J24" s="10">
        <v>71</v>
      </c>
      <c r="K24" s="7">
        <f t="shared" si="3"/>
        <v>1042.2535211267605</v>
      </c>
      <c r="L24" s="8">
        <f t="shared" si="0"/>
        <v>4.0350240083928499E-2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153983</v>
      </c>
      <c r="J25" s="10">
        <v>70</v>
      </c>
      <c r="K25" s="18">
        <f t="shared" si="3"/>
        <v>2199.7571428571428</v>
      </c>
      <c r="L25" s="19">
        <f t="shared" si="0"/>
        <v>8.3962851605994079E-2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30392</v>
      </c>
      <c r="J26" s="10">
        <v>14</v>
      </c>
      <c r="K26" s="7">
        <f t="shared" si="3"/>
        <v>2170.8571428571427</v>
      </c>
      <c r="L26" s="8">
        <f t="shared" si="0"/>
        <v>1.6571952657172363E-2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9974</v>
      </c>
      <c r="J27" s="10">
        <v>10</v>
      </c>
      <c r="K27" s="18">
        <f t="shared" si="3"/>
        <v>997.4</v>
      </c>
      <c r="L27" s="19">
        <f t="shared" si="0"/>
        <v>5.4385580350959847E-3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7684</v>
      </c>
      <c r="J28" s="10">
        <v>4</v>
      </c>
      <c r="K28" s="18">
        <f t="shared" si="3"/>
        <v>1921</v>
      </c>
      <c r="L28" s="19">
        <f t="shared" si="0"/>
        <v>4.1898816865527915E-3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408502</v>
      </c>
      <c r="J29" s="10">
        <v>494</v>
      </c>
      <c r="K29" s="7">
        <f t="shared" si="3"/>
        <v>826.92712550607291</v>
      </c>
      <c r="L29" s="8">
        <f t="shared" si="0"/>
        <v>0.22274532128060756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44985</v>
      </c>
      <c r="J30" s="10">
        <v>30</v>
      </c>
      <c r="K30" s="7">
        <f t="shared" si="3"/>
        <v>1499.5</v>
      </c>
      <c r="L30" s="8">
        <f t="shared" si="0"/>
        <v>2.4529129056425993E-2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34361</v>
      </c>
      <c r="J31" s="10">
        <v>1827</v>
      </c>
      <c r="K31" s="7">
        <f t="shared" si="3"/>
        <v>18.807334428024085</v>
      </c>
      <c r="L31" s="8">
        <f>I31/I$42</f>
        <v>1.8736143236809017E-2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5299</v>
      </c>
      <c r="J32" s="10">
        <v>182</v>
      </c>
      <c r="K32" s="7">
        <f t="shared" si="3"/>
        <v>29.115384615384617</v>
      </c>
      <c r="L32" s="8">
        <f>I32/I$42</f>
        <v>2.889404354118069E-3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1235247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1111722</v>
      </c>
      <c r="J37" s="25">
        <v>2</v>
      </c>
      <c r="K37" s="24" t="s">
        <v>6</v>
      </c>
      <c r="L37" s="27">
        <f t="shared" ref="L37:L42" si="4">I37/I$42</f>
        <v>0.60619256225115081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10000</v>
      </c>
      <c r="J38" s="28">
        <v>1</v>
      </c>
      <c r="K38" s="7">
        <f t="shared" ref="K38:K39" si="5">IF(J38=0,"-",I38/J38)</f>
        <v>10000</v>
      </c>
      <c r="L38" s="27">
        <f t="shared" si="4"/>
        <v>5.4527351464768239E-3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10000</v>
      </c>
      <c r="J39" s="28">
        <v>1</v>
      </c>
      <c r="K39" s="7">
        <f t="shared" si="5"/>
        <v>10000</v>
      </c>
      <c r="L39" s="27">
        <f t="shared" si="4"/>
        <v>5.4527351464768239E-3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31400</v>
      </c>
      <c r="J40" s="28">
        <v>6</v>
      </c>
      <c r="K40" s="24" t="s">
        <v>6</v>
      </c>
      <c r="L40" s="27">
        <f t="shared" si="4"/>
        <v>1.7121588359937229E-2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1833942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1833942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45848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1841940</v>
      </c>
      <c r="J46" s="116" t="s">
        <v>36</v>
      </c>
      <c r="K46" s="117"/>
      <c r="L46" s="121">
        <f>I42/I46</f>
        <v>0.99565783901755756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783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853</v>
      </c>
      <c r="J16" s="10">
        <v>1</v>
      </c>
      <c r="K16" s="7">
        <f t="shared" si="1"/>
        <v>853</v>
      </c>
      <c r="L16" s="8">
        <f t="shared" si="0"/>
        <v>8.0583298379264872E-4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2917</v>
      </c>
      <c r="J19" s="10">
        <v>1</v>
      </c>
      <c r="K19" s="7">
        <f t="shared" si="1"/>
        <v>2917</v>
      </c>
      <c r="L19" s="8">
        <f t="shared" si="0"/>
        <v>2.7557031813870529E-3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3770</v>
      </c>
      <c r="J22" s="13" t="s">
        <v>6</v>
      </c>
      <c r="K22" s="13" t="s">
        <v>6</v>
      </c>
      <c r="L22" s="14">
        <f t="shared" si="0"/>
        <v>3.5615361651797016E-3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97793</v>
      </c>
      <c r="J23" s="10">
        <v>91</v>
      </c>
      <c r="K23" s="18">
        <f t="shared" ref="K23:K35" si="3">IF(J23=0,"-",I23/J23)</f>
        <v>1074.6483516483515</v>
      </c>
      <c r="L23" s="19">
        <f t="shared" si="0"/>
        <v>9.2385492361118982E-2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62034</v>
      </c>
      <c r="J24" s="10">
        <v>59</v>
      </c>
      <c r="K24" s="7">
        <f t="shared" si="3"/>
        <v>1051.4237288135594</v>
      </c>
      <c r="L24" s="8">
        <f t="shared" si="0"/>
        <v>5.8603802246885307E-2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159035</v>
      </c>
      <c r="J25" s="10">
        <v>35</v>
      </c>
      <c r="K25" s="18">
        <f t="shared" si="3"/>
        <v>4543.8571428571431</v>
      </c>
      <c r="L25" s="19">
        <f t="shared" si="0"/>
        <v>0.15024108860195062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16099</v>
      </c>
      <c r="J26" s="10">
        <v>4</v>
      </c>
      <c r="K26" s="7">
        <f t="shared" si="3"/>
        <v>4024.75</v>
      </c>
      <c r="L26" s="8">
        <f t="shared" si="0"/>
        <v>1.5208798600325734E-2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3227</v>
      </c>
      <c r="J27" s="10">
        <v>3</v>
      </c>
      <c r="K27" s="18">
        <f t="shared" si="3"/>
        <v>1075.6666666666667</v>
      </c>
      <c r="L27" s="19">
        <f t="shared" si="0"/>
        <v>3.048561592847453E-3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234847</v>
      </c>
      <c r="J29" s="10">
        <v>200</v>
      </c>
      <c r="K29" s="7">
        <f t="shared" si="3"/>
        <v>1174.2349999999999</v>
      </c>
      <c r="L29" s="8">
        <f t="shared" si="0"/>
        <v>0.22186103018142106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61055</v>
      </c>
      <c r="J30" s="10">
        <v>44</v>
      </c>
      <c r="K30" s="7">
        <f t="shared" si="3"/>
        <v>1387.6136363636363</v>
      </c>
      <c r="L30" s="8">
        <f t="shared" si="0"/>
        <v>5.7678936489402304E-2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0.52890229109748221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1054762</v>
      </c>
      <c r="J41" s="31" t="s">
        <v>6</v>
      </c>
      <c r="K41" s="31" t="s">
        <v>6</v>
      </c>
      <c r="L41" s="14">
        <f t="shared" si="4"/>
        <v>0.99643846383482026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1058532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26463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1058532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784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312000</v>
      </c>
      <c r="J12" s="6">
        <v>8</v>
      </c>
      <c r="K12" s="7">
        <f t="shared" ref="K12:K21" si="1">IF(J12=0,"-",I12/J12)</f>
        <v>39000</v>
      </c>
      <c r="L12" s="8">
        <f t="shared" si="0"/>
        <v>9.9994583626720215E-2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64193</v>
      </c>
      <c r="J17" s="10">
        <v>2</v>
      </c>
      <c r="K17" s="7">
        <f t="shared" si="1"/>
        <v>32096.5</v>
      </c>
      <c r="L17" s="8">
        <f t="shared" si="0"/>
        <v>2.0573565085737343E-2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376193</v>
      </c>
      <c r="J22" s="13" t="s">
        <v>6</v>
      </c>
      <c r="K22" s="13" t="s">
        <v>6</v>
      </c>
      <c r="L22" s="14">
        <f t="shared" si="0"/>
        <v>0.12056814871245757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363766</v>
      </c>
      <c r="J23" s="10">
        <v>334</v>
      </c>
      <c r="K23" s="18">
        <f t="shared" ref="K23:K35" si="3">IF(J23=0,"-",I23/J23)</f>
        <v>1089.1197604790418</v>
      </c>
      <c r="L23" s="19">
        <f t="shared" si="0"/>
        <v>0.11658535162678688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66703</v>
      </c>
      <c r="J24" s="10">
        <v>62</v>
      </c>
      <c r="K24" s="7">
        <f t="shared" si="3"/>
        <v>1075.8548387096773</v>
      </c>
      <c r="L24" s="8">
        <f t="shared" si="0"/>
        <v>2.1378008691195893E-2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146468</v>
      </c>
      <c r="J25" s="10">
        <v>69</v>
      </c>
      <c r="K25" s="18">
        <f t="shared" si="3"/>
        <v>2122.7246376811595</v>
      </c>
      <c r="L25" s="19">
        <f t="shared" si="0"/>
        <v>4.6942329085379673E-2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6560</v>
      </c>
      <c r="J26" s="10">
        <v>7</v>
      </c>
      <c r="K26" s="7">
        <f t="shared" si="3"/>
        <v>937.14285714285711</v>
      </c>
      <c r="L26" s="8">
        <f t="shared" si="0"/>
        <v>2.1024502198438611E-3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8446</v>
      </c>
      <c r="J27" s="10">
        <v>10</v>
      </c>
      <c r="K27" s="18">
        <f t="shared" si="3"/>
        <v>844.6</v>
      </c>
      <c r="L27" s="19">
        <f t="shared" si="0"/>
        <v>2.7069046580489712E-3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600</v>
      </c>
      <c r="J28" s="10">
        <v>1</v>
      </c>
      <c r="K28" s="18">
        <f t="shared" si="3"/>
        <v>600</v>
      </c>
      <c r="L28" s="19">
        <f t="shared" si="0"/>
        <v>1.9229727620523118E-4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365756</v>
      </c>
      <c r="J29" s="10">
        <v>520</v>
      </c>
      <c r="K29" s="7">
        <f t="shared" si="3"/>
        <v>703.37692307692305</v>
      </c>
      <c r="L29" s="8">
        <f t="shared" si="0"/>
        <v>0.11722313759286757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75471</v>
      </c>
      <c r="J30" s="10">
        <v>60</v>
      </c>
      <c r="K30" s="7">
        <f t="shared" si="3"/>
        <v>1257.8499999999999</v>
      </c>
      <c r="L30" s="8">
        <f t="shared" si="0"/>
        <v>2.4188112887475004E-2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20000</v>
      </c>
      <c r="J31" s="10">
        <v>1003</v>
      </c>
      <c r="K31" s="7">
        <f t="shared" si="3"/>
        <v>19.940179461615156</v>
      </c>
      <c r="L31" s="8">
        <f>I31/I$42</f>
        <v>6.40990920684104E-3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3500</v>
      </c>
      <c r="J32" s="10">
        <v>23</v>
      </c>
      <c r="K32" s="7">
        <f t="shared" si="3"/>
        <v>152.17391304347825</v>
      </c>
      <c r="L32" s="8">
        <f>I32/I$42</f>
        <v>1.121734111197182E-3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2046033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1839540</v>
      </c>
      <c r="J37" s="25">
        <v>3</v>
      </c>
      <c r="K37" s="24" t="s">
        <v>6</v>
      </c>
      <c r="L37" s="27">
        <f t="shared" ref="L37:L42" si="4">I37/I$42</f>
        <v>0.58956421911761836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2743976</v>
      </c>
      <c r="J41" s="31" t="s">
        <v>6</v>
      </c>
      <c r="K41" s="31" t="s">
        <v>6</v>
      </c>
      <c r="L41" s="14">
        <f t="shared" si="4"/>
        <v>0.87943185128754242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3120169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78003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3120169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785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20000</v>
      </c>
      <c r="J12" s="6">
        <v>1</v>
      </c>
      <c r="K12" s="7">
        <f t="shared" ref="K12:K21" si="1">IF(J12=0,"-",I12/J12)</f>
        <v>20000</v>
      </c>
      <c r="L12" s="8">
        <f t="shared" si="0"/>
        <v>7.8637217028889352E-3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8990</v>
      </c>
      <c r="J16" s="10">
        <v>2</v>
      </c>
      <c r="K16" s="7">
        <f t="shared" si="1"/>
        <v>4495</v>
      </c>
      <c r="L16" s="8">
        <f t="shared" si="0"/>
        <v>3.5347429054485764E-3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20000</v>
      </c>
      <c r="J17" s="10">
        <v>1</v>
      </c>
      <c r="K17" s="7">
        <f t="shared" si="1"/>
        <v>20000</v>
      </c>
      <c r="L17" s="8">
        <f t="shared" si="0"/>
        <v>7.8637217028889352E-3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1400</v>
      </c>
      <c r="J19" s="10">
        <v>1</v>
      </c>
      <c r="K19" s="7">
        <f t="shared" si="1"/>
        <v>1400</v>
      </c>
      <c r="L19" s="8">
        <f t="shared" si="0"/>
        <v>5.5046051920222539E-4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50390</v>
      </c>
      <c r="J22" s="13" t="s">
        <v>6</v>
      </c>
      <c r="K22" s="13" t="s">
        <v>6</v>
      </c>
      <c r="L22" s="14">
        <f t="shared" si="0"/>
        <v>1.981264683042867E-2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33994</v>
      </c>
      <c r="J23" s="10">
        <v>40</v>
      </c>
      <c r="K23" s="18">
        <f t="shared" ref="K23:K35" si="3">IF(J23=0,"-",I23/J23)</f>
        <v>849.85</v>
      </c>
      <c r="L23" s="19">
        <f t="shared" si="0"/>
        <v>1.3365967778400323E-2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33994</v>
      </c>
      <c r="J24" s="10">
        <v>40</v>
      </c>
      <c r="K24" s="7">
        <f t="shared" si="3"/>
        <v>849.85</v>
      </c>
      <c r="L24" s="8">
        <f t="shared" si="0"/>
        <v>1.3365967778400323E-2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87000</v>
      </c>
      <c r="J25" s="10">
        <v>35</v>
      </c>
      <c r="K25" s="18">
        <f t="shared" si="3"/>
        <v>2485.7142857142858</v>
      </c>
      <c r="L25" s="19">
        <f t="shared" si="0"/>
        <v>3.4207189407566868E-2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7500</v>
      </c>
      <c r="J26" s="10">
        <v>5</v>
      </c>
      <c r="K26" s="7">
        <f t="shared" si="3"/>
        <v>1500</v>
      </c>
      <c r="L26" s="8">
        <f t="shared" si="0"/>
        <v>2.9488956385833507E-3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2500</v>
      </c>
      <c r="J27" s="10">
        <v>1</v>
      </c>
      <c r="K27" s="18">
        <f t="shared" si="3"/>
        <v>2500</v>
      </c>
      <c r="L27" s="19">
        <f t="shared" si="0"/>
        <v>9.8296521286111689E-4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181827</v>
      </c>
      <c r="J29" s="10">
        <v>420</v>
      </c>
      <c r="K29" s="7">
        <f t="shared" si="3"/>
        <v>432.92142857142858</v>
      </c>
      <c r="L29" s="8">
        <f t="shared" si="0"/>
        <v>7.1491846303559314E-2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30182</v>
      </c>
      <c r="J30" s="10">
        <v>31</v>
      </c>
      <c r="K30" s="7">
        <f t="shared" si="3"/>
        <v>973.61290322580646</v>
      </c>
      <c r="L30" s="8">
        <f t="shared" si="0"/>
        <v>1.1867142421829692E-2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28154</v>
      </c>
      <c r="J31" s="10">
        <v>1632</v>
      </c>
      <c r="K31" s="7">
        <f t="shared" si="3"/>
        <v>17.251225490196077</v>
      </c>
      <c r="L31" s="8">
        <f>I31/I$42</f>
        <v>1.1069761041156754E-2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7500</v>
      </c>
      <c r="J32" s="10">
        <v>396</v>
      </c>
      <c r="K32" s="7">
        <f t="shared" si="3"/>
        <v>18.939393939393938</v>
      </c>
      <c r="L32" s="8">
        <f>I32/I$42</f>
        <v>2.9488956385833507E-3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2399475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2159460</v>
      </c>
      <c r="J37" s="25">
        <v>4</v>
      </c>
      <c r="K37" s="24" t="s">
        <v>6</v>
      </c>
      <c r="L37" s="27">
        <f t="shared" ref="L37:L42" si="4">I37/I$42</f>
        <v>0.84906962342602699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2492935</v>
      </c>
      <c r="J41" s="31" t="s">
        <v>6</v>
      </c>
      <c r="K41" s="31" t="s">
        <v>6</v>
      </c>
      <c r="L41" s="14">
        <f t="shared" si="4"/>
        <v>0.98018735316957128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2543325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63585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2543687</v>
      </c>
      <c r="J46" s="116" t="s">
        <v>36</v>
      </c>
      <c r="K46" s="117"/>
      <c r="L46" s="121">
        <f>I42/I46</f>
        <v>0.99985768689308074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786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543223</v>
      </c>
      <c r="J12" s="6">
        <v>10</v>
      </c>
      <c r="K12" s="7">
        <f t="shared" ref="K12:K21" si="1">IF(J12=0,"-",I12/J12)</f>
        <v>54322.3</v>
      </c>
      <c r="L12" s="8">
        <f t="shared" si="0"/>
        <v>0.11965338112217432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92580</v>
      </c>
      <c r="J13" s="6">
        <v>2</v>
      </c>
      <c r="K13" s="7">
        <f t="shared" si="1"/>
        <v>46290</v>
      </c>
      <c r="L13" s="8">
        <f t="shared" si="0"/>
        <v>2.0392196251430624E-2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23843</v>
      </c>
      <c r="J16" s="10">
        <v>5</v>
      </c>
      <c r="K16" s="7">
        <f t="shared" si="1"/>
        <v>4768.6000000000004</v>
      </c>
      <c r="L16" s="8">
        <f t="shared" si="0"/>
        <v>5.2517945044594991E-3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182934</v>
      </c>
      <c r="J17" s="10">
        <v>4</v>
      </c>
      <c r="K17" s="7">
        <f t="shared" si="1"/>
        <v>45733.5</v>
      </c>
      <c r="L17" s="8">
        <f t="shared" si="0"/>
        <v>4.0294081108870276E-2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750000</v>
      </c>
      <c r="J22" s="13" t="s">
        <v>6</v>
      </c>
      <c r="K22" s="13" t="s">
        <v>6</v>
      </c>
      <c r="L22" s="14">
        <f t="shared" si="0"/>
        <v>0.16519925673550409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226507</v>
      </c>
      <c r="J23" s="10">
        <v>236</v>
      </c>
      <c r="K23" s="18">
        <f t="shared" ref="K23:K35" si="3">IF(J23=0,"-",I23/J23)</f>
        <v>959.77542372881351</v>
      </c>
      <c r="L23" s="19">
        <f t="shared" si="0"/>
        <v>4.9891717393851766E-2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104538</v>
      </c>
      <c r="J24" s="10">
        <v>123</v>
      </c>
      <c r="K24" s="7">
        <f t="shared" si="3"/>
        <v>849.90243902439022</v>
      </c>
      <c r="L24" s="8">
        <f t="shared" si="0"/>
        <v>2.3026133200821503E-2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63137</v>
      </c>
      <c r="J25" s="10">
        <v>17</v>
      </c>
      <c r="K25" s="18">
        <f t="shared" si="3"/>
        <v>3713.9411764705883</v>
      </c>
      <c r="L25" s="19">
        <f t="shared" si="0"/>
        <v>1.390691396334603E-2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9099</v>
      </c>
      <c r="J26" s="10">
        <v>2</v>
      </c>
      <c r="K26" s="7">
        <f t="shared" si="3"/>
        <v>4549.5</v>
      </c>
      <c r="L26" s="8">
        <f t="shared" si="0"/>
        <v>2.0041973827151357E-3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3040</v>
      </c>
      <c r="J27" s="10">
        <v>4</v>
      </c>
      <c r="K27" s="18">
        <f t="shared" si="3"/>
        <v>760</v>
      </c>
      <c r="L27" s="19">
        <f t="shared" si="0"/>
        <v>6.696076539679099E-4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2320</v>
      </c>
      <c r="J28" s="10">
        <v>1</v>
      </c>
      <c r="K28" s="18">
        <f t="shared" si="3"/>
        <v>2320</v>
      </c>
      <c r="L28" s="19">
        <f t="shared" si="0"/>
        <v>5.1101636750182605E-4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510130</v>
      </c>
      <c r="J29" s="10">
        <v>608</v>
      </c>
      <c r="K29" s="7">
        <f t="shared" si="3"/>
        <v>839.02960526315792</v>
      </c>
      <c r="L29" s="8">
        <f t="shared" si="0"/>
        <v>0.11236412911797694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87303</v>
      </c>
      <c r="J30" s="10">
        <v>84</v>
      </c>
      <c r="K30" s="7">
        <f t="shared" si="3"/>
        <v>1039.3214285714287</v>
      </c>
      <c r="L30" s="8">
        <f t="shared" si="0"/>
        <v>1.922985428103962E-2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27898</v>
      </c>
      <c r="J31" s="10">
        <v>380</v>
      </c>
      <c r="K31" s="7">
        <f t="shared" si="3"/>
        <v>73.415789473684214</v>
      </c>
      <c r="L31" s="8">
        <f>I31/I$42</f>
        <v>6.144971819209458E-3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3840</v>
      </c>
      <c r="J32" s="10">
        <v>234</v>
      </c>
      <c r="K32" s="7">
        <f t="shared" si="3"/>
        <v>16.410256410256409</v>
      </c>
      <c r="L32" s="8">
        <f>I32/I$42</f>
        <v>8.4582019448578094E-4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3288069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2959260</v>
      </c>
      <c r="J37" s="25">
        <v>6</v>
      </c>
      <c r="K37" s="24" t="s">
        <v>6</v>
      </c>
      <c r="L37" s="27">
        <f t="shared" ref="L37:L42" si="4">I37/I$42</f>
        <v>0.65182340331614375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3789972</v>
      </c>
      <c r="J41" s="31" t="s">
        <v>6</v>
      </c>
      <c r="K41" s="31" t="s">
        <v>6</v>
      </c>
      <c r="L41" s="14">
        <f t="shared" si="4"/>
        <v>0.83480074326449594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4539972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113498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4539972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787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19999</v>
      </c>
      <c r="J12" s="6">
        <v>1</v>
      </c>
      <c r="K12" s="7">
        <f t="shared" ref="K12:K21" si="1">IF(J12=0,"-",I12/J12)</f>
        <v>19999</v>
      </c>
      <c r="L12" s="8">
        <f t="shared" si="0"/>
        <v>1.1424663998112551E-2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19999</v>
      </c>
      <c r="J22" s="13" t="s">
        <v>6</v>
      </c>
      <c r="K22" s="13" t="s">
        <v>6</v>
      </c>
      <c r="L22" s="14">
        <f t="shared" si="0"/>
        <v>1.1424663998112551E-2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75000</v>
      </c>
      <c r="J23" s="10">
        <v>87</v>
      </c>
      <c r="K23" s="18">
        <f t="shared" ref="K23:K35" si="3">IF(J23=0,"-",I23/J23)</f>
        <v>862.06896551724139</v>
      </c>
      <c r="L23" s="19">
        <f t="shared" si="0"/>
        <v>4.2844632224533295E-2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69307</v>
      </c>
      <c r="J24" s="10">
        <v>79</v>
      </c>
      <c r="K24" s="7">
        <f t="shared" si="3"/>
        <v>877.30379746835445</v>
      </c>
      <c r="L24" s="8">
        <f t="shared" si="0"/>
        <v>3.9592439007809718E-2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70227</v>
      </c>
      <c r="J25" s="10">
        <v>24</v>
      </c>
      <c r="K25" s="18">
        <f t="shared" si="3"/>
        <v>2926.125</v>
      </c>
      <c r="L25" s="19">
        <f t="shared" si="0"/>
        <v>4.0117999829763995E-2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7000</v>
      </c>
      <c r="J26" s="10">
        <v>2</v>
      </c>
      <c r="K26" s="7">
        <f t="shared" si="3"/>
        <v>3500</v>
      </c>
      <c r="L26" s="8">
        <f t="shared" si="0"/>
        <v>3.9988323409564409E-3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44746</v>
      </c>
      <c r="J27" s="10">
        <v>35</v>
      </c>
      <c r="K27" s="18">
        <f t="shared" si="3"/>
        <v>1278.4571428571428</v>
      </c>
      <c r="L27" s="19">
        <f t="shared" si="0"/>
        <v>2.5561678846919556E-2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4124</v>
      </c>
      <c r="J28" s="10">
        <v>4</v>
      </c>
      <c r="K28" s="18">
        <f t="shared" si="3"/>
        <v>1031</v>
      </c>
      <c r="L28" s="19">
        <f t="shared" si="0"/>
        <v>2.3558835105863376E-3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336839</v>
      </c>
      <c r="J29" s="10">
        <v>490</v>
      </c>
      <c r="K29" s="7">
        <f t="shared" si="3"/>
        <v>687.42653061224485</v>
      </c>
      <c r="L29" s="8">
        <f t="shared" si="0"/>
        <v>0.19242324098506094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53647</v>
      </c>
      <c r="J30" s="10">
        <v>58</v>
      </c>
      <c r="K30" s="7">
        <f t="shared" si="3"/>
        <v>924.94827586206895</v>
      </c>
      <c r="L30" s="8">
        <f t="shared" si="0"/>
        <v>3.0646479799327168E-2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4000</v>
      </c>
      <c r="J31" s="10">
        <v>418</v>
      </c>
      <c r="K31" s="7">
        <f t="shared" si="3"/>
        <v>9.5693779904306222</v>
      </c>
      <c r="L31" s="8">
        <f>I31/I$42</f>
        <v>2.2850470519751088E-3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1333010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1199700</v>
      </c>
      <c r="J37" s="25">
        <v>3</v>
      </c>
      <c r="K37" s="24" t="s">
        <v>6</v>
      </c>
      <c r="L37" s="27">
        <f t="shared" ref="L37:L42" si="4">I37/I$42</f>
        <v>0.68534273706363458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1730512</v>
      </c>
      <c r="J41" s="31" t="s">
        <v>6</v>
      </c>
      <c r="K41" s="31" t="s">
        <v>6</v>
      </c>
      <c r="L41" s="14">
        <f t="shared" si="4"/>
        <v>0.98857533600188741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1750511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43760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1750512</v>
      </c>
      <c r="J46" s="116" t="s">
        <v>36</v>
      </c>
      <c r="K46" s="117"/>
      <c r="L46" s="121">
        <f>I42/I46</f>
        <v>0.9999994287385634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788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56000</v>
      </c>
      <c r="J12" s="6">
        <v>2</v>
      </c>
      <c r="K12" s="7">
        <f t="shared" ref="K12:K21" si="1">IF(J12=0,"-",I12/J12)</f>
        <v>28000</v>
      </c>
      <c r="L12" s="8">
        <f t="shared" si="0"/>
        <v>9.4781195072393375E-3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1995</v>
      </c>
      <c r="J16" s="10">
        <v>5</v>
      </c>
      <c r="K16" s="7">
        <f t="shared" si="1"/>
        <v>399</v>
      </c>
      <c r="L16" s="8">
        <f t="shared" si="0"/>
        <v>3.376580074454014E-4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78000</v>
      </c>
      <c r="J17" s="10">
        <v>2</v>
      </c>
      <c r="K17" s="7">
        <f t="shared" si="1"/>
        <v>39000</v>
      </c>
      <c r="L17" s="8">
        <f t="shared" si="0"/>
        <v>1.3201666456511933E-2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13820</v>
      </c>
      <c r="J19" s="10">
        <v>4</v>
      </c>
      <c r="K19" s="7">
        <f t="shared" si="1"/>
        <v>3455</v>
      </c>
      <c r="L19" s="8">
        <f t="shared" si="0"/>
        <v>2.3390644926794221E-3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149815</v>
      </c>
      <c r="J22" s="13" t="s">
        <v>6</v>
      </c>
      <c r="K22" s="13" t="s">
        <v>6</v>
      </c>
      <c r="L22" s="14">
        <f t="shared" si="0"/>
        <v>2.5356508463876094E-2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298813</v>
      </c>
      <c r="J23" s="10">
        <v>286</v>
      </c>
      <c r="K23" s="18">
        <f t="shared" ref="K23:K35" si="3">IF(J23=0,"-",I23/J23)</f>
        <v>1044.8006993006993</v>
      </c>
      <c r="L23" s="19">
        <f t="shared" si="0"/>
        <v>5.0574737934226927E-2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161065</v>
      </c>
      <c r="J24" s="10">
        <v>152</v>
      </c>
      <c r="K24" s="7">
        <f t="shared" si="3"/>
        <v>1059.6381578947369</v>
      </c>
      <c r="L24" s="8">
        <f t="shared" si="0"/>
        <v>2.7260594972026854E-2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597214</v>
      </c>
      <c r="J25" s="10">
        <v>133</v>
      </c>
      <c r="K25" s="18">
        <f t="shared" si="3"/>
        <v>4490.3308270676689</v>
      </c>
      <c r="L25" s="19">
        <f t="shared" si="0"/>
        <v>0.10107974398922202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128527</v>
      </c>
      <c r="J26" s="10">
        <v>30</v>
      </c>
      <c r="K26" s="7">
        <f t="shared" si="3"/>
        <v>4284.2333333333336</v>
      </c>
      <c r="L26" s="8">
        <f t="shared" si="0"/>
        <v>2.1753469034052682E-2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93090</v>
      </c>
      <c r="J27" s="10">
        <v>62</v>
      </c>
      <c r="K27" s="18">
        <f t="shared" si="3"/>
        <v>1501.4516129032259</v>
      </c>
      <c r="L27" s="19">
        <f t="shared" si="0"/>
        <v>1.5755681159444819E-2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16775</v>
      </c>
      <c r="J28" s="10">
        <v>11</v>
      </c>
      <c r="K28" s="18">
        <f t="shared" si="3"/>
        <v>1525</v>
      </c>
      <c r="L28" s="19">
        <f t="shared" si="0"/>
        <v>2.8392045488203547E-3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506469</v>
      </c>
      <c r="J29" s="10">
        <v>671</v>
      </c>
      <c r="K29" s="7">
        <f t="shared" si="3"/>
        <v>754.79731743666173</v>
      </c>
      <c r="L29" s="8">
        <f t="shared" si="0"/>
        <v>8.5720959084142859E-2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178485</v>
      </c>
      <c r="J30" s="10">
        <v>164</v>
      </c>
      <c r="K30" s="7">
        <f t="shared" si="3"/>
        <v>1088.3231707317073</v>
      </c>
      <c r="L30" s="8">
        <f t="shared" si="0"/>
        <v>3.0208967147314518E-2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40000</v>
      </c>
      <c r="J31" s="10">
        <v>513</v>
      </c>
      <c r="K31" s="7">
        <f t="shared" si="3"/>
        <v>77.972709551656919</v>
      </c>
      <c r="L31" s="8">
        <f>I31/I$42</f>
        <v>6.7700853623138121E-3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27500</v>
      </c>
      <c r="J32" s="10">
        <v>160</v>
      </c>
      <c r="K32" s="7">
        <f t="shared" si="3"/>
        <v>171.875</v>
      </c>
      <c r="L32" s="8">
        <f>I32/I$42</f>
        <v>4.6544336865907456E-3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4968216</v>
      </c>
      <c r="J36" s="25">
        <v>8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4222944</v>
      </c>
      <c r="J37" s="25">
        <v>8</v>
      </c>
      <c r="K37" s="24" t="s">
        <v>6</v>
      </c>
      <c r="L37" s="27">
        <f t="shared" ref="L37:L42" si="4">I37/I$42</f>
        <v>0.71474228400677342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5758530</v>
      </c>
      <c r="J41" s="31" t="s">
        <v>6</v>
      </c>
      <c r="K41" s="31" t="s">
        <v>6</v>
      </c>
      <c r="L41" s="14">
        <f t="shared" si="4"/>
        <v>0.97464349153612395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5908345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147707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5908530</v>
      </c>
      <c r="J46" s="116" t="s">
        <v>36</v>
      </c>
      <c r="K46" s="117"/>
      <c r="L46" s="121">
        <f>I42/I46</f>
        <v>0.99996868933558769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789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120000</v>
      </c>
      <c r="J12" s="6">
        <v>4</v>
      </c>
      <c r="K12" s="7">
        <f t="shared" ref="K12:K21" si="1">IF(J12=0,"-",I12/J12)</f>
        <v>30000</v>
      </c>
      <c r="L12" s="8">
        <f t="shared" si="0"/>
        <v>7.5279663951580117E-2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60000</v>
      </c>
      <c r="J13" s="6">
        <v>2</v>
      </c>
      <c r="K13" s="7">
        <f t="shared" si="1"/>
        <v>30000</v>
      </c>
      <c r="L13" s="8">
        <f t="shared" si="0"/>
        <v>3.7639831975790058E-2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11687</v>
      </c>
      <c r="J16" s="10">
        <v>2</v>
      </c>
      <c r="K16" s="7">
        <f t="shared" si="1"/>
        <v>5843.5</v>
      </c>
      <c r="L16" s="8">
        <f t="shared" si="0"/>
        <v>7.3316119383509742E-3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20000</v>
      </c>
      <c r="J17" s="10">
        <v>1</v>
      </c>
      <c r="K17" s="7">
        <f t="shared" si="1"/>
        <v>20000</v>
      </c>
      <c r="L17" s="8">
        <f t="shared" si="0"/>
        <v>1.2546610658596687E-2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151687</v>
      </c>
      <c r="J22" s="13" t="s">
        <v>6</v>
      </c>
      <c r="K22" s="13" t="s">
        <v>6</v>
      </c>
      <c r="L22" s="14">
        <f t="shared" si="0"/>
        <v>9.5157886548527776E-2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194271</v>
      </c>
      <c r="J23" s="10">
        <v>186</v>
      </c>
      <c r="K23" s="18">
        <f t="shared" ref="K23:K35" si="3">IF(J23=0,"-",I23/J23)</f>
        <v>1044.4677419354839</v>
      </c>
      <c r="L23" s="19">
        <f t="shared" si="0"/>
        <v>0.12187212996281184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43690</v>
      </c>
      <c r="J24" s="10">
        <v>44</v>
      </c>
      <c r="K24" s="7">
        <f t="shared" si="3"/>
        <v>992.9545454545455</v>
      </c>
      <c r="L24" s="8">
        <f t="shared" si="0"/>
        <v>2.7408070983704461E-2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111212</v>
      </c>
      <c r="J25" s="10">
        <v>23</v>
      </c>
      <c r="K25" s="18">
        <f t="shared" si="3"/>
        <v>4835.304347826087</v>
      </c>
      <c r="L25" s="19">
        <f t="shared" si="0"/>
        <v>6.9766683228192738E-2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16402</v>
      </c>
      <c r="J26" s="10">
        <v>5</v>
      </c>
      <c r="K26" s="7">
        <f t="shared" si="3"/>
        <v>3280.4</v>
      </c>
      <c r="L26" s="8">
        <f t="shared" si="0"/>
        <v>1.0289475401115142E-2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1052</v>
      </c>
      <c r="J27" s="10">
        <v>2</v>
      </c>
      <c r="K27" s="18">
        <f t="shared" si="3"/>
        <v>526</v>
      </c>
      <c r="L27" s="19">
        <f t="shared" si="0"/>
        <v>6.5995172064218567E-4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245104</v>
      </c>
      <c r="J29" s="10">
        <v>182</v>
      </c>
      <c r="K29" s="7">
        <f t="shared" si="3"/>
        <v>1346.7252747252746</v>
      </c>
      <c r="L29" s="8">
        <f t="shared" si="0"/>
        <v>0.1537612229432341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54394</v>
      </c>
      <c r="J30" s="10">
        <v>18</v>
      </c>
      <c r="K30" s="7">
        <f t="shared" si="3"/>
        <v>3021.8888888888887</v>
      </c>
      <c r="L30" s="8">
        <f t="shared" si="0"/>
        <v>3.4123017008185409E-2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10950</v>
      </c>
      <c r="J31" s="10">
        <v>122</v>
      </c>
      <c r="K31" s="7">
        <f t="shared" si="3"/>
        <v>89.754098360655732</v>
      </c>
      <c r="L31" s="8">
        <f>I31/I$42</f>
        <v>6.8692693355816856E-3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1250</v>
      </c>
      <c r="J32" s="10">
        <v>4</v>
      </c>
      <c r="K32" s="7">
        <f t="shared" si="3"/>
        <v>312.5</v>
      </c>
      <c r="L32" s="8">
        <f>I32/I$42</f>
        <v>7.8416316616229296E-4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977534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879780</v>
      </c>
      <c r="J37" s="25">
        <v>1</v>
      </c>
      <c r="K37" s="24" t="s">
        <v>6</v>
      </c>
      <c r="L37" s="27">
        <f t="shared" ref="L37:L42" si="4">I37/I$42</f>
        <v>0.55191285626100961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1442369</v>
      </c>
      <c r="J41" s="31" t="s">
        <v>6</v>
      </c>
      <c r="K41" s="31" t="s">
        <v>6</v>
      </c>
      <c r="L41" s="14">
        <f t="shared" si="4"/>
        <v>0.90484211345147225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1594056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39851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1594056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790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249999</v>
      </c>
      <c r="J12" s="6">
        <v>6</v>
      </c>
      <c r="K12" s="7">
        <f t="shared" ref="K12:K21" si="1">IF(J12=0,"-",I12/J12)</f>
        <v>41666.5</v>
      </c>
      <c r="L12" s="8">
        <f t="shared" si="0"/>
        <v>0.10507285360519011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135000</v>
      </c>
      <c r="J13" s="6">
        <v>3</v>
      </c>
      <c r="K13" s="7">
        <f t="shared" si="1"/>
        <v>45000</v>
      </c>
      <c r="L13" s="8">
        <f t="shared" si="0"/>
        <v>5.6739567905074284E-2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249999</v>
      </c>
      <c r="J22" s="13" t="s">
        <v>6</v>
      </c>
      <c r="K22" s="13" t="s">
        <v>6</v>
      </c>
      <c r="L22" s="14">
        <f t="shared" si="0"/>
        <v>0.10507285360519011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15530</v>
      </c>
      <c r="J23" s="10">
        <v>18</v>
      </c>
      <c r="K23" s="18">
        <f t="shared" ref="K23:K35" si="3">IF(J23=0,"-",I23/J23)</f>
        <v>862.77777777777783</v>
      </c>
      <c r="L23" s="19">
        <f t="shared" si="0"/>
        <v>6.5271517745615079E-3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15530</v>
      </c>
      <c r="J24" s="10">
        <v>18</v>
      </c>
      <c r="K24" s="7">
        <f t="shared" si="3"/>
        <v>862.77777777777783</v>
      </c>
      <c r="L24" s="8">
        <f t="shared" si="0"/>
        <v>6.5271517745615079E-3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84205</v>
      </c>
      <c r="J25" s="10">
        <v>12</v>
      </c>
      <c r="K25" s="18">
        <f t="shared" si="3"/>
        <v>7017.083333333333</v>
      </c>
      <c r="L25" s="19">
        <f t="shared" si="0"/>
        <v>3.5390780114420595E-2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1989</v>
      </c>
      <c r="J26" s="10">
        <v>1</v>
      </c>
      <c r="K26" s="7">
        <f t="shared" si="3"/>
        <v>1989</v>
      </c>
      <c r="L26" s="8">
        <f t="shared" si="0"/>
        <v>8.3596296713476105E-4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2870</v>
      </c>
      <c r="J27" s="10">
        <v>3</v>
      </c>
      <c r="K27" s="18">
        <f t="shared" si="3"/>
        <v>956.66666666666663</v>
      </c>
      <c r="L27" s="19">
        <f t="shared" si="0"/>
        <v>1.2062411843523199E-3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195145</v>
      </c>
      <c r="J29" s="10">
        <v>208</v>
      </c>
      <c r="K29" s="7">
        <f t="shared" si="3"/>
        <v>938.19711538461536</v>
      </c>
      <c r="L29" s="8">
        <f t="shared" si="0"/>
        <v>8.2018096139523863E-2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18935</v>
      </c>
      <c r="J30" s="10">
        <v>12</v>
      </c>
      <c r="K30" s="7">
        <f t="shared" si="3"/>
        <v>1577.9166666666667</v>
      </c>
      <c r="L30" s="8">
        <f t="shared" si="0"/>
        <v>7.9582497650561596E-3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4000</v>
      </c>
      <c r="J31" s="10">
        <v>423</v>
      </c>
      <c r="K31" s="7">
        <f t="shared" si="3"/>
        <v>9.456264775413711</v>
      </c>
      <c r="L31" s="8">
        <f>I31/I$42</f>
        <v>1.6811723823725714E-3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2030604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1827543</v>
      </c>
      <c r="J37" s="25">
        <v>3</v>
      </c>
      <c r="K37" s="24" t="s">
        <v>6</v>
      </c>
      <c r="L37" s="27">
        <f t="shared" ref="L37:L42" si="4">I37/I$42</f>
        <v>0.76810370479957901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2129293</v>
      </c>
      <c r="J41" s="31" t="s">
        <v>6</v>
      </c>
      <c r="K41" s="31" t="s">
        <v>6</v>
      </c>
      <c r="L41" s="14">
        <f t="shared" si="4"/>
        <v>0.89492714639480986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2379292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59482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2391290</v>
      </c>
      <c r="J46" s="116" t="s">
        <v>36</v>
      </c>
      <c r="K46" s="117"/>
      <c r="L46" s="121">
        <f>I42/I46</f>
        <v>0.99498262444120122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476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119984</v>
      </c>
      <c r="J12" s="6">
        <v>4</v>
      </c>
      <c r="K12" s="7">
        <f t="shared" ref="K12:K21" si="1">IF(J12=0,"-",I12/J12)</f>
        <v>29996</v>
      </c>
      <c r="L12" s="8">
        <f t="shared" si="0"/>
        <v>6.8142450343086192E-2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60000</v>
      </c>
      <c r="J17" s="10">
        <v>2</v>
      </c>
      <c r="K17" s="7">
        <f t="shared" si="1"/>
        <v>30000</v>
      </c>
      <c r="L17" s="8">
        <f t="shared" si="0"/>
        <v>3.4075768607357414E-2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179984</v>
      </c>
      <c r="J22" s="13" t="s">
        <v>6</v>
      </c>
      <c r="K22" s="13" t="s">
        <v>6</v>
      </c>
      <c r="L22" s="14">
        <f t="shared" si="0"/>
        <v>0.10221821895044361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121837</v>
      </c>
      <c r="J23" s="10">
        <v>109</v>
      </c>
      <c r="K23" s="18">
        <f t="shared" ref="K23:K35" si="3">IF(J23=0,"-",I23/J23)</f>
        <v>1117.7706422018348</v>
      </c>
      <c r="L23" s="19">
        <f t="shared" si="0"/>
        <v>6.9194823663576752E-2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36138</v>
      </c>
      <c r="J24" s="10">
        <v>30</v>
      </c>
      <c r="K24" s="7">
        <f t="shared" si="3"/>
        <v>1204.5999999999999</v>
      </c>
      <c r="L24" s="8">
        <f t="shared" si="0"/>
        <v>2.0523835432211368E-2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206735</v>
      </c>
      <c r="J25" s="10">
        <v>68</v>
      </c>
      <c r="K25" s="18">
        <f t="shared" si="3"/>
        <v>3040.2205882352941</v>
      </c>
      <c r="L25" s="19">
        <f t="shared" si="0"/>
        <v>0.11741090038403391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22760</v>
      </c>
      <c r="J26" s="10">
        <v>10</v>
      </c>
      <c r="K26" s="7">
        <f t="shared" si="3"/>
        <v>2276</v>
      </c>
      <c r="L26" s="8">
        <f t="shared" si="0"/>
        <v>1.2926074891724246E-2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700</v>
      </c>
      <c r="J27" s="10">
        <v>1</v>
      </c>
      <c r="K27" s="18">
        <f t="shared" si="3"/>
        <v>700</v>
      </c>
      <c r="L27" s="19">
        <f t="shared" si="0"/>
        <v>3.9755063375250315E-4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371746</v>
      </c>
      <c r="J29" s="10">
        <v>329</v>
      </c>
      <c r="K29" s="7">
        <f t="shared" si="3"/>
        <v>1129.9270516717324</v>
      </c>
      <c r="L29" s="8">
        <f t="shared" si="0"/>
        <v>0.21112551127851148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89068</v>
      </c>
      <c r="J30" s="10">
        <v>54</v>
      </c>
      <c r="K30" s="7">
        <f t="shared" si="3"/>
        <v>1649.4074074074074</v>
      </c>
      <c r="L30" s="8">
        <f t="shared" si="0"/>
        <v>5.0584342638668497E-2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977533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879780</v>
      </c>
      <c r="J37" s="25">
        <v>2</v>
      </c>
      <c r="K37" s="24" t="s">
        <v>6</v>
      </c>
      <c r="L37" s="27">
        <f t="shared" ref="L37:L42" si="4">I37/I$42</f>
        <v>0.49965299508968175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1580798</v>
      </c>
      <c r="J41" s="31" t="s">
        <v>6</v>
      </c>
      <c r="K41" s="31" t="s">
        <v>6</v>
      </c>
      <c r="L41" s="14">
        <f t="shared" si="4"/>
        <v>0.89778178104955642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1760782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44019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1795831</v>
      </c>
      <c r="J46" s="116" t="s">
        <v>36</v>
      </c>
      <c r="K46" s="117"/>
      <c r="L46" s="121">
        <f>I42/I46</f>
        <v>0.98048313009409016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791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18614</v>
      </c>
      <c r="J16" s="10">
        <v>5</v>
      </c>
      <c r="K16" s="7">
        <f t="shared" si="1"/>
        <v>3722.8</v>
      </c>
      <c r="L16" s="8">
        <f t="shared" si="0"/>
        <v>8.3449110343896942E-3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52124</v>
      </c>
      <c r="J17" s="10">
        <v>2</v>
      </c>
      <c r="K17" s="7">
        <f t="shared" si="1"/>
        <v>26062</v>
      </c>
      <c r="L17" s="8">
        <f t="shared" si="0"/>
        <v>2.3367902802005396E-2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3459</v>
      </c>
      <c r="J19" s="10">
        <v>2</v>
      </c>
      <c r="K19" s="7">
        <f t="shared" si="1"/>
        <v>1729.5</v>
      </c>
      <c r="L19" s="8">
        <f t="shared" si="0"/>
        <v>1.5507170553322206E-3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74197</v>
      </c>
      <c r="J22" s="13" t="s">
        <v>6</v>
      </c>
      <c r="K22" s="13" t="s">
        <v>6</v>
      </c>
      <c r="L22" s="14">
        <f t="shared" si="0"/>
        <v>3.326353089172731E-2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168238</v>
      </c>
      <c r="J23" s="10">
        <v>196</v>
      </c>
      <c r="K23" s="18">
        <f t="shared" ref="K23:K35" si="3">IF(J23=0,"-",I23/J23)</f>
        <v>858.35714285714289</v>
      </c>
      <c r="L23" s="19">
        <f t="shared" si="0"/>
        <v>7.5423398657121166E-2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118868</v>
      </c>
      <c r="J24" s="10">
        <v>140</v>
      </c>
      <c r="K24" s="7">
        <f t="shared" si="3"/>
        <v>849.05714285714282</v>
      </c>
      <c r="L24" s="8">
        <f t="shared" si="0"/>
        <v>5.3290151758667359E-2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160189</v>
      </c>
      <c r="J25" s="10">
        <v>28</v>
      </c>
      <c r="K25" s="18">
        <f t="shared" si="3"/>
        <v>5721.0357142857147</v>
      </c>
      <c r="L25" s="19">
        <f t="shared" si="0"/>
        <v>7.1814921762536302E-2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29315</v>
      </c>
      <c r="J26" s="10">
        <v>2</v>
      </c>
      <c r="K26" s="7">
        <f t="shared" si="3"/>
        <v>14657.5</v>
      </c>
      <c r="L26" s="8">
        <f t="shared" si="0"/>
        <v>1.3142315836098309E-2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3499</v>
      </c>
      <c r="J27" s="10">
        <v>4</v>
      </c>
      <c r="K27" s="18">
        <f t="shared" si="3"/>
        <v>874.75</v>
      </c>
      <c r="L27" s="19">
        <f t="shared" si="0"/>
        <v>1.56864960295098E-3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1950</v>
      </c>
      <c r="J28" s="10">
        <v>1</v>
      </c>
      <c r="K28" s="18">
        <f t="shared" si="3"/>
        <v>1950</v>
      </c>
      <c r="L28" s="19">
        <f t="shared" si="0"/>
        <v>8.742116964145216E-4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165822</v>
      </c>
      <c r="J29" s="10">
        <v>108</v>
      </c>
      <c r="K29" s="7">
        <f t="shared" si="3"/>
        <v>1535.3888888888889</v>
      </c>
      <c r="L29" s="8">
        <f t="shared" si="0"/>
        <v>7.4340272780948097E-2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50730</v>
      </c>
      <c r="J30" s="10">
        <v>25</v>
      </c>
      <c r="K30" s="7">
        <f t="shared" si="3"/>
        <v>2029.2</v>
      </c>
      <c r="L30" s="8">
        <f t="shared" si="0"/>
        <v>2.2742953517491633E-2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42824</v>
      </c>
      <c r="J31" s="10">
        <v>1209</v>
      </c>
      <c r="K31" s="7">
        <f t="shared" si="3"/>
        <v>35.421009098428456</v>
      </c>
      <c r="L31" s="8">
        <f>I31/I$42</f>
        <v>1.9198585480643831E-2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11600</v>
      </c>
      <c r="J32" s="10">
        <v>511</v>
      </c>
      <c r="K32" s="7">
        <f t="shared" si="3"/>
        <v>22.700587084148729</v>
      </c>
      <c r="L32" s="8">
        <f>I32/I$42</f>
        <v>5.2004388094402309E-3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1858024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1609812</v>
      </c>
      <c r="J37" s="25">
        <v>3</v>
      </c>
      <c r="K37" s="24" t="s">
        <v>6</v>
      </c>
      <c r="L37" s="27">
        <f t="shared" ref="L37:L42" si="4">I37/I$42</f>
        <v>0.72170075868125838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6000</v>
      </c>
      <c r="J38" s="28">
        <v>1</v>
      </c>
      <c r="K38" s="7">
        <f t="shared" ref="K38:K39" si="5">IF(J38=0,"-",I38/J38)</f>
        <v>6000</v>
      </c>
      <c r="L38" s="27">
        <f t="shared" si="4"/>
        <v>2.6898821428139128E-3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6000</v>
      </c>
      <c r="J39" s="28">
        <v>1</v>
      </c>
      <c r="K39" s="7">
        <f t="shared" si="5"/>
        <v>6000</v>
      </c>
      <c r="L39" s="27">
        <f t="shared" si="4"/>
        <v>2.6898821428139128E-3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2156384</v>
      </c>
      <c r="J41" s="31" t="s">
        <v>6</v>
      </c>
      <c r="K41" s="31" t="s">
        <v>6</v>
      </c>
      <c r="L41" s="14">
        <f t="shared" si="4"/>
        <v>0.96673646910827271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2230581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55765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2231725</v>
      </c>
      <c r="J46" s="116" t="s">
        <v>36</v>
      </c>
      <c r="K46" s="117"/>
      <c r="L46" s="121">
        <f>I42/I46</f>
        <v>0.99948739203978987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792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5.9655548860877296E-2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25000</v>
      </c>
      <c r="J17" s="10">
        <v>1</v>
      </c>
      <c r="K17" s="7">
        <f t="shared" si="1"/>
        <v>25000</v>
      </c>
      <c r="L17" s="8">
        <f t="shared" si="0"/>
        <v>2.4856478692032207E-2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85000</v>
      </c>
      <c r="J22" s="13" t="s">
        <v>6</v>
      </c>
      <c r="K22" s="13" t="s">
        <v>6</v>
      </c>
      <c r="L22" s="14">
        <f t="shared" si="0"/>
        <v>8.4512027552909499E-2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101233</v>
      </c>
      <c r="J23" s="10">
        <v>115</v>
      </c>
      <c r="K23" s="18">
        <f t="shared" ref="K23:K35" si="3">IF(J23=0,"-",I23/J23)</f>
        <v>880.28695652173917</v>
      </c>
      <c r="L23" s="19">
        <f t="shared" si="0"/>
        <v>0.10065183629721985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35826</v>
      </c>
      <c r="J24" s="10">
        <v>42</v>
      </c>
      <c r="K24" s="7">
        <f t="shared" si="3"/>
        <v>853</v>
      </c>
      <c r="L24" s="8">
        <f t="shared" si="0"/>
        <v>3.5620328224829835E-2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86478</v>
      </c>
      <c r="J25" s="10">
        <v>40</v>
      </c>
      <c r="K25" s="18">
        <f t="shared" si="3"/>
        <v>2161.9499999999998</v>
      </c>
      <c r="L25" s="19">
        <f t="shared" si="0"/>
        <v>8.598154257318244E-2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7000</v>
      </c>
      <c r="J26" s="10">
        <v>2</v>
      </c>
      <c r="K26" s="7">
        <f t="shared" si="3"/>
        <v>3500</v>
      </c>
      <c r="L26" s="8">
        <f t="shared" si="0"/>
        <v>6.9598140337690179E-3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1870</v>
      </c>
      <c r="J27" s="10">
        <v>5</v>
      </c>
      <c r="K27" s="18">
        <f t="shared" si="3"/>
        <v>374</v>
      </c>
      <c r="L27" s="19">
        <f t="shared" si="0"/>
        <v>1.859264606164009E-3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212857</v>
      </c>
      <c r="J29" s="10">
        <v>226</v>
      </c>
      <c r="K29" s="7">
        <f t="shared" si="3"/>
        <v>941.8451327433628</v>
      </c>
      <c r="L29" s="8">
        <f t="shared" si="0"/>
        <v>0.21163501939799598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66808</v>
      </c>
      <c r="J30" s="10">
        <v>41</v>
      </c>
      <c r="K30" s="7">
        <f t="shared" si="3"/>
        <v>1629.4634146341464</v>
      </c>
      <c r="L30" s="8">
        <f t="shared" si="0"/>
        <v>6.6424465138291505E-2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60000</v>
      </c>
      <c r="J31" s="10">
        <v>1767</v>
      </c>
      <c r="K31" s="7">
        <f t="shared" si="3"/>
        <v>33.955857385398978</v>
      </c>
      <c r="L31" s="8">
        <f>I31/I$42</f>
        <v>5.9655548860877296E-2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12900</v>
      </c>
      <c r="J32" s="10">
        <v>158</v>
      </c>
      <c r="K32" s="7">
        <f t="shared" si="3"/>
        <v>81.64556962025317</v>
      </c>
      <c r="L32" s="8">
        <f>I32/I$42</f>
        <v>1.2825943005088618E-2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512173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458336</v>
      </c>
      <c r="J37" s="25">
        <v>1</v>
      </c>
      <c r="K37" s="24" t="s">
        <v>6</v>
      </c>
      <c r="L37" s="27">
        <f t="shared" ref="L37:L42" si="4">I37/I$42</f>
        <v>0.45570476071165095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920774</v>
      </c>
      <c r="J41" s="31" t="s">
        <v>6</v>
      </c>
      <c r="K41" s="31" t="s">
        <v>6</v>
      </c>
      <c r="L41" s="14">
        <f t="shared" si="4"/>
        <v>0.91548797244709046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1005774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25143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1027318</v>
      </c>
      <c r="J46" s="116" t="s">
        <v>36</v>
      </c>
      <c r="K46" s="117"/>
      <c r="L46" s="121">
        <f>I42/I46</f>
        <v>0.97902888881534245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793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19819</v>
      </c>
      <c r="J16" s="10">
        <v>5</v>
      </c>
      <c r="K16" s="7">
        <f t="shared" si="1"/>
        <v>3963.8</v>
      </c>
      <c r="L16" s="8">
        <f t="shared" si="0"/>
        <v>1.7090634084169151E-2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19819</v>
      </c>
      <c r="J22" s="13" t="s">
        <v>6</v>
      </c>
      <c r="K22" s="13" t="s">
        <v>6</v>
      </c>
      <c r="L22" s="14">
        <f t="shared" si="0"/>
        <v>1.7090634084169151E-2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67022</v>
      </c>
      <c r="J23" s="10">
        <v>64</v>
      </c>
      <c r="K23" s="18">
        <f t="shared" ref="K23:K35" si="3">IF(J23=0,"-",I23/J23)</f>
        <v>1047.21875</v>
      </c>
      <c r="L23" s="19">
        <f t="shared" si="0"/>
        <v>5.7795472909288305E-2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21362</v>
      </c>
      <c r="J24" s="10">
        <v>21</v>
      </c>
      <c r="K24" s="7">
        <f t="shared" si="3"/>
        <v>1017.2380952380952</v>
      </c>
      <c r="L24" s="8">
        <f t="shared" si="0"/>
        <v>1.8421218290833111E-2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44272</v>
      </c>
      <c r="J25" s="10">
        <v>14</v>
      </c>
      <c r="K25" s="18">
        <f t="shared" si="3"/>
        <v>3162.2857142857142</v>
      </c>
      <c r="L25" s="19">
        <f t="shared" si="0"/>
        <v>3.8177332467548147E-2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6000</v>
      </c>
      <c r="J26" s="10">
        <v>4</v>
      </c>
      <c r="K26" s="7">
        <f t="shared" si="3"/>
        <v>1500</v>
      </c>
      <c r="L26" s="8">
        <f t="shared" si="0"/>
        <v>5.1740150615578444E-3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2840</v>
      </c>
      <c r="J27" s="10">
        <v>2</v>
      </c>
      <c r="K27" s="18">
        <f t="shared" si="3"/>
        <v>1420</v>
      </c>
      <c r="L27" s="19">
        <f t="shared" si="0"/>
        <v>2.4490337958040461E-3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177352</v>
      </c>
      <c r="J29" s="10">
        <v>220</v>
      </c>
      <c r="K29" s="7">
        <f t="shared" si="3"/>
        <v>806.14545454545453</v>
      </c>
      <c r="L29" s="8">
        <f t="shared" si="0"/>
        <v>0.15293698653290114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26863</v>
      </c>
      <c r="J30" s="10">
        <v>22</v>
      </c>
      <c r="K30" s="7">
        <f t="shared" si="3"/>
        <v>1221.0454545454545</v>
      </c>
      <c r="L30" s="8">
        <f t="shared" si="0"/>
        <v>2.3164927766438061E-2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50000</v>
      </c>
      <c r="J31" s="10">
        <v>615</v>
      </c>
      <c r="K31" s="7">
        <f t="shared" si="3"/>
        <v>81.300813008130078</v>
      </c>
      <c r="L31" s="8">
        <f>I31/I$42</f>
        <v>4.31167921796487E-2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143</v>
      </c>
      <c r="J32" s="10">
        <v>7</v>
      </c>
      <c r="K32" s="7">
        <f t="shared" si="3"/>
        <v>20.428571428571427</v>
      </c>
      <c r="L32" s="8">
        <f>I32/I$42</f>
        <v>1.2331402563379529E-4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887040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798336</v>
      </c>
      <c r="J37" s="25">
        <v>1</v>
      </c>
      <c r="K37" s="24" t="s">
        <v>6</v>
      </c>
      <c r="L37" s="27">
        <f t="shared" ref="L37:L42" si="4">I37/I$42</f>
        <v>0.6884337480306405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1139822</v>
      </c>
      <c r="J41" s="31" t="s">
        <v>6</v>
      </c>
      <c r="K41" s="31" t="s">
        <v>6</v>
      </c>
      <c r="L41" s="14">
        <f t="shared" si="4"/>
        <v>0.98290936591583089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1159641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28990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1159642</v>
      </c>
      <c r="J46" s="116" t="s">
        <v>36</v>
      </c>
      <c r="K46" s="117"/>
      <c r="L46" s="121">
        <f>I42/I46</f>
        <v>0.99999913766490001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794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11989</v>
      </c>
      <c r="J16" s="10">
        <v>2</v>
      </c>
      <c r="K16" s="7">
        <f t="shared" si="1"/>
        <v>5994.5</v>
      </c>
      <c r="L16" s="8">
        <f t="shared" si="0"/>
        <v>1.0245143405516773E-2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11989</v>
      </c>
      <c r="J22" s="13" t="s">
        <v>6</v>
      </c>
      <c r="K22" s="13" t="s">
        <v>6</v>
      </c>
      <c r="L22" s="14">
        <f t="shared" si="0"/>
        <v>1.0245143405516773E-2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206305</v>
      </c>
      <c r="J23" s="10">
        <v>248</v>
      </c>
      <c r="K23" s="18">
        <f t="shared" ref="K23:K35" si="3">IF(J23=0,"-",I23/J23)</f>
        <v>831.875</v>
      </c>
      <c r="L23" s="19">
        <f t="shared" si="0"/>
        <v>0.17629696474060705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82596</v>
      </c>
      <c r="J24" s="10">
        <v>100</v>
      </c>
      <c r="K24" s="7">
        <f t="shared" si="3"/>
        <v>825.96</v>
      </c>
      <c r="L24" s="8">
        <f t="shared" si="0"/>
        <v>7.058202224723191E-2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109556</v>
      </c>
      <c r="J25" s="10">
        <v>24</v>
      </c>
      <c r="K25" s="18">
        <f t="shared" si="3"/>
        <v>4564.833333333333</v>
      </c>
      <c r="L25" s="19">
        <f t="shared" si="0"/>
        <v>9.3620563094069201E-2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3200</v>
      </c>
      <c r="J26" s="10">
        <v>1</v>
      </c>
      <c r="K26" s="7">
        <f t="shared" si="3"/>
        <v>3200</v>
      </c>
      <c r="L26" s="8">
        <f t="shared" si="0"/>
        <v>2.7345449076364731E-3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17762</v>
      </c>
      <c r="J27" s="10">
        <v>16</v>
      </c>
      <c r="K27" s="18">
        <f t="shared" si="3"/>
        <v>1110.125</v>
      </c>
      <c r="L27" s="19">
        <f t="shared" si="0"/>
        <v>1.5178433327949699E-2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2608</v>
      </c>
      <c r="J28" s="10">
        <v>6</v>
      </c>
      <c r="K28" s="18">
        <f t="shared" si="3"/>
        <v>434.66666666666669</v>
      </c>
      <c r="L28" s="19">
        <f t="shared" si="0"/>
        <v>2.2286540997237254E-3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339447</v>
      </c>
      <c r="J29" s="10">
        <v>322</v>
      </c>
      <c r="K29" s="7">
        <f t="shared" si="3"/>
        <v>1054.1832298136646</v>
      </c>
      <c r="L29" s="8">
        <f t="shared" si="0"/>
        <v>0.29007283289452435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66233</v>
      </c>
      <c r="J30" s="10">
        <v>42</v>
      </c>
      <c r="K30" s="7">
        <f t="shared" si="3"/>
        <v>1576.9761904761904</v>
      </c>
      <c r="L30" s="8">
        <f t="shared" si="0"/>
        <v>5.6599097771089533E-2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5274</v>
      </c>
      <c r="J31" s="10">
        <v>28</v>
      </c>
      <c r="K31" s="7">
        <f t="shared" si="3"/>
        <v>188.35714285714286</v>
      </c>
      <c r="L31" s="8">
        <f>I31/I$42</f>
        <v>4.5068718258983618E-3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2300</v>
      </c>
      <c r="J32" s="10">
        <v>20</v>
      </c>
      <c r="K32" s="7">
        <f t="shared" si="3"/>
        <v>115</v>
      </c>
      <c r="L32" s="8">
        <f>I32/I$42</f>
        <v>1.9654541523637151E-3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553198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0.41007919071143456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1158224</v>
      </c>
      <c r="J41" s="31" t="s">
        <v>6</v>
      </c>
      <c r="K41" s="31" t="s">
        <v>6</v>
      </c>
      <c r="L41" s="14">
        <f t="shared" si="4"/>
        <v>0.98975485659448326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1170213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29255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1170780</v>
      </c>
      <c r="J46" s="116" t="s">
        <v>36</v>
      </c>
      <c r="K46" s="117"/>
      <c r="L46" s="121">
        <f>I42/I46</f>
        <v>0.99951570747706653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795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2.3719024436524926E-2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31665</v>
      </c>
      <c r="J16" s="10">
        <v>4</v>
      </c>
      <c r="K16" s="7">
        <f t="shared" si="1"/>
        <v>7916.25</v>
      </c>
      <c r="L16" s="8">
        <f t="shared" si="0"/>
        <v>1.8776572719564046E-2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90000</v>
      </c>
      <c r="J17" s="10">
        <v>3</v>
      </c>
      <c r="K17" s="7">
        <f t="shared" si="1"/>
        <v>30000</v>
      </c>
      <c r="L17" s="8">
        <f t="shared" si="0"/>
        <v>5.3367804982181084E-2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161665</v>
      </c>
      <c r="J22" s="13" t="s">
        <v>6</v>
      </c>
      <c r="K22" s="13" t="s">
        <v>6</v>
      </c>
      <c r="L22" s="14">
        <f t="shared" si="0"/>
        <v>9.5863402138270049E-2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86026</v>
      </c>
      <c r="J23" s="10">
        <v>79</v>
      </c>
      <c r="K23" s="18">
        <f t="shared" ref="K23:K35" si="3">IF(J23=0,"-",I23/J23)</f>
        <v>1088.9367088607594</v>
      </c>
      <c r="L23" s="19">
        <f t="shared" si="0"/>
        <v>5.1011319904412329E-2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51740</v>
      </c>
      <c r="J24" s="10">
        <v>48</v>
      </c>
      <c r="K24" s="7">
        <f t="shared" si="3"/>
        <v>1077.9166666666667</v>
      </c>
      <c r="L24" s="8">
        <f t="shared" si="0"/>
        <v>3.0680558108644992E-2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101820</v>
      </c>
      <c r="J25" s="10">
        <v>16</v>
      </c>
      <c r="K25" s="18">
        <f t="shared" si="3"/>
        <v>6363.75</v>
      </c>
      <c r="L25" s="19">
        <f t="shared" si="0"/>
        <v>6.0376776703174199E-2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35363</v>
      </c>
      <c r="J26" s="10">
        <v>3</v>
      </c>
      <c r="K26" s="7">
        <f t="shared" si="3"/>
        <v>11787.666666666666</v>
      </c>
      <c r="L26" s="8">
        <f t="shared" si="0"/>
        <v>2.0969396528720773E-2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7640</v>
      </c>
      <c r="J27" s="10">
        <v>8</v>
      </c>
      <c r="K27" s="18">
        <f t="shared" si="3"/>
        <v>955</v>
      </c>
      <c r="L27" s="19">
        <f t="shared" si="0"/>
        <v>4.5303336673762611E-3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3175</v>
      </c>
      <c r="J28" s="10">
        <v>3</v>
      </c>
      <c r="K28" s="18">
        <f t="shared" si="3"/>
        <v>1058.3333333333333</v>
      </c>
      <c r="L28" s="19">
        <f t="shared" si="0"/>
        <v>1.882697564649166E-3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208615</v>
      </c>
      <c r="J29" s="10">
        <v>150</v>
      </c>
      <c r="K29" s="7">
        <f t="shared" si="3"/>
        <v>1390.7666666666667</v>
      </c>
      <c r="L29" s="8">
        <f t="shared" si="0"/>
        <v>0.12370360707064118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26487</v>
      </c>
      <c r="J30" s="10">
        <v>14</v>
      </c>
      <c r="K30" s="7">
        <f t="shared" si="3"/>
        <v>1891.9285714285713</v>
      </c>
      <c r="L30" s="8">
        <f t="shared" si="0"/>
        <v>1.5706145006255893E-2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924</v>
      </c>
      <c r="J31" s="10">
        <v>26</v>
      </c>
      <c r="K31" s="7">
        <f t="shared" si="3"/>
        <v>35.53846153846154</v>
      </c>
      <c r="L31" s="8">
        <f>I31/I$42</f>
        <v>5.4790946448372575E-4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1433605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1119720</v>
      </c>
      <c r="J37" s="25">
        <v>2</v>
      </c>
      <c r="K37" s="24" t="s">
        <v>6</v>
      </c>
      <c r="L37" s="27">
        <f t="shared" ref="L37:L42" si="4">I37/I$42</f>
        <v>0.66396665105164221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1524745</v>
      </c>
      <c r="J41" s="31" t="s">
        <v>6</v>
      </c>
      <c r="K41" s="31" t="s">
        <v>6</v>
      </c>
      <c r="L41" s="14">
        <f t="shared" si="4"/>
        <v>0.90413659786172995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1686410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42146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1687837</v>
      </c>
      <c r="J46" s="116" t="s">
        <v>36</v>
      </c>
      <c r="K46" s="117"/>
      <c r="L46" s="121">
        <f>I42/I46</f>
        <v>0.99915453921202102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796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154331</v>
      </c>
      <c r="J23" s="10">
        <v>176</v>
      </c>
      <c r="K23" s="18">
        <f t="shared" ref="K23:K35" si="3">IF(J23=0,"-",I23/J23)</f>
        <v>876.88068181818187</v>
      </c>
      <c r="L23" s="19">
        <f t="shared" si="0"/>
        <v>0.12654147890141751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68660</v>
      </c>
      <c r="J24" s="10">
        <v>80</v>
      </c>
      <c r="K24" s="7">
        <f t="shared" si="3"/>
        <v>858.25</v>
      </c>
      <c r="L24" s="8">
        <f t="shared" si="0"/>
        <v>5.6296777325173332E-2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135000</v>
      </c>
      <c r="J25" s="10">
        <v>36</v>
      </c>
      <c r="K25" s="18">
        <f t="shared" si="3"/>
        <v>3750</v>
      </c>
      <c r="L25" s="19">
        <f t="shared" si="0"/>
        <v>0.11069130409115061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4000</v>
      </c>
      <c r="J26" s="10">
        <v>4</v>
      </c>
      <c r="K26" s="7">
        <f t="shared" si="3"/>
        <v>1000</v>
      </c>
      <c r="L26" s="8">
        <f t="shared" si="0"/>
        <v>3.2797423434414992E-3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14460</v>
      </c>
      <c r="J27" s="10">
        <v>15</v>
      </c>
      <c r="K27" s="18">
        <f t="shared" si="3"/>
        <v>964</v>
      </c>
      <c r="L27" s="19">
        <f t="shared" si="0"/>
        <v>1.1856268571541019E-2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3960</v>
      </c>
      <c r="J28" s="10">
        <v>3</v>
      </c>
      <c r="K28" s="18">
        <f t="shared" si="3"/>
        <v>1320</v>
      </c>
      <c r="L28" s="19">
        <f t="shared" si="0"/>
        <v>3.2469449200070843E-3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335477</v>
      </c>
      <c r="J29" s="10">
        <v>383</v>
      </c>
      <c r="K29" s="7">
        <f t="shared" si="3"/>
        <v>875.91906005221927</v>
      </c>
      <c r="L29" s="8">
        <f t="shared" si="0"/>
        <v>0.27506953053768096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58481</v>
      </c>
      <c r="J30" s="10">
        <v>32</v>
      </c>
      <c r="K30" s="7">
        <f t="shared" si="3"/>
        <v>1827.53125</v>
      </c>
      <c r="L30" s="8">
        <f t="shared" si="0"/>
        <v>4.795065299670058E-2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20480</v>
      </c>
      <c r="J31" s="10">
        <v>349</v>
      </c>
      <c r="K31" s="7">
        <f t="shared" si="3"/>
        <v>58.681948424068771</v>
      </c>
      <c r="L31" s="8">
        <f>I31/I$42</f>
        <v>1.6792280798420475E-2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1450</v>
      </c>
      <c r="J32" s="10">
        <v>15</v>
      </c>
      <c r="K32" s="7">
        <f t="shared" si="3"/>
        <v>96.666666666666671</v>
      </c>
      <c r="L32" s="8">
        <f>I32/I$42</f>
        <v>1.1889065994975434E-3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0.45904913709978945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1219608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1219608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30490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1219608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797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34567</v>
      </c>
      <c r="J16" s="10">
        <v>4</v>
      </c>
      <c r="K16" s="7">
        <f t="shared" si="1"/>
        <v>8641.75</v>
      </c>
      <c r="L16" s="8">
        <f t="shared" si="0"/>
        <v>1.2590581194806709E-2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34567</v>
      </c>
      <c r="J22" s="13" t="s">
        <v>6</v>
      </c>
      <c r="K22" s="13" t="s">
        <v>6</v>
      </c>
      <c r="L22" s="14">
        <f t="shared" si="0"/>
        <v>1.2590581194806709E-2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136435</v>
      </c>
      <c r="J23" s="10">
        <v>134</v>
      </c>
      <c r="K23" s="18">
        <f t="shared" ref="K23:K35" si="3">IF(J23=0,"-",I23/J23)</f>
        <v>1018.1716417910447</v>
      </c>
      <c r="L23" s="19">
        <f t="shared" si="0"/>
        <v>4.9694678314966684E-2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30361</v>
      </c>
      <c r="J24" s="10">
        <v>36</v>
      </c>
      <c r="K24" s="7">
        <f t="shared" si="3"/>
        <v>843.36111111111109</v>
      </c>
      <c r="L24" s="8">
        <f t="shared" si="0"/>
        <v>1.1058600273542005E-2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213497</v>
      </c>
      <c r="J25" s="10">
        <v>80</v>
      </c>
      <c r="K25" s="18">
        <f t="shared" si="3"/>
        <v>2668.7125000000001</v>
      </c>
      <c r="L25" s="19">
        <f t="shared" si="0"/>
        <v>7.7763511827686746E-2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33400</v>
      </c>
      <c r="J26" s="10">
        <v>14</v>
      </c>
      <c r="K26" s="7">
        <f t="shared" si="3"/>
        <v>2385.7142857142858</v>
      </c>
      <c r="L26" s="8">
        <f t="shared" si="0"/>
        <v>1.2165516588264647E-2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34574</v>
      </c>
      <c r="J27" s="10">
        <v>25</v>
      </c>
      <c r="K27" s="18">
        <f t="shared" si="3"/>
        <v>1382.96</v>
      </c>
      <c r="L27" s="19">
        <f t="shared" si="0"/>
        <v>1.2593130853971913E-2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3212</v>
      </c>
      <c r="J28" s="10">
        <v>3</v>
      </c>
      <c r="K28" s="18">
        <f t="shared" si="3"/>
        <v>1070.6666666666667</v>
      </c>
      <c r="L28" s="19">
        <f t="shared" si="0"/>
        <v>1.1699293198055704E-3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520014</v>
      </c>
      <c r="J29" s="10">
        <v>921</v>
      </c>
      <c r="K29" s="7">
        <f t="shared" si="3"/>
        <v>564.61889250814329</v>
      </c>
      <c r="L29" s="8">
        <f t="shared" si="0"/>
        <v>0.18940835159071415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44540</v>
      </c>
      <c r="J30" s="10">
        <v>60</v>
      </c>
      <c r="K30" s="7">
        <f t="shared" si="3"/>
        <v>742.33333333333337</v>
      </c>
      <c r="L30" s="8">
        <f t="shared" si="0"/>
        <v>1.6223117031176869E-2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54816</v>
      </c>
      <c r="J31" s="10">
        <v>1463</v>
      </c>
      <c r="K31" s="7">
        <f t="shared" si="3"/>
        <v>37.468215994531782</v>
      </c>
      <c r="L31" s="8">
        <f>I31/I$42</f>
        <v>1.996601668569805E-2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7327</v>
      </c>
      <c r="J32" s="10">
        <v>91</v>
      </c>
      <c r="K32" s="7">
        <f t="shared" si="3"/>
        <v>80.516483516483518</v>
      </c>
      <c r="L32" s="8">
        <f>I32/I$42</f>
        <v>2.6687646719226071E-3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2012949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1751562</v>
      </c>
      <c r="J37" s="25">
        <v>3</v>
      </c>
      <c r="K37" s="24" t="s">
        <v>6</v>
      </c>
      <c r="L37" s="27">
        <f t="shared" ref="L37:L42" si="4">I37/I$42</f>
        <v>0.63798372953215576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2710898</v>
      </c>
      <c r="J41" s="31" t="s">
        <v>6</v>
      </c>
      <c r="K41" s="31" t="s">
        <v>6</v>
      </c>
      <c r="L41" s="14">
        <f t="shared" si="4"/>
        <v>0.98740941880519328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2745465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68637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2753593</v>
      </c>
      <c r="J46" s="116" t="s">
        <v>36</v>
      </c>
      <c r="K46" s="117"/>
      <c r="L46" s="121">
        <f>I42/I46</f>
        <v>0.99704822027075168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798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27098</v>
      </c>
      <c r="J12" s="6">
        <v>1</v>
      </c>
      <c r="K12" s="7">
        <f t="shared" ref="K12:K21" si="1">IF(J12=0,"-",I12/J12)</f>
        <v>27098</v>
      </c>
      <c r="L12" s="8">
        <f t="shared" si="0"/>
        <v>8.5613284371136647E-3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115000</v>
      </c>
      <c r="J17" s="10">
        <v>3</v>
      </c>
      <c r="K17" s="7">
        <f t="shared" si="1"/>
        <v>38333.333333333336</v>
      </c>
      <c r="L17" s="8">
        <f t="shared" si="0"/>
        <v>3.6333041931805726E-2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142098</v>
      </c>
      <c r="J22" s="13" t="s">
        <v>6</v>
      </c>
      <c r="K22" s="13" t="s">
        <v>6</v>
      </c>
      <c r="L22" s="14">
        <f t="shared" si="0"/>
        <v>4.4894370368919391E-2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67460</v>
      </c>
      <c r="J23" s="10">
        <v>64</v>
      </c>
      <c r="K23" s="18">
        <f t="shared" ref="K23:K35" si="3">IF(J23=0,"-",I23/J23)</f>
        <v>1054.0625</v>
      </c>
      <c r="L23" s="19">
        <f t="shared" si="0"/>
        <v>2.1313278336692297E-2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67460</v>
      </c>
      <c r="J24" s="10">
        <v>64</v>
      </c>
      <c r="K24" s="7">
        <f t="shared" si="3"/>
        <v>1054.0625</v>
      </c>
      <c r="L24" s="8">
        <f t="shared" si="0"/>
        <v>2.1313278336692297E-2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46649</v>
      </c>
      <c r="J25" s="10">
        <v>15</v>
      </c>
      <c r="K25" s="18">
        <f t="shared" si="3"/>
        <v>3109.9333333333334</v>
      </c>
      <c r="L25" s="19">
        <f t="shared" si="0"/>
        <v>1.4738261505015697E-2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6899</v>
      </c>
      <c r="J26" s="10">
        <v>3</v>
      </c>
      <c r="K26" s="7">
        <f t="shared" si="3"/>
        <v>2299.6666666666665</v>
      </c>
      <c r="L26" s="8">
        <f t="shared" si="0"/>
        <v>2.1796665764132841E-3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2875</v>
      </c>
      <c r="J27" s="10">
        <v>4</v>
      </c>
      <c r="K27" s="18">
        <f t="shared" si="3"/>
        <v>718.75</v>
      </c>
      <c r="L27" s="19">
        <f t="shared" si="0"/>
        <v>9.0832604829514305E-4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256273</v>
      </c>
      <c r="J29" s="10">
        <v>449</v>
      </c>
      <c r="K29" s="7">
        <f t="shared" si="3"/>
        <v>570.76391982182633</v>
      </c>
      <c r="L29" s="8">
        <f t="shared" si="0"/>
        <v>8.0966762217301286E-2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35986</v>
      </c>
      <c r="J30" s="10">
        <v>44</v>
      </c>
      <c r="K30" s="7">
        <f t="shared" si="3"/>
        <v>817.86363636363637</v>
      </c>
      <c r="L30" s="8">
        <f t="shared" si="0"/>
        <v>1.1369398669199659E-2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6000</v>
      </c>
      <c r="J31" s="10">
        <v>400</v>
      </c>
      <c r="K31" s="7">
        <f t="shared" si="3"/>
        <v>15</v>
      </c>
      <c r="L31" s="8">
        <f>I31/I$42</f>
        <v>1.8956369703550812E-3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2250</v>
      </c>
      <c r="J32" s="10">
        <v>150</v>
      </c>
      <c r="K32" s="7">
        <f t="shared" si="3"/>
        <v>15</v>
      </c>
      <c r="L32" s="8">
        <f>I32/I$42</f>
        <v>7.108638638831555E-4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2697531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2399400</v>
      </c>
      <c r="J37" s="25">
        <v>5</v>
      </c>
      <c r="K37" s="24" t="s">
        <v>6</v>
      </c>
      <c r="L37" s="27">
        <f t="shared" ref="L37:L42" si="4">I37/I$42</f>
        <v>0.75806522444499702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244408</v>
      </c>
      <c r="J40" s="28">
        <v>6</v>
      </c>
      <c r="K40" s="24" t="s">
        <v>6</v>
      </c>
      <c r="L40" s="27">
        <f t="shared" si="4"/>
        <v>7.7218140108424121E-2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3023065</v>
      </c>
      <c r="J41" s="31" t="s">
        <v>6</v>
      </c>
      <c r="K41" s="31" t="s">
        <v>6</v>
      </c>
      <c r="L41" s="14">
        <f t="shared" si="4"/>
        <v>0.95510562963108059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3165163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79129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3167652</v>
      </c>
      <c r="J46" s="116" t="s">
        <v>36</v>
      </c>
      <c r="K46" s="117"/>
      <c r="L46" s="121">
        <f>I42/I46</f>
        <v>0.99921424449402907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799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2.3673112197531605E-2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20000</v>
      </c>
      <c r="J17" s="10">
        <v>1</v>
      </c>
      <c r="K17" s="7">
        <f t="shared" si="1"/>
        <v>20000</v>
      </c>
      <c r="L17" s="8">
        <f t="shared" si="0"/>
        <v>7.8910373991772018E-3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11809</v>
      </c>
      <c r="J19" s="10">
        <v>4</v>
      </c>
      <c r="K19" s="7">
        <f t="shared" si="1"/>
        <v>2952.25</v>
      </c>
      <c r="L19" s="8">
        <f t="shared" si="0"/>
        <v>4.6592630323441788E-3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91809</v>
      </c>
      <c r="J22" s="13" t="s">
        <v>6</v>
      </c>
      <c r="K22" s="13" t="s">
        <v>6</v>
      </c>
      <c r="L22" s="14">
        <f t="shared" si="0"/>
        <v>3.6223412629052987E-2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266664</v>
      </c>
      <c r="J23" s="10">
        <v>310</v>
      </c>
      <c r="K23" s="18">
        <f t="shared" ref="K23:K35" si="3">IF(J23=0,"-",I23/J23)</f>
        <v>860.20645161290327</v>
      </c>
      <c r="L23" s="19">
        <f t="shared" si="0"/>
        <v>0.10521277985070947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59946</v>
      </c>
      <c r="J24" s="10">
        <v>71</v>
      </c>
      <c r="K24" s="7">
        <f t="shared" si="3"/>
        <v>844.30985915492954</v>
      </c>
      <c r="L24" s="8">
        <f t="shared" si="0"/>
        <v>2.3651806396553825E-2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250000</v>
      </c>
      <c r="J25" s="10">
        <v>52</v>
      </c>
      <c r="K25" s="18">
        <f t="shared" si="3"/>
        <v>4807.6923076923076</v>
      </c>
      <c r="L25" s="19">
        <f t="shared" si="0"/>
        <v>9.8637967489715025E-2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13348</v>
      </c>
      <c r="J26" s="10">
        <v>3</v>
      </c>
      <c r="K26" s="7">
        <f t="shared" si="3"/>
        <v>4449.333333333333</v>
      </c>
      <c r="L26" s="8">
        <f t="shared" si="0"/>
        <v>5.2664783602108644E-3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77999</v>
      </c>
      <c r="J27" s="10">
        <v>38</v>
      </c>
      <c r="K27" s="18">
        <f t="shared" si="3"/>
        <v>2052.6052631578946</v>
      </c>
      <c r="L27" s="19">
        <f t="shared" si="0"/>
        <v>3.0774651304921127E-2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19044</v>
      </c>
      <c r="J28" s="10">
        <v>7</v>
      </c>
      <c r="K28" s="18">
        <f t="shared" si="3"/>
        <v>2720.5714285714284</v>
      </c>
      <c r="L28" s="19">
        <f t="shared" si="0"/>
        <v>7.5138458114965313E-3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346164</v>
      </c>
      <c r="J29" s="10">
        <v>1119</v>
      </c>
      <c r="K29" s="7">
        <f t="shared" si="3"/>
        <v>309.35120643431634</v>
      </c>
      <c r="L29" s="8">
        <f t="shared" si="0"/>
        <v>0.13657965351243884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33458</v>
      </c>
      <c r="J30" s="10">
        <v>65</v>
      </c>
      <c r="K30" s="7">
        <f t="shared" si="3"/>
        <v>514.73846153846159</v>
      </c>
      <c r="L30" s="8">
        <f t="shared" si="0"/>
        <v>1.3200916465083541E-2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40000</v>
      </c>
      <c r="J31" s="10">
        <v>229</v>
      </c>
      <c r="K31" s="7">
        <f t="shared" si="3"/>
        <v>174.67248908296943</v>
      </c>
      <c r="L31" s="8">
        <f>I31/I$42</f>
        <v>1.5782074798354404E-2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21873</v>
      </c>
      <c r="J32" s="10">
        <v>54</v>
      </c>
      <c r="K32" s="7">
        <f t="shared" si="3"/>
        <v>405.05555555555554</v>
      </c>
      <c r="L32" s="8">
        <f>I32/I$42</f>
        <v>8.6300330516101472E-3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1626962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1461885</v>
      </c>
      <c r="J37" s="25">
        <v>2</v>
      </c>
      <c r="K37" s="24" t="s">
        <v>6</v>
      </c>
      <c r="L37" s="27">
        <f t="shared" ref="L37:L42" si="4">I37/I$42</f>
        <v>0.57678946041480816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2442712</v>
      </c>
      <c r="J41" s="31" t="s">
        <v>6</v>
      </c>
      <c r="K41" s="31" t="s">
        <v>6</v>
      </c>
      <c r="L41" s="14">
        <f t="shared" si="4"/>
        <v>0.96377658737094707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2534521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63363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2534521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800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5431</v>
      </c>
      <c r="J11" s="6">
        <v>1</v>
      </c>
      <c r="K11" s="7">
        <f>IF(J11=0,"-",I11/J11)</f>
        <v>5431</v>
      </c>
      <c r="L11" s="8">
        <f t="shared" ref="L11:L30" si="0">I11/I$42</f>
        <v>1.7821445587986292E-3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44000</v>
      </c>
      <c r="J12" s="6">
        <v>2</v>
      </c>
      <c r="K12" s="7">
        <f t="shared" ref="K12:K21" si="1">IF(J12=0,"-",I12/J12)</f>
        <v>22000</v>
      </c>
      <c r="L12" s="8">
        <f t="shared" si="0"/>
        <v>1.44382913988473E-2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21000</v>
      </c>
      <c r="J13" s="6">
        <v>1</v>
      </c>
      <c r="K13" s="7">
        <f t="shared" si="1"/>
        <v>21000</v>
      </c>
      <c r="L13" s="8">
        <f t="shared" si="0"/>
        <v>6.891002713086211E-3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23514</v>
      </c>
      <c r="J14" s="10">
        <v>4</v>
      </c>
      <c r="K14" s="7">
        <f t="shared" si="1"/>
        <v>5878.5</v>
      </c>
      <c r="L14" s="8">
        <f t="shared" si="0"/>
        <v>7.7159541807385315E-3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150</v>
      </c>
      <c r="J16" s="10">
        <v>1</v>
      </c>
      <c r="K16" s="7">
        <f t="shared" si="1"/>
        <v>150</v>
      </c>
      <c r="L16" s="8">
        <f t="shared" si="0"/>
        <v>4.9221447950615791E-5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55000</v>
      </c>
      <c r="J17" s="10">
        <v>2</v>
      </c>
      <c r="K17" s="7">
        <f t="shared" si="1"/>
        <v>27500</v>
      </c>
      <c r="L17" s="8">
        <f t="shared" si="0"/>
        <v>1.8047864248559125E-2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128095</v>
      </c>
      <c r="J22" s="13" t="s">
        <v>6</v>
      </c>
      <c r="K22" s="13" t="s">
        <v>6</v>
      </c>
      <c r="L22" s="14">
        <f t="shared" si="0"/>
        <v>4.2033475834894203E-2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214387</v>
      </c>
      <c r="J23" s="10">
        <v>242</v>
      </c>
      <c r="K23" s="18">
        <f t="shared" ref="K23:K35" si="3">IF(J23=0,"-",I23/J23)</f>
        <v>885.89669421487599</v>
      </c>
      <c r="L23" s="19">
        <f t="shared" si="0"/>
        <v>7.0349590411924456E-2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50479</v>
      </c>
      <c r="J24" s="10">
        <v>60</v>
      </c>
      <c r="K24" s="7">
        <f t="shared" si="3"/>
        <v>841.31666666666672</v>
      </c>
      <c r="L24" s="8">
        <f t="shared" si="0"/>
        <v>1.6564329807327565E-2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263000</v>
      </c>
      <c r="J25" s="10">
        <v>48</v>
      </c>
      <c r="K25" s="18">
        <f t="shared" si="3"/>
        <v>5479.166666666667</v>
      </c>
      <c r="L25" s="19">
        <f t="shared" si="0"/>
        <v>8.6301605406746362E-2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4300</v>
      </c>
      <c r="J26" s="10">
        <v>2</v>
      </c>
      <c r="K26" s="7">
        <f t="shared" si="3"/>
        <v>2150</v>
      </c>
      <c r="L26" s="8">
        <f t="shared" si="0"/>
        <v>1.4110148412509861E-3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3958</v>
      </c>
      <c r="J27" s="10">
        <v>7</v>
      </c>
      <c r="K27" s="18">
        <f t="shared" si="3"/>
        <v>565.42857142857144</v>
      </c>
      <c r="L27" s="19">
        <f t="shared" si="0"/>
        <v>1.298789939923582E-3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500</v>
      </c>
      <c r="J28" s="10">
        <v>1</v>
      </c>
      <c r="K28" s="18">
        <f t="shared" si="3"/>
        <v>500</v>
      </c>
      <c r="L28" s="19">
        <f t="shared" si="0"/>
        <v>1.640714931687193E-4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290950</v>
      </c>
      <c r="J29" s="10">
        <v>528</v>
      </c>
      <c r="K29" s="7">
        <f t="shared" si="3"/>
        <v>551.04166666666663</v>
      </c>
      <c r="L29" s="8">
        <f t="shared" si="0"/>
        <v>9.5473201874877761E-2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65440</v>
      </c>
      <c r="J30" s="10">
        <v>44</v>
      </c>
      <c r="K30" s="7">
        <f t="shared" si="3"/>
        <v>1487.2727272727273</v>
      </c>
      <c r="L30" s="8">
        <f t="shared" si="0"/>
        <v>2.1473677025921983E-2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33000</v>
      </c>
      <c r="J31" s="10">
        <v>473</v>
      </c>
      <c r="K31" s="7">
        <f t="shared" si="3"/>
        <v>69.767441860465112</v>
      </c>
      <c r="L31" s="8">
        <f>I31/I$42</f>
        <v>1.0828718549135474E-2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3000</v>
      </c>
      <c r="J32" s="10">
        <v>50</v>
      </c>
      <c r="K32" s="7">
        <f t="shared" si="3"/>
        <v>60</v>
      </c>
      <c r="L32" s="8">
        <f>I32/I$42</f>
        <v>9.8442895901231582E-4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2345283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2031492</v>
      </c>
      <c r="J37" s="25">
        <v>4</v>
      </c>
      <c r="K37" s="24" t="s">
        <v>6</v>
      </c>
      <c r="L37" s="27">
        <f t="shared" ref="L37:L42" si="4">I37/I$42</f>
        <v>0.66661985160061588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82570</v>
      </c>
      <c r="J40" s="28">
        <v>9</v>
      </c>
      <c r="K40" s="24" t="s">
        <v>6</v>
      </c>
      <c r="L40" s="27">
        <f t="shared" si="4"/>
        <v>2.7094766381882306E-2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2919357</v>
      </c>
      <c r="J41" s="31" t="s">
        <v>6</v>
      </c>
      <c r="K41" s="31" t="s">
        <v>6</v>
      </c>
      <c r="L41" s="14">
        <f t="shared" si="4"/>
        <v>0.95796652416510575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3047452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76161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3047452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477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22298</v>
      </c>
      <c r="J16" s="10">
        <v>3</v>
      </c>
      <c r="K16" s="7">
        <f t="shared" si="1"/>
        <v>7432.666666666667</v>
      </c>
      <c r="L16" s="8">
        <f t="shared" si="0"/>
        <v>2.4320465598724316E-2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22298</v>
      </c>
      <c r="J22" s="13" t="s">
        <v>6</v>
      </c>
      <c r="K22" s="13" t="s">
        <v>6</v>
      </c>
      <c r="L22" s="14">
        <f t="shared" si="0"/>
        <v>2.4320465598724316E-2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172854</v>
      </c>
      <c r="J23" s="10">
        <v>183</v>
      </c>
      <c r="K23" s="18">
        <f t="shared" ref="K23:K35" si="3">IF(J23=0,"-",I23/J23)</f>
        <v>944.55737704918033</v>
      </c>
      <c r="L23" s="19">
        <f t="shared" si="0"/>
        <v>0.1885321446139516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61419</v>
      </c>
      <c r="J24" s="10">
        <v>58</v>
      </c>
      <c r="K24" s="7">
        <f t="shared" si="3"/>
        <v>1058.9482758620691</v>
      </c>
      <c r="L24" s="8">
        <f t="shared" si="0"/>
        <v>6.6989805211590675E-2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0</v>
      </c>
      <c r="J25" s="10">
        <v>0</v>
      </c>
      <c r="K25" s="18" t="str">
        <f t="shared" si="3"/>
        <v>-</v>
      </c>
      <c r="L25" s="19">
        <f t="shared" si="0"/>
        <v>0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13130</v>
      </c>
      <c r="J27" s="10">
        <v>8</v>
      </c>
      <c r="K27" s="18">
        <f t="shared" si="3"/>
        <v>1641.25</v>
      </c>
      <c r="L27" s="19">
        <f t="shared" si="0"/>
        <v>1.4320912786404622E-2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9520</v>
      </c>
      <c r="J28" s="10">
        <v>4</v>
      </c>
      <c r="K28" s="18">
        <f t="shared" si="3"/>
        <v>2380</v>
      </c>
      <c r="L28" s="19">
        <f t="shared" si="0"/>
        <v>1.0383479796387814E-2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212379</v>
      </c>
      <c r="J29" s="10">
        <v>187</v>
      </c>
      <c r="K29" s="7">
        <f t="shared" si="3"/>
        <v>1135.716577540107</v>
      </c>
      <c r="L29" s="8">
        <f t="shared" si="0"/>
        <v>0.23164212769716885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53450</v>
      </c>
      <c r="J30" s="10">
        <v>35</v>
      </c>
      <c r="K30" s="7">
        <f t="shared" si="3"/>
        <v>1527.1428571428571</v>
      </c>
      <c r="L30" s="8">
        <f t="shared" si="0"/>
        <v>5.8298003688753014E-2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16300</v>
      </c>
      <c r="J31" s="10">
        <v>629</v>
      </c>
      <c r="K31" s="7">
        <f t="shared" si="3"/>
        <v>25.914149443561207</v>
      </c>
      <c r="L31" s="8">
        <f>I31/I$42</f>
        <v>1.777843704633628E-2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11814</v>
      </c>
      <c r="J32" s="10">
        <v>490</v>
      </c>
      <c r="K32" s="7">
        <f t="shared" si="3"/>
        <v>24.110204081632652</v>
      </c>
      <c r="L32" s="8">
        <f>I32/I$42</f>
        <v>1.2885549402786306E-2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558200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0.52340591225741429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894543</v>
      </c>
      <c r="J41" s="31" t="s">
        <v>6</v>
      </c>
      <c r="K41" s="31" t="s">
        <v>6</v>
      </c>
      <c r="L41" s="14">
        <f t="shared" si="4"/>
        <v>0.97567953440127564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916841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22825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923076</v>
      </c>
      <c r="J46" s="116" t="s">
        <v>36</v>
      </c>
      <c r="K46" s="117"/>
      <c r="L46" s="121">
        <f>I42/I46</f>
        <v>0.99324540991207655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801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123126</v>
      </c>
      <c r="J12" s="6">
        <v>5</v>
      </c>
      <c r="K12" s="7">
        <f t="shared" ref="K12:K21" si="1">IF(J12=0,"-",I12/J12)</f>
        <v>24625.200000000001</v>
      </c>
      <c r="L12" s="8">
        <f t="shared" si="0"/>
        <v>0.15003765381400233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45126</v>
      </c>
      <c r="J13" s="6">
        <v>2</v>
      </c>
      <c r="K13" s="7">
        <f t="shared" si="1"/>
        <v>22563</v>
      </c>
      <c r="L13" s="8">
        <f t="shared" si="0"/>
        <v>5.4989191283812272E-2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22487</v>
      </c>
      <c r="J16" s="10">
        <v>4</v>
      </c>
      <c r="K16" s="7">
        <f t="shared" si="1"/>
        <v>5621.75</v>
      </c>
      <c r="L16" s="8">
        <f t="shared" si="0"/>
        <v>2.7401984319440822E-2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171000</v>
      </c>
      <c r="J17" s="10">
        <v>5</v>
      </c>
      <c r="K17" s="7">
        <f t="shared" si="1"/>
        <v>34200</v>
      </c>
      <c r="L17" s="8">
        <f t="shared" si="0"/>
        <v>0.20837547554695515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4548</v>
      </c>
      <c r="J18" s="10">
        <v>1</v>
      </c>
      <c r="K18" s="7">
        <f t="shared" si="1"/>
        <v>4548</v>
      </c>
      <c r="L18" s="8">
        <f t="shared" si="0"/>
        <v>5.5420565075295445E-3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5504</v>
      </c>
      <c r="J20" s="10">
        <v>4</v>
      </c>
      <c r="K20" s="7">
        <f t="shared" si="1"/>
        <v>1376</v>
      </c>
      <c r="L20" s="8">
        <f t="shared" si="0"/>
        <v>6.7070094585405917E-3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326665</v>
      </c>
      <c r="J22" s="13" t="s">
        <v>6</v>
      </c>
      <c r="K22" s="13" t="s">
        <v>6</v>
      </c>
      <c r="L22" s="14">
        <f t="shared" si="0"/>
        <v>0.39806417964646845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200465</v>
      </c>
      <c r="J23" s="10">
        <v>188</v>
      </c>
      <c r="K23" s="18">
        <f t="shared" ref="K23:K35" si="3">IF(J23=0,"-",I23/J23)</f>
        <v>1066.3031914893618</v>
      </c>
      <c r="L23" s="19">
        <f t="shared" si="0"/>
        <v>0.24428064155275067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43880</v>
      </c>
      <c r="J24" s="10">
        <v>40</v>
      </c>
      <c r="K24" s="7">
        <f t="shared" si="3"/>
        <v>1097</v>
      </c>
      <c r="L24" s="8">
        <f t="shared" si="0"/>
        <v>5.3470853023394105E-2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114571</v>
      </c>
      <c r="J25" s="10">
        <v>41</v>
      </c>
      <c r="K25" s="18">
        <f t="shared" si="3"/>
        <v>2794.4146341463415</v>
      </c>
      <c r="L25" s="19">
        <f t="shared" si="0"/>
        <v>0.13961278718649239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4000</v>
      </c>
      <c r="J26" s="10">
        <v>2</v>
      </c>
      <c r="K26" s="7">
        <f t="shared" si="3"/>
        <v>2000</v>
      </c>
      <c r="L26" s="8">
        <f t="shared" si="0"/>
        <v>4.8742801297533373E-3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11445</v>
      </c>
      <c r="J27" s="10">
        <v>8</v>
      </c>
      <c r="K27" s="18">
        <f t="shared" si="3"/>
        <v>1430.625</v>
      </c>
      <c r="L27" s="19">
        <f t="shared" si="0"/>
        <v>1.3946534021256736E-2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799</v>
      </c>
      <c r="J28" s="10">
        <v>1</v>
      </c>
      <c r="K28" s="18">
        <f t="shared" si="3"/>
        <v>799</v>
      </c>
      <c r="L28" s="19">
        <f t="shared" si="0"/>
        <v>9.7363745591822913E-4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165279</v>
      </c>
      <c r="J29" s="10">
        <v>207</v>
      </c>
      <c r="K29" s="7">
        <f t="shared" si="3"/>
        <v>798.44927536231887</v>
      </c>
      <c r="L29" s="8">
        <f t="shared" si="0"/>
        <v>0.20140403639137544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28408</v>
      </c>
      <c r="J30" s="10">
        <v>17</v>
      </c>
      <c r="K30" s="7">
        <f t="shared" si="3"/>
        <v>1671.0588235294117</v>
      </c>
      <c r="L30" s="8">
        <f t="shared" si="0"/>
        <v>3.4617137481508201E-2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2209</v>
      </c>
      <c r="J31" s="10">
        <v>56</v>
      </c>
      <c r="K31" s="7">
        <f t="shared" si="3"/>
        <v>39.446428571428569</v>
      </c>
      <c r="L31" s="8">
        <f>I31/I$42</f>
        <v>2.6918212016562803E-3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493969</v>
      </c>
      <c r="J41" s="31" t="s">
        <v>6</v>
      </c>
      <c r="K41" s="31" t="s">
        <v>6</v>
      </c>
      <c r="L41" s="14">
        <f t="shared" si="4"/>
        <v>0.60193582035353155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820634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20515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820670</v>
      </c>
      <c r="J46" s="116" t="s">
        <v>36</v>
      </c>
      <c r="K46" s="117"/>
      <c r="L46" s="121">
        <f>I42/I46</f>
        <v>0.999956133403195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802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579235</v>
      </c>
      <c r="J12" s="6">
        <v>15</v>
      </c>
      <c r="K12" s="7">
        <f t="shared" ref="K12:K21" si="1">IF(J12=0,"-",I12/J12)</f>
        <v>38615.666666666664</v>
      </c>
      <c r="L12" s="8">
        <f t="shared" si="0"/>
        <v>6.8040208017546552E-2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42551</v>
      </c>
      <c r="J14" s="10">
        <v>24</v>
      </c>
      <c r="K14" s="7">
        <f t="shared" si="1"/>
        <v>1772.9583333333333</v>
      </c>
      <c r="L14" s="8">
        <f t="shared" si="0"/>
        <v>4.9982803030801373E-3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29558</v>
      </c>
      <c r="J15" s="10">
        <v>18</v>
      </c>
      <c r="K15" s="7">
        <f t="shared" si="1"/>
        <v>1642.1111111111111</v>
      </c>
      <c r="L15" s="8">
        <f t="shared" si="0"/>
        <v>3.4720492867016681E-3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4846</v>
      </c>
      <c r="J16" s="10">
        <v>14</v>
      </c>
      <c r="K16" s="7">
        <f t="shared" si="1"/>
        <v>346.14285714285717</v>
      </c>
      <c r="L16" s="8">
        <f t="shared" si="0"/>
        <v>5.6923847497653034E-4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375400</v>
      </c>
      <c r="J17" s="10">
        <v>10</v>
      </c>
      <c r="K17" s="7">
        <f t="shared" si="1"/>
        <v>37540</v>
      </c>
      <c r="L17" s="8">
        <f t="shared" si="0"/>
        <v>4.4096599980641665E-2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18157</v>
      </c>
      <c r="J19" s="10">
        <v>10</v>
      </c>
      <c r="K19" s="7">
        <f t="shared" si="1"/>
        <v>1815.7</v>
      </c>
      <c r="L19" s="8">
        <f t="shared" si="0"/>
        <v>2.1328235637946475E-3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1020189</v>
      </c>
      <c r="J22" s="13" t="s">
        <v>6</v>
      </c>
      <c r="K22" s="13" t="s">
        <v>6</v>
      </c>
      <c r="L22" s="14">
        <f t="shared" si="0"/>
        <v>0.11983715034003953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465151</v>
      </c>
      <c r="J23" s="10">
        <v>467</v>
      </c>
      <c r="K23" s="18">
        <f t="shared" ref="K23:K35" si="3">IF(J23=0,"-",I23/J23)</f>
        <v>996.04068522483942</v>
      </c>
      <c r="L23" s="19">
        <f t="shared" si="0"/>
        <v>5.4639258331367742E-2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119714</v>
      </c>
      <c r="J24" s="10">
        <v>119</v>
      </c>
      <c r="K24" s="7">
        <f t="shared" si="3"/>
        <v>1006</v>
      </c>
      <c r="L24" s="8">
        <f t="shared" si="0"/>
        <v>1.4062281220251828E-2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1294945</v>
      </c>
      <c r="J25" s="10">
        <v>190</v>
      </c>
      <c r="K25" s="18">
        <f t="shared" si="3"/>
        <v>6815.5</v>
      </c>
      <c r="L25" s="19">
        <f t="shared" si="0"/>
        <v>0.15211153879044226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210204</v>
      </c>
      <c r="J26" s="10">
        <v>17</v>
      </c>
      <c r="K26" s="7">
        <f t="shared" si="3"/>
        <v>12364.941176470587</v>
      </c>
      <c r="L26" s="8">
        <f t="shared" si="0"/>
        <v>2.4691746676427279E-2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29752</v>
      </c>
      <c r="J27" s="10">
        <v>19</v>
      </c>
      <c r="K27" s="18">
        <f t="shared" si="3"/>
        <v>1565.8947368421052</v>
      </c>
      <c r="L27" s="19">
        <f t="shared" si="0"/>
        <v>3.4948376202025861E-3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17141</v>
      </c>
      <c r="J28" s="10">
        <v>7</v>
      </c>
      <c r="K28" s="18">
        <f t="shared" si="3"/>
        <v>2448.7142857142858</v>
      </c>
      <c r="L28" s="19">
        <f t="shared" si="0"/>
        <v>2.0134784770063367E-3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686344</v>
      </c>
      <c r="J29" s="10">
        <v>461</v>
      </c>
      <c r="K29" s="7">
        <f t="shared" si="3"/>
        <v>1488.8156182212581</v>
      </c>
      <c r="L29" s="8">
        <f t="shared" si="0"/>
        <v>8.0621834888421742E-2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117628</v>
      </c>
      <c r="J30" s="10">
        <v>46</v>
      </c>
      <c r="K30" s="7">
        <f t="shared" si="3"/>
        <v>2557.1304347826085</v>
      </c>
      <c r="L30" s="8">
        <f t="shared" si="0"/>
        <v>1.3817247902298662E-2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6000</v>
      </c>
      <c r="J31" s="10">
        <v>520</v>
      </c>
      <c r="K31" s="7">
        <f t="shared" si="3"/>
        <v>11.538461538461538</v>
      </c>
      <c r="L31" s="8">
        <f>I31/I$42</f>
        <v>7.047938196160095E-4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188</v>
      </c>
      <c r="J32" s="10">
        <v>30</v>
      </c>
      <c r="K32" s="7">
        <f t="shared" si="3"/>
        <v>6.2666666666666666</v>
      </c>
      <c r="L32" s="8">
        <f>I32/I$42</f>
        <v>2.2083539681301633E-5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5730427</v>
      </c>
      <c r="J36" s="25">
        <v>9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5010747</v>
      </c>
      <c r="J37" s="25">
        <v>9</v>
      </c>
      <c r="K37" s="24" t="s">
        <v>6</v>
      </c>
      <c r="L37" s="27">
        <f t="shared" ref="L37:L42" si="4">I37/I$42</f>
        <v>0.58859058620991012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7492939</v>
      </c>
      <c r="J41" s="31" t="s">
        <v>6</v>
      </c>
      <c r="K41" s="31" t="s">
        <v>6</v>
      </c>
      <c r="L41" s="14">
        <f t="shared" si="4"/>
        <v>0.8801628496599605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8513128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212828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8554260</v>
      </c>
      <c r="J46" s="116" t="s">
        <v>36</v>
      </c>
      <c r="K46" s="117"/>
      <c r="L46" s="121">
        <f>I42/I46</f>
        <v>0.99519163551259837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803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4032</v>
      </c>
      <c r="J16" s="10">
        <v>2</v>
      </c>
      <c r="K16" s="7">
        <f t="shared" si="1"/>
        <v>2016</v>
      </c>
      <c r="L16" s="8">
        <f t="shared" si="0"/>
        <v>2.6307238796913599E-3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55800</v>
      </c>
      <c r="J17" s="10">
        <v>2</v>
      </c>
      <c r="K17" s="7">
        <f t="shared" si="1"/>
        <v>27900</v>
      </c>
      <c r="L17" s="8">
        <f t="shared" si="0"/>
        <v>3.6407339406442925E-2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59832</v>
      </c>
      <c r="J22" s="13" t="s">
        <v>6</v>
      </c>
      <c r="K22" s="13" t="s">
        <v>6</v>
      </c>
      <c r="L22" s="14">
        <f t="shared" si="0"/>
        <v>3.9038063286134288E-2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39914</v>
      </c>
      <c r="J23" s="10">
        <v>38</v>
      </c>
      <c r="K23" s="18">
        <f t="shared" ref="K23:K35" si="3">IF(J23=0,"-",I23/J23)</f>
        <v>1050.3684210526317</v>
      </c>
      <c r="L23" s="19">
        <f t="shared" si="0"/>
        <v>2.6042339517361342E-2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39914</v>
      </c>
      <c r="J24" s="10">
        <v>38</v>
      </c>
      <c r="K24" s="7">
        <f t="shared" si="3"/>
        <v>1050.3684210526317</v>
      </c>
      <c r="L24" s="8">
        <f t="shared" si="0"/>
        <v>2.6042339517361342E-2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123489</v>
      </c>
      <c r="J25" s="10">
        <v>35</v>
      </c>
      <c r="K25" s="18">
        <f t="shared" si="3"/>
        <v>3528.2571428571428</v>
      </c>
      <c r="L25" s="19">
        <f t="shared" si="0"/>
        <v>8.0571790967065057E-2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31228</v>
      </c>
      <c r="J26" s="10">
        <v>7</v>
      </c>
      <c r="K26" s="7">
        <f t="shared" si="3"/>
        <v>4461.1428571428569</v>
      </c>
      <c r="L26" s="8">
        <f t="shared" si="0"/>
        <v>2.037506084201433E-2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7051</v>
      </c>
      <c r="J27" s="10">
        <v>3</v>
      </c>
      <c r="K27" s="18">
        <f t="shared" si="3"/>
        <v>2350.3333333333335</v>
      </c>
      <c r="L27" s="19">
        <f t="shared" si="0"/>
        <v>4.6005044830614529E-3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312612</v>
      </c>
      <c r="J29" s="10">
        <v>385</v>
      </c>
      <c r="K29" s="7">
        <f t="shared" si="3"/>
        <v>811.97922077922078</v>
      </c>
      <c r="L29" s="8">
        <f t="shared" si="0"/>
        <v>0.20396722556499886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59690</v>
      </c>
      <c r="J30" s="10">
        <v>38</v>
      </c>
      <c r="K30" s="7">
        <f t="shared" si="3"/>
        <v>1570.7894736842106</v>
      </c>
      <c r="L30" s="8">
        <f t="shared" si="0"/>
        <v>3.8945413784418965E-2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30000</v>
      </c>
      <c r="J31" s="10">
        <v>566</v>
      </c>
      <c r="K31" s="7">
        <f t="shared" si="3"/>
        <v>53.003533568904594</v>
      </c>
      <c r="L31" s="8">
        <f>I31/I$42</f>
        <v>1.9573838390560712E-2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14999</v>
      </c>
      <c r="J32" s="10">
        <v>208</v>
      </c>
      <c r="K32" s="7">
        <f t="shared" si="3"/>
        <v>72.11057692307692</v>
      </c>
      <c r="L32" s="8">
        <f>I32/I$42</f>
        <v>9.7862667340006711E-3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1217061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959760</v>
      </c>
      <c r="J37" s="25">
        <v>2</v>
      </c>
      <c r="K37" s="24" t="s">
        <v>6</v>
      </c>
      <c r="L37" s="27">
        <f t="shared" ref="L37:L42" si="4">I37/I$42</f>
        <v>0.6262062377908183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1472826</v>
      </c>
      <c r="J41" s="31" t="s">
        <v>6</v>
      </c>
      <c r="K41" s="31" t="s">
        <v>6</v>
      </c>
      <c r="L41" s="14">
        <f t="shared" si="4"/>
        <v>0.96096193671386576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1532658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38316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1532668</v>
      </c>
      <c r="J46" s="116" t="s">
        <v>36</v>
      </c>
      <c r="K46" s="117"/>
      <c r="L46" s="121">
        <f>I42/I46</f>
        <v>0.99999347542977346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804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119900</v>
      </c>
      <c r="J23" s="10">
        <v>111</v>
      </c>
      <c r="K23" s="18">
        <f t="shared" ref="K23:K35" si="3">IF(J23=0,"-",I23/J23)</f>
        <v>1080.1801801801803</v>
      </c>
      <c r="L23" s="19">
        <f t="shared" si="0"/>
        <v>0.1413353419690524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27198</v>
      </c>
      <c r="J24" s="10">
        <v>26</v>
      </c>
      <c r="K24" s="7">
        <f t="shared" si="3"/>
        <v>1046.0769230769231</v>
      </c>
      <c r="L24" s="8">
        <f t="shared" si="0"/>
        <v>3.2060372234147518E-2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55791</v>
      </c>
      <c r="J25" s="10">
        <v>32</v>
      </c>
      <c r="K25" s="18">
        <f t="shared" si="3"/>
        <v>1743.46875</v>
      </c>
      <c r="L25" s="19">
        <f t="shared" si="0"/>
        <v>6.576513814675064E-2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7631</v>
      </c>
      <c r="J26" s="10">
        <v>3</v>
      </c>
      <c r="K26" s="7">
        <f t="shared" si="3"/>
        <v>2543.6666666666665</v>
      </c>
      <c r="L26" s="8">
        <f t="shared" si="0"/>
        <v>8.9952459930428587E-3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9583</v>
      </c>
      <c r="J27" s="10">
        <v>7</v>
      </c>
      <c r="K27" s="18">
        <f t="shared" si="3"/>
        <v>1369</v>
      </c>
      <c r="L27" s="19">
        <f t="shared" si="0"/>
        <v>1.1296218366050284E-2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124193</v>
      </c>
      <c r="J29" s="10">
        <v>119</v>
      </c>
      <c r="K29" s="7">
        <f t="shared" si="3"/>
        <v>1043.6386554621849</v>
      </c>
      <c r="L29" s="8">
        <f t="shared" si="0"/>
        <v>0.14639583090210612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12490</v>
      </c>
      <c r="J30" s="10">
        <v>5</v>
      </c>
      <c r="K30" s="7">
        <f t="shared" si="3"/>
        <v>2498</v>
      </c>
      <c r="L30" s="8">
        <f t="shared" si="0"/>
        <v>1.4722922612122305E-2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58990</v>
      </c>
      <c r="J31" s="10">
        <v>2216</v>
      </c>
      <c r="K31" s="7">
        <f t="shared" si="3"/>
        <v>26.620036101083034</v>
      </c>
      <c r="L31" s="8">
        <f>I31/I$42</f>
        <v>6.9536045227309426E-2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14473</v>
      </c>
      <c r="J32" s="10">
        <v>619</v>
      </c>
      <c r="K32" s="7">
        <f t="shared" si="3"/>
        <v>23.381260096930532</v>
      </c>
      <c r="L32" s="8">
        <f>I32/I$42</f>
        <v>1.7060437066873189E-2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606878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0.56567142538873116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848337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848337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21208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848338</v>
      </c>
      <c r="J46" s="116" t="s">
        <v>36</v>
      </c>
      <c r="K46" s="117"/>
      <c r="L46" s="121">
        <f>I42/I46</f>
        <v>0.99999882122455908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805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12077</v>
      </c>
      <c r="J16" s="10">
        <v>2</v>
      </c>
      <c r="K16" s="7">
        <f t="shared" si="1"/>
        <v>6038.5</v>
      </c>
      <c r="L16" s="8">
        <f t="shared" si="0"/>
        <v>2.6408146575381406E-2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75000</v>
      </c>
      <c r="J17" s="10">
        <v>2</v>
      </c>
      <c r="K17" s="7">
        <f t="shared" si="1"/>
        <v>37500</v>
      </c>
      <c r="L17" s="8">
        <f t="shared" si="0"/>
        <v>0.16399859179875842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87077</v>
      </c>
      <c r="J22" s="13" t="s">
        <v>6</v>
      </c>
      <c r="K22" s="13" t="s">
        <v>6</v>
      </c>
      <c r="L22" s="14">
        <f t="shared" si="0"/>
        <v>0.19040673837413982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125042</v>
      </c>
      <c r="J23" s="10">
        <v>114</v>
      </c>
      <c r="K23" s="18">
        <f t="shared" ref="K23:K35" si="3">IF(J23=0,"-",I23/J23)</f>
        <v>1096.859649122807</v>
      </c>
      <c r="L23" s="19">
        <f t="shared" si="0"/>
        <v>0.27342282554267133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77149</v>
      </c>
      <c r="J24" s="10">
        <v>70</v>
      </c>
      <c r="K24" s="7">
        <f t="shared" si="3"/>
        <v>1102.1285714285714</v>
      </c>
      <c r="L24" s="8">
        <f t="shared" si="0"/>
        <v>0.16869769811576552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76550</v>
      </c>
      <c r="J25" s="10">
        <v>10</v>
      </c>
      <c r="K25" s="18">
        <f t="shared" si="3"/>
        <v>7655</v>
      </c>
      <c r="L25" s="19">
        <f t="shared" si="0"/>
        <v>0.1673878960292661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37184</v>
      </c>
      <c r="J26" s="10">
        <v>2</v>
      </c>
      <c r="K26" s="7">
        <f t="shared" si="3"/>
        <v>18592</v>
      </c>
      <c r="L26" s="8">
        <f t="shared" si="0"/>
        <v>8.1308315165933773E-2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1877</v>
      </c>
      <c r="J27" s="10">
        <v>3</v>
      </c>
      <c r="K27" s="18">
        <f t="shared" si="3"/>
        <v>625.66666666666663</v>
      </c>
      <c r="L27" s="19">
        <f t="shared" si="0"/>
        <v>4.1043380907502605E-3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600</v>
      </c>
      <c r="J28" s="10">
        <v>1</v>
      </c>
      <c r="K28" s="18">
        <f t="shared" si="3"/>
        <v>600</v>
      </c>
      <c r="L28" s="19">
        <f t="shared" si="0"/>
        <v>1.3119887343900675E-3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166775</v>
      </c>
      <c r="J29" s="10">
        <v>140</v>
      </c>
      <c r="K29" s="7">
        <f t="shared" si="3"/>
        <v>1191.25</v>
      </c>
      <c r="L29" s="8">
        <f t="shared" si="0"/>
        <v>0.36467820196317247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23349</v>
      </c>
      <c r="J30" s="10">
        <v>14</v>
      </c>
      <c r="K30" s="7">
        <f t="shared" si="3"/>
        <v>1667.7857142857142</v>
      </c>
      <c r="L30" s="8">
        <f t="shared" si="0"/>
        <v>5.1056041598789473E-2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768535</v>
      </c>
      <c r="J34" s="25">
        <v>1</v>
      </c>
      <c r="K34" s="7">
        <f t="shared" si="3"/>
        <v>768535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48747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370244</v>
      </c>
      <c r="J41" s="31" t="s">
        <v>6</v>
      </c>
      <c r="K41" s="31" t="s">
        <v>6</v>
      </c>
      <c r="L41" s="14">
        <f t="shared" si="4"/>
        <v>0.80959326162586021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457321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11433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457345</v>
      </c>
      <c r="J46" s="116" t="s">
        <v>36</v>
      </c>
      <c r="K46" s="117"/>
      <c r="L46" s="121">
        <f>I42/I46</f>
        <v>0.99994752320458302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806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25196</v>
      </c>
      <c r="J16" s="10">
        <v>4</v>
      </c>
      <c r="K16" s="7">
        <f t="shared" si="1"/>
        <v>6299</v>
      </c>
      <c r="L16" s="8">
        <f t="shared" si="0"/>
        <v>2.3709151679853054E-2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22000</v>
      </c>
      <c r="J17" s="10">
        <v>1</v>
      </c>
      <c r="K17" s="7">
        <f t="shared" si="1"/>
        <v>22000</v>
      </c>
      <c r="L17" s="8">
        <f t="shared" si="0"/>
        <v>2.0701751744593079E-2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1344</v>
      </c>
      <c r="J19" s="10">
        <v>1</v>
      </c>
      <c r="K19" s="7">
        <f t="shared" si="1"/>
        <v>1344</v>
      </c>
      <c r="L19" s="8">
        <f t="shared" si="0"/>
        <v>1.2646888338515045E-3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48540</v>
      </c>
      <c r="J22" s="13" t="s">
        <v>6</v>
      </c>
      <c r="K22" s="13" t="s">
        <v>6</v>
      </c>
      <c r="L22" s="14">
        <f t="shared" si="0"/>
        <v>4.5675592258297641E-2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171201</v>
      </c>
      <c r="J23" s="10">
        <v>160</v>
      </c>
      <c r="K23" s="18">
        <f t="shared" ref="K23:K35" si="3">IF(J23=0,"-",I23/J23)</f>
        <v>1070.0062499999999</v>
      </c>
      <c r="L23" s="19">
        <f t="shared" si="0"/>
        <v>0.16109820911027634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67587</v>
      </c>
      <c r="J24" s="10">
        <v>64</v>
      </c>
      <c r="K24" s="7">
        <f t="shared" si="3"/>
        <v>1056.046875</v>
      </c>
      <c r="L24" s="8">
        <f t="shared" si="0"/>
        <v>6.3598604325536934E-2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36654</v>
      </c>
      <c r="J25" s="10">
        <v>9</v>
      </c>
      <c r="K25" s="18">
        <f t="shared" si="3"/>
        <v>4072.6666666666665</v>
      </c>
      <c r="L25" s="19">
        <f t="shared" si="0"/>
        <v>3.4491000383923394E-2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38459</v>
      </c>
      <c r="J27" s="10">
        <v>13</v>
      </c>
      <c r="K27" s="18">
        <f t="shared" si="3"/>
        <v>2958.3846153846152</v>
      </c>
      <c r="L27" s="19">
        <f t="shared" si="0"/>
        <v>3.6189485015695695E-2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7254</v>
      </c>
      <c r="J28" s="10">
        <v>3</v>
      </c>
      <c r="K28" s="18">
        <f t="shared" si="3"/>
        <v>2418</v>
      </c>
      <c r="L28" s="19">
        <f t="shared" si="0"/>
        <v>6.8259321434217361E-3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276179</v>
      </c>
      <c r="J29" s="10">
        <v>357</v>
      </c>
      <c r="K29" s="7">
        <f t="shared" si="3"/>
        <v>773.61064425770303</v>
      </c>
      <c r="L29" s="8">
        <f t="shared" si="0"/>
        <v>0.25988132250318052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50294</v>
      </c>
      <c r="J30" s="10">
        <v>47</v>
      </c>
      <c r="K30" s="7">
        <f t="shared" si="3"/>
        <v>1070.0851063829787</v>
      </c>
      <c r="L30" s="8">
        <f t="shared" si="0"/>
        <v>4.7326086465571106E-2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3945</v>
      </c>
      <c r="J31" s="10">
        <v>121</v>
      </c>
      <c r="K31" s="7">
        <f t="shared" si="3"/>
        <v>32.603305785123965</v>
      </c>
      <c r="L31" s="8">
        <f>I31/I$42</f>
        <v>3.7122004832918043E-3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0.45156166487251487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7854</v>
      </c>
      <c r="J38" s="28">
        <v>1</v>
      </c>
      <c r="K38" s="7">
        <f t="shared" ref="K38:K39" si="5">IF(J38=0,"-",I38/J38)</f>
        <v>7854</v>
      </c>
      <c r="L38" s="27">
        <f t="shared" si="4"/>
        <v>7.3905253728197293E-3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1014172</v>
      </c>
      <c r="J41" s="31" t="s">
        <v>6</v>
      </c>
      <c r="K41" s="31" t="s">
        <v>6</v>
      </c>
      <c r="L41" s="14">
        <f t="shared" si="4"/>
        <v>0.95432440774170235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1062712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26547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1063673</v>
      </c>
      <c r="J46" s="116" t="s">
        <v>36</v>
      </c>
      <c r="K46" s="117"/>
      <c r="L46" s="121">
        <f>I42/I46</f>
        <v>0.9990965268461266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807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25000</v>
      </c>
      <c r="J17" s="10">
        <v>1</v>
      </c>
      <c r="K17" s="7">
        <f t="shared" si="1"/>
        <v>25000</v>
      </c>
      <c r="L17" s="8">
        <f t="shared" si="0"/>
        <v>9.9548765356392548E-3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24634</v>
      </c>
      <c r="J19" s="10">
        <v>10</v>
      </c>
      <c r="K19" s="7">
        <f t="shared" si="1"/>
        <v>2463.4</v>
      </c>
      <c r="L19" s="8">
        <f t="shared" si="0"/>
        <v>9.8091371431574953E-3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49634</v>
      </c>
      <c r="J22" s="13" t="s">
        <v>6</v>
      </c>
      <c r="K22" s="13" t="s">
        <v>6</v>
      </c>
      <c r="L22" s="14">
        <f t="shared" si="0"/>
        <v>1.9764013678796748E-2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95750</v>
      </c>
      <c r="J23" s="10">
        <v>112</v>
      </c>
      <c r="K23" s="18">
        <f t="shared" ref="K23:K35" si="3">IF(J23=0,"-",I23/J23)</f>
        <v>854.91071428571433</v>
      </c>
      <c r="L23" s="19">
        <f t="shared" si="0"/>
        <v>3.8127177131498345E-2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37400</v>
      </c>
      <c r="J24" s="10">
        <v>44</v>
      </c>
      <c r="K24" s="7">
        <f t="shared" si="3"/>
        <v>850</v>
      </c>
      <c r="L24" s="8">
        <f t="shared" si="0"/>
        <v>1.4892495297316325E-2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174560</v>
      </c>
      <c r="J25" s="10">
        <v>56</v>
      </c>
      <c r="K25" s="18">
        <f t="shared" si="3"/>
        <v>3117.1428571428573</v>
      </c>
      <c r="L25" s="19">
        <f t="shared" si="0"/>
        <v>6.9508929922447532E-2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19700</v>
      </c>
      <c r="J26" s="10">
        <v>11</v>
      </c>
      <c r="K26" s="7">
        <f t="shared" si="3"/>
        <v>1790.909090909091</v>
      </c>
      <c r="L26" s="8">
        <f t="shared" si="0"/>
        <v>7.8444427100837332E-3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54520</v>
      </c>
      <c r="J27" s="10">
        <v>31</v>
      </c>
      <c r="K27" s="18">
        <f t="shared" si="3"/>
        <v>1758.7096774193549</v>
      </c>
      <c r="L27" s="19">
        <f t="shared" si="0"/>
        <v>2.1709594748922086E-2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6936</v>
      </c>
      <c r="J28" s="10">
        <v>8</v>
      </c>
      <c r="K28" s="18">
        <f t="shared" si="3"/>
        <v>867</v>
      </c>
      <c r="L28" s="19">
        <f t="shared" si="0"/>
        <v>2.7618809460477549E-3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172172</v>
      </c>
      <c r="J29" s="10">
        <v>334</v>
      </c>
      <c r="K29" s="7">
        <f t="shared" si="3"/>
        <v>515.48502994011972</v>
      </c>
      <c r="L29" s="8">
        <f t="shared" si="0"/>
        <v>6.8558040115763275E-2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34037</v>
      </c>
      <c r="J30" s="10">
        <v>30</v>
      </c>
      <c r="K30" s="7">
        <f t="shared" si="3"/>
        <v>1134.5666666666666</v>
      </c>
      <c r="L30" s="8">
        <f t="shared" si="0"/>
        <v>1.3553365305742133E-2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29180</v>
      </c>
      <c r="J31" s="10">
        <v>458</v>
      </c>
      <c r="K31" s="7">
        <f t="shared" si="3"/>
        <v>63.711790393013104</v>
      </c>
      <c r="L31" s="8">
        <f>I31/I$42</f>
        <v>1.1619331892398138E-2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2183426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1935516</v>
      </c>
      <c r="J37" s="25">
        <v>3</v>
      </c>
      <c r="K37" s="24" t="s">
        <v>6</v>
      </c>
      <c r="L37" s="27">
        <f t="shared" ref="L37:L42" si="4">I37/I$42</f>
        <v>0.77071291251017393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2461698</v>
      </c>
      <c r="J41" s="31" t="s">
        <v>6</v>
      </c>
      <c r="K41" s="31" t="s">
        <v>6</v>
      </c>
      <c r="L41" s="14">
        <f t="shared" si="4"/>
        <v>0.98023598632120323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2511332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62783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2531725</v>
      </c>
      <c r="J46" s="116" t="s">
        <v>36</v>
      </c>
      <c r="K46" s="117"/>
      <c r="L46" s="121">
        <f>I42/I46</f>
        <v>0.99194501772506882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808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2.4310833454381026E-2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2.4310833454381026E-2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95050</v>
      </c>
      <c r="J23" s="10">
        <v>89</v>
      </c>
      <c r="K23" s="18">
        <f t="shared" ref="K23:K35" si="3">IF(J23=0,"-",I23/J23)</f>
        <v>1067.9775280898875</v>
      </c>
      <c r="L23" s="19">
        <f t="shared" si="0"/>
        <v>5.776861799597291E-2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42000</v>
      </c>
      <c r="J24" s="10">
        <v>40</v>
      </c>
      <c r="K24" s="7">
        <f t="shared" si="3"/>
        <v>1050</v>
      </c>
      <c r="L24" s="8">
        <f t="shared" si="0"/>
        <v>2.5526375127100077E-2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40000</v>
      </c>
      <c r="J25" s="10">
        <v>13</v>
      </c>
      <c r="K25" s="18">
        <f t="shared" si="3"/>
        <v>3076.9230769230771</v>
      </c>
      <c r="L25" s="19">
        <f t="shared" si="0"/>
        <v>2.4310833454381026E-2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2017</v>
      </c>
      <c r="J26" s="10">
        <v>2</v>
      </c>
      <c r="K26" s="7">
        <f t="shared" si="3"/>
        <v>1008.5</v>
      </c>
      <c r="L26" s="8">
        <f t="shared" si="0"/>
        <v>1.2258737769371632E-3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440147</v>
      </c>
      <c r="J29" s="10">
        <v>933</v>
      </c>
      <c r="K29" s="7">
        <f t="shared" si="3"/>
        <v>471.75455519828512</v>
      </c>
      <c r="L29" s="8">
        <f t="shared" si="0"/>
        <v>0.26750851031113615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87414</v>
      </c>
      <c r="J30" s="10">
        <v>77</v>
      </c>
      <c r="K30" s="7">
        <f t="shared" si="3"/>
        <v>1135.2467532467533</v>
      </c>
      <c r="L30" s="8">
        <f t="shared" si="0"/>
        <v>5.3127679889531571E-2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31554</v>
      </c>
      <c r="J31" s="10">
        <v>961</v>
      </c>
      <c r="K31" s="7">
        <f t="shared" si="3"/>
        <v>32.83454734651405</v>
      </c>
      <c r="L31" s="8">
        <f>I31/I$42</f>
        <v>1.917760097048847E-2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2004</v>
      </c>
      <c r="J32" s="10">
        <v>62</v>
      </c>
      <c r="K32" s="7">
        <f t="shared" si="3"/>
        <v>32.322580645161288</v>
      </c>
      <c r="L32" s="8">
        <f>I32/I$42</f>
        <v>1.2179727560644893E-3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1070400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959760</v>
      </c>
      <c r="J37" s="25">
        <v>2</v>
      </c>
      <c r="K37" s="24" t="s">
        <v>6</v>
      </c>
      <c r="L37" s="27">
        <f t="shared" ref="L37:L42" si="4">I37/I$42</f>
        <v>0.58331413790441833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38846</v>
      </c>
      <c r="J40" s="28">
        <v>1</v>
      </c>
      <c r="K40" s="24" t="s">
        <v>6</v>
      </c>
      <c r="L40" s="27">
        <f t="shared" si="4"/>
        <v>2.3609465909222131E-2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1605357</v>
      </c>
      <c r="J41" s="31" t="s">
        <v>6</v>
      </c>
      <c r="K41" s="31" t="s">
        <v>6</v>
      </c>
      <c r="L41" s="14">
        <f t="shared" si="4"/>
        <v>0.97568916654561899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1645357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41135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1645357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809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148000</v>
      </c>
      <c r="J12" s="6">
        <v>4</v>
      </c>
      <c r="K12" s="7">
        <f t="shared" ref="K12:K21" si="1">IF(J12=0,"-",I12/J12)</f>
        <v>37000</v>
      </c>
      <c r="L12" s="8">
        <f t="shared" si="0"/>
        <v>9.1301890936189845E-2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28981</v>
      </c>
      <c r="J16" s="10">
        <v>6</v>
      </c>
      <c r="K16" s="7">
        <f t="shared" si="1"/>
        <v>4830.166666666667</v>
      </c>
      <c r="L16" s="8">
        <f t="shared" si="0"/>
        <v>1.7878514197444042E-2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176981</v>
      </c>
      <c r="J22" s="13" t="s">
        <v>6</v>
      </c>
      <c r="K22" s="13" t="s">
        <v>6</v>
      </c>
      <c r="L22" s="14">
        <f t="shared" si="0"/>
        <v>0.10918040513363389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62090</v>
      </c>
      <c r="J25" s="10">
        <v>12</v>
      </c>
      <c r="K25" s="18">
        <f t="shared" si="3"/>
        <v>5174.166666666667</v>
      </c>
      <c r="L25" s="19">
        <f t="shared" si="0"/>
        <v>3.8303610866405595E-2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6472</v>
      </c>
      <c r="J26" s="10">
        <v>3</v>
      </c>
      <c r="K26" s="7">
        <f t="shared" si="3"/>
        <v>2157.3333333333335</v>
      </c>
      <c r="L26" s="8">
        <f t="shared" si="0"/>
        <v>3.9926070144528421E-3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3230</v>
      </c>
      <c r="J27" s="10">
        <v>2</v>
      </c>
      <c r="K27" s="18">
        <f t="shared" si="3"/>
        <v>1615</v>
      </c>
      <c r="L27" s="19">
        <f t="shared" si="0"/>
        <v>1.9926020792154948E-3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1430</v>
      </c>
      <c r="J28" s="10">
        <v>1</v>
      </c>
      <c r="K28" s="18">
        <f t="shared" si="3"/>
        <v>1430</v>
      </c>
      <c r="L28" s="19">
        <f t="shared" si="0"/>
        <v>8.8217367593751005E-4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127998</v>
      </c>
      <c r="J29" s="10">
        <v>117</v>
      </c>
      <c r="K29" s="7">
        <f t="shared" si="3"/>
        <v>1094</v>
      </c>
      <c r="L29" s="8">
        <f t="shared" si="0"/>
        <v>7.8962563757097481E-2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14502</v>
      </c>
      <c r="J30" s="10">
        <v>11</v>
      </c>
      <c r="K30" s="7">
        <f t="shared" si="3"/>
        <v>1318.3636363636363</v>
      </c>
      <c r="L30" s="8">
        <f t="shared" si="0"/>
        <v>8.9463515024096295E-3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19005</v>
      </c>
      <c r="J31" s="10">
        <v>432</v>
      </c>
      <c r="K31" s="7">
        <f t="shared" si="3"/>
        <v>43.993055555555557</v>
      </c>
      <c r="L31" s="8">
        <f>I31/I$42</f>
        <v>1.1724273224610055E-2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12250</v>
      </c>
      <c r="J32" s="10">
        <v>110</v>
      </c>
      <c r="K32" s="7">
        <f t="shared" si="3"/>
        <v>111.36363636363636</v>
      </c>
      <c r="L32" s="8">
        <f>I32/I$42</f>
        <v>7.5570821889751729E-3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1368547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1231692</v>
      </c>
      <c r="J37" s="25">
        <v>2</v>
      </c>
      <c r="K37" s="24" t="s">
        <v>6</v>
      </c>
      <c r="L37" s="27">
        <f t="shared" ref="L37:L42" si="4">I37/I$42</f>
        <v>0.75983654493903752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1444015</v>
      </c>
      <c r="J41" s="31" t="s">
        <v>6</v>
      </c>
      <c r="K41" s="31" t="s">
        <v>6</v>
      </c>
      <c r="L41" s="14">
        <f t="shared" si="4"/>
        <v>0.89081959486636608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1620996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40523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1625901</v>
      </c>
      <c r="J46" s="116" t="s">
        <v>36</v>
      </c>
      <c r="K46" s="117"/>
      <c r="L46" s="121">
        <f>I42/I46</f>
        <v>0.99698321115492272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810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23737</v>
      </c>
      <c r="J23" s="10">
        <v>23</v>
      </c>
      <c r="K23" s="18">
        <f t="shared" ref="K23:K35" si="3">IF(J23=0,"-",I23/J23)</f>
        <v>1032.0434782608695</v>
      </c>
      <c r="L23" s="19">
        <f t="shared" si="0"/>
        <v>1.5064922536583385E-2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23737</v>
      </c>
      <c r="J24" s="10">
        <v>23</v>
      </c>
      <c r="K24" s="7">
        <f t="shared" si="3"/>
        <v>1032.0434782608695</v>
      </c>
      <c r="L24" s="8">
        <f t="shared" si="0"/>
        <v>1.5064922536583385E-2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45000</v>
      </c>
      <c r="J25" s="10">
        <v>13</v>
      </c>
      <c r="K25" s="18">
        <f t="shared" si="3"/>
        <v>3461.5384615384614</v>
      </c>
      <c r="L25" s="19">
        <f t="shared" si="0"/>
        <v>2.8559696429466753E-2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15353</v>
      </c>
      <c r="J26" s="10">
        <v>3</v>
      </c>
      <c r="K26" s="7">
        <f t="shared" si="3"/>
        <v>5117.666666666667</v>
      </c>
      <c r="L26" s="8">
        <f t="shared" si="0"/>
        <v>9.7439337618134003E-3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387190</v>
      </c>
      <c r="J29" s="10">
        <v>509</v>
      </c>
      <c r="K29" s="7">
        <f t="shared" si="3"/>
        <v>760.68762278978386</v>
      </c>
      <c r="L29" s="8">
        <f t="shared" si="0"/>
        <v>0.24573397467833849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84842</v>
      </c>
      <c r="J30" s="10">
        <v>57</v>
      </c>
      <c r="K30" s="7">
        <f t="shared" si="3"/>
        <v>1488.4561403508771</v>
      </c>
      <c r="L30" s="8">
        <f t="shared" si="0"/>
        <v>5.384581698819596E-2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1258849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1119720</v>
      </c>
      <c r="J37" s="25">
        <v>1</v>
      </c>
      <c r="K37" s="24" t="s">
        <v>6</v>
      </c>
      <c r="L37" s="27">
        <f t="shared" ref="L37:L42" si="4">I37/I$42</f>
        <v>0.71064140635561135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1575647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1575647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39391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1575647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478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106555</v>
      </c>
      <c r="J23" s="10">
        <v>94</v>
      </c>
      <c r="K23" s="18">
        <f t="shared" ref="K23:K35" si="3">IF(J23=0,"-",I23/J23)</f>
        <v>1133.563829787234</v>
      </c>
      <c r="L23" s="19">
        <f t="shared" si="0"/>
        <v>0.10595992903851967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19412</v>
      </c>
      <c r="J24" s="10">
        <v>18</v>
      </c>
      <c r="K24" s="7">
        <f t="shared" si="3"/>
        <v>1078.4444444444443</v>
      </c>
      <c r="L24" s="8">
        <f t="shared" si="0"/>
        <v>1.9303591032760019E-2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31036</v>
      </c>
      <c r="J25" s="10">
        <v>8</v>
      </c>
      <c r="K25" s="18">
        <f t="shared" si="3"/>
        <v>3879.5</v>
      </c>
      <c r="L25" s="19">
        <f t="shared" si="0"/>
        <v>3.0862675215987016E-2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20507</v>
      </c>
      <c r="J27" s="10">
        <v>10</v>
      </c>
      <c r="K27" s="18">
        <f t="shared" si="3"/>
        <v>2050.6999999999998</v>
      </c>
      <c r="L27" s="19">
        <f t="shared" si="0"/>
        <v>2.0392475855594977E-2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1181</v>
      </c>
      <c r="J28" s="10">
        <v>1</v>
      </c>
      <c r="K28" s="18">
        <f t="shared" si="3"/>
        <v>1181</v>
      </c>
      <c r="L28" s="19">
        <f t="shared" si="0"/>
        <v>1.1744045440804443E-3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284846</v>
      </c>
      <c r="J29" s="10">
        <v>241</v>
      </c>
      <c r="K29" s="7">
        <f t="shared" si="3"/>
        <v>1181.9336099585062</v>
      </c>
      <c r="L29" s="8">
        <f t="shared" si="0"/>
        <v>0.28325523858013396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44866</v>
      </c>
      <c r="J30" s="10">
        <v>16</v>
      </c>
      <c r="K30" s="7">
        <f t="shared" si="3"/>
        <v>2804.125</v>
      </c>
      <c r="L30" s="8">
        <f t="shared" si="0"/>
        <v>4.4615439690697048E-2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2812</v>
      </c>
      <c r="J31" s="10">
        <v>103</v>
      </c>
      <c r="K31" s="7">
        <f t="shared" si="3"/>
        <v>27.300970873786408</v>
      </c>
      <c r="L31" s="8">
        <f>I31/I$42</f>
        <v>2.796296001654707E-3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1136</v>
      </c>
      <c r="J32" s="10">
        <v>23</v>
      </c>
      <c r="K32" s="7">
        <f t="shared" si="3"/>
        <v>49.391304347826086</v>
      </c>
      <c r="L32" s="8">
        <f>I32/I$42</f>
        <v>1.1296558527310624E-3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699037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0.55673338530810967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1005616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1005616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25140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1005616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811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3843</v>
      </c>
      <c r="J16" s="10">
        <v>1</v>
      </c>
      <c r="K16" s="7">
        <f t="shared" si="1"/>
        <v>3843</v>
      </c>
      <c r="L16" s="8">
        <f t="shared" si="0"/>
        <v>7.1403222899569128E-3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3843</v>
      </c>
      <c r="J22" s="13" t="s">
        <v>6</v>
      </c>
      <c r="K22" s="13" t="s">
        <v>6</v>
      </c>
      <c r="L22" s="14">
        <f t="shared" si="0"/>
        <v>7.1403222899569128E-3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49365</v>
      </c>
      <c r="J23" s="10">
        <v>44</v>
      </c>
      <c r="K23" s="18">
        <f t="shared" ref="K23:K35" si="3">IF(J23=0,"-",I23/J23)</f>
        <v>1121.9318181818182</v>
      </c>
      <c r="L23" s="19">
        <f t="shared" si="0"/>
        <v>9.1720533396753318E-2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47382</v>
      </c>
      <c r="J24" s="10">
        <v>42</v>
      </c>
      <c r="K24" s="7">
        <f t="shared" si="3"/>
        <v>1128.1428571428571</v>
      </c>
      <c r="L24" s="8">
        <f t="shared" si="0"/>
        <v>8.8036104799047207E-2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130000</v>
      </c>
      <c r="J25" s="10">
        <v>19</v>
      </c>
      <c r="K25" s="18">
        <f t="shared" si="3"/>
        <v>6842.105263157895</v>
      </c>
      <c r="L25" s="19">
        <f t="shared" si="0"/>
        <v>0.24154095698527159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18197</v>
      </c>
      <c r="J26" s="10">
        <v>5</v>
      </c>
      <c r="K26" s="7">
        <f t="shared" si="3"/>
        <v>3639.4</v>
      </c>
      <c r="L26" s="8">
        <f t="shared" si="0"/>
        <v>3.3810159955853743E-2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11353</v>
      </c>
      <c r="J27" s="10">
        <v>7</v>
      </c>
      <c r="K27" s="18">
        <f t="shared" si="3"/>
        <v>1621.8571428571429</v>
      </c>
      <c r="L27" s="19">
        <f t="shared" si="0"/>
        <v>2.109395757425991E-2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839</v>
      </c>
      <c r="J28" s="10">
        <v>1</v>
      </c>
      <c r="K28" s="18">
        <f t="shared" si="3"/>
        <v>839</v>
      </c>
      <c r="L28" s="19">
        <f t="shared" si="0"/>
        <v>1.5588681762357143E-3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322624</v>
      </c>
      <c r="J29" s="10">
        <v>298</v>
      </c>
      <c r="K29" s="7">
        <f t="shared" si="3"/>
        <v>1082.6308724832215</v>
      </c>
      <c r="L29" s="8">
        <f t="shared" si="0"/>
        <v>0.59943776697243278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76636</v>
      </c>
      <c r="J30" s="10">
        <v>42</v>
      </c>
      <c r="K30" s="7">
        <f t="shared" si="3"/>
        <v>1824.6666666666667</v>
      </c>
      <c r="L30" s="8">
        <f t="shared" si="0"/>
        <v>0.14239025215017903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21026</v>
      </c>
      <c r="J31" s="10">
        <v>2254</v>
      </c>
      <c r="K31" s="7">
        <f t="shared" si="3"/>
        <v>9.3283052351375328</v>
      </c>
      <c r="L31" s="8">
        <f>I31/I$42</f>
        <v>3.9066462781325542E-2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3588</v>
      </c>
      <c r="J32" s="10">
        <v>386</v>
      </c>
      <c r="K32" s="7">
        <f t="shared" si="3"/>
        <v>9.2953367875647661</v>
      </c>
      <c r="L32" s="8">
        <f>I32/I$42</f>
        <v>6.6665304127934951E-3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534368</v>
      </c>
      <c r="J41" s="31" t="s">
        <v>6</v>
      </c>
      <c r="K41" s="31" t="s">
        <v>6</v>
      </c>
      <c r="L41" s="14">
        <f t="shared" si="4"/>
        <v>0.99285967771004313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538211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13455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538211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812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32000</v>
      </c>
      <c r="J12" s="6">
        <v>1</v>
      </c>
      <c r="K12" s="7">
        <f t="shared" ref="K12:K21" si="1">IF(J12=0,"-",I12/J12)</f>
        <v>32000</v>
      </c>
      <c r="L12" s="8">
        <f t="shared" si="0"/>
        <v>4.7205646975519447E-2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32000</v>
      </c>
      <c r="J13" s="6">
        <v>1</v>
      </c>
      <c r="K13" s="7">
        <f t="shared" si="1"/>
        <v>32000</v>
      </c>
      <c r="L13" s="8">
        <f t="shared" si="0"/>
        <v>4.7205646975519447E-2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32000</v>
      </c>
      <c r="J22" s="13" t="s">
        <v>6</v>
      </c>
      <c r="K22" s="13" t="s">
        <v>6</v>
      </c>
      <c r="L22" s="14">
        <f t="shared" si="0"/>
        <v>4.7205646975519447E-2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45000</v>
      </c>
      <c r="J23" s="10">
        <v>52</v>
      </c>
      <c r="K23" s="18">
        <f t="shared" ref="K23:K35" si="3">IF(J23=0,"-",I23/J23)</f>
        <v>865.38461538461536</v>
      </c>
      <c r="L23" s="19">
        <f t="shared" si="0"/>
        <v>6.6382941059324227E-2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28075</v>
      </c>
      <c r="J24" s="10">
        <v>33</v>
      </c>
      <c r="K24" s="7">
        <f t="shared" si="3"/>
        <v>850.75757575757575</v>
      </c>
      <c r="L24" s="8">
        <f t="shared" si="0"/>
        <v>4.1415579338678392E-2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36975</v>
      </c>
      <c r="J25" s="10">
        <v>13</v>
      </c>
      <c r="K25" s="18">
        <f t="shared" si="3"/>
        <v>2844.2307692307691</v>
      </c>
      <c r="L25" s="19">
        <f t="shared" si="0"/>
        <v>5.4544649903744732E-2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4061</v>
      </c>
      <c r="J26" s="10">
        <v>1</v>
      </c>
      <c r="K26" s="7">
        <f t="shared" si="3"/>
        <v>4061</v>
      </c>
      <c r="L26" s="8">
        <f t="shared" si="0"/>
        <v>5.9906916364870144E-3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164010</v>
      </c>
      <c r="J29" s="10">
        <v>146</v>
      </c>
      <c r="K29" s="7">
        <f t="shared" si="3"/>
        <v>1123.3561643835617</v>
      </c>
      <c r="L29" s="8">
        <f t="shared" si="0"/>
        <v>0.24194369251421702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19799</v>
      </c>
      <c r="J30" s="10">
        <v>16</v>
      </c>
      <c r="K30" s="7">
        <f t="shared" si="3"/>
        <v>1237.4375</v>
      </c>
      <c r="L30" s="8">
        <f t="shared" si="0"/>
        <v>2.9207018889634673E-2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444333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399900</v>
      </c>
      <c r="J37" s="25">
        <v>1</v>
      </c>
      <c r="K37" s="24" t="s">
        <v>6</v>
      </c>
      <c r="L37" s="27">
        <f t="shared" ref="L37:L42" si="4">I37/I$42</f>
        <v>0.58992306954719453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645885</v>
      </c>
      <c r="J41" s="31" t="s">
        <v>6</v>
      </c>
      <c r="K41" s="31" t="s">
        <v>6</v>
      </c>
      <c r="L41" s="14">
        <f t="shared" si="4"/>
        <v>0.95279435302448057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677885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16946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677885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813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52521</v>
      </c>
      <c r="J16" s="10">
        <v>8</v>
      </c>
      <c r="K16" s="7">
        <f t="shared" si="1"/>
        <v>6565.125</v>
      </c>
      <c r="L16" s="8">
        <f t="shared" si="0"/>
        <v>4.4755515296431472E-2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52521</v>
      </c>
      <c r="J22" s="13" t="s">
        <v>6</v>
      </c>
      <c r="K22" s="13" t="s">
        <v>6</v>
      </c>
      <c r="L22" s="14">
        <f t="shared" si="0"/>
        <v>4.4755515296431472E-2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184938</v>
      </c>
      <c r="J23" s="10">
        <v>211</v>
      </c>
      <c r="K23" s="18">
        <f t="shared" ref="K23:K35" si="3">IF(J23=0,"-",I23/J23)</f>
        <v>876.48341232227483</v>
      </c>
      <c r="L23" s="19">
        <f t="shared" si="0"/>
        <v>0.15759401930449618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57731</v>
      </c>
      <c r="J24" s="10">
        <v>67</v>
      </c>
      <c r="K24" s="7">
        <f t="shared" si="3"/>
        <v>861.6567164179105</v>
      </c>
      <c r="L24" s="8">
        <f t="shared" si="0"/>
        <v>4.9195191515361197E-2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204999</v>
      </c>
      <c r="J25" s="10">
        <v>28</v>
      </c>
      <c r="K25" s="18">
        <f t="shared" si="3"/>
        <v>7321.3928571428569</v>
      </c>
      <c r="L25" s="19">
        <f t="shared" si="0"/>
        <v>0.17468890311024457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26047</v>
      </c>
      <c r="J26" s="10">
        <v>2</v>
      </c>
      <c r="K26" s="7">
        <f t="shared" si="3"/>
        <v>13023.5</v>
      </c>
      <c r="L26" s="8">
        <f t="shared" si="0"/>
        <v>2.2195824659205853E-2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5555</v>
      </c>
      <c r="J27" s="10">
        <v>3</v>
      </c>
      <c r="K27" s="18">
        <f t="shared" si="3"/>
        <v>1851.6666666666667</v>
      </c>
      <c r="L27" s="19">
        <f t="shared" si="0"/>
        <v>4.7336662948473341E-3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215616</v>
      </c>
      <c r="J29" s="10">
        <v>209</v>
      </c>
      <c r="K29" s="7">
        <f t="shared" si="3"/>
        <v>1031.6555023923445</v>
      </c>
      <c r="L29" s="8">
        <f t="shared" si="0"/>
        <v>0.18373612814217871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32606</v>
      </c>
      <c r="J30" s="10">
        <v>12</v>
      </c>
      <c r="K30" s="7">
        <f t="shared" si="3"/>
        <v>2717.1666666666665</v>
      </c>
      <c r="L30" s="8">
        <f t="shared" si="0"/>
        <v>2.7785044682230815E-2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30000</v>
      </c>
      <c r="J31" s="10">
        <v>925</v>
      </c>
      <c r="K31" s="7">
        <f t="shared" si="3"/>
        <v>32.432432432432435</v>
      </c>
      <c r="L31" s="8">
        <f>I31/I$42</f>
        <v>2.5564354427618365E-2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11355</v>
      </c>
      <c r="J32" s="10">
        <v>31</v>
      </c>
      <c r="K32" s="7">
        <f t="shared" si="3"/>
        <v>366.29032258064518</v>
      </c>
      <c r="L32" s="8">
        <f>I32/I$42</f>
        <v>9.6761081508535511E-3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646488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0.40892741342418337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1120988</v>
      </c>
      <c r="J41" s="31" t="s">
        <v>6</v>
      </c>
      <c r="K41" s="31" t="s">
        <v>6</v>
      </c>
      <c r="L41" s="14">
        <f t="shared" si="4"/>
        <v>0.95524448470356849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1173509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29338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1174598</v>
      </c>
      <c r="J46" s="116" t="s">
        <v>36</v>
      </c>
      <c r="K46" s="117"/>
      <c r="L46" s="121">
        <f>I42/I46</f>
        <v>0.99907287429401381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814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7403</v>
      </c>
      <c r="J16" s="10">
        <v>1</v>
      </c>
      <c r="K16" s="7">
        <f t="shared" si="1"/>
        <v>7403</v>
      </c>
      <c r="L16" s="8">
        <f t="shared" si="0"/>
        <v>6.6283215474619338E-3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5000</v>
      </c>
      <c r="J19" s="10">
        <v>2</v>
      </c>
      <c r="K19" s="7">
        <f t="shared" si="1"/>
        <v>2500</v>
      </c>
      <c r="L19" s="8">
        <f t="shared" si="0"/>
        <v>4.4767807290706021E-3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12403</v>
      </c>
      <c r="J22" s="13" t="s">
        <v>6</v>
      </c>
      <c r="K22" s="13" t="s">
        <v>6</v>
      </c>
      <c r="L22" s="14">
        <f t="shared" si="0"/>
        <v>1.1105102276532537E-2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92254</v>
      </c>
      <c r="J23" s="10">
        <v>107</v>
      </c>
      <c r="K23" s="18">
        <f t="shared" ref="K23:K35" si="3">IF(J23=0,"-",I23/J23)</f>
        <v>862.18691588785043</v>
      </c>
      <c r="L23" s="19">
        <f t="shared" si="0"/>
        <v>8.2600185875935872E-2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22957</v>
      </c>
      <c r="J24" s="10">
        <v>27</v>
      </c>
      <c r="K24" s="7">
        <f t="shared" si="3"/>
        <v>850.25925925925924</v>
      </c>
      <c r="L24" s="8">
        <f t="shared" si="0"/>
        <v>2.0554691039454762E-2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150271</v>
      </c>
      <c r="J25" s="10">
        <v>30</v>
      </c>
      <c r="K25" s="18">
        <f t="shared" si="3"/>
        <v>5009.0333333333338</v>
      </c>
      <c r="L25" s="19">
        <f t="shared" si="0"/>
        <v>0.1345460633876337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20287</v>
      </c>
      <c r="J27" s="10">
        <v>10</v>
      </c>
      <c r="K27" s="18">
        <f t="shared" si="3"/>
        <v>2028.7</v>
      </c>
      <c r="L27" s="19">
        <f t="shared" si="0"/>
        <v>1.8164090130131063E-2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165831</v>
      </c>
      <c r="J29" s="10">
        <v>118</v>
      </c>
      <c r="K29" s="7">
        <f t="shared" si="3"/>
        <v>1405.3474576271187</v>
      </c>
      <c r="L29" s="8">
        <f t="shared" si="0"/>
        <v>0.1484778050165014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25319</v>
      </c>
      <c r="J30" s="10">
        <v>12</v>
      </c>
      <c r="K30" s="7">
        <f t="shared" si="3"/>
        <v>2109.9166666666665</v>
      </c>
      <c r="L30" s="8">
        <f t="shared" si="0"/>
        <v>2.2669522255867717E-2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751589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1</v>
      </c>
      <c r="K37" s="24" t="s">
        <v>6</v>
      </c>
      <c r="L37" s="27">
        <f t="shared" ref="L37:L42" si="4">I37/I$42</f>
        <v>0.5728846763377069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35988</v>
      </c>
      <c r="J40" s="28">
        <v>4</v>
      </c>
      <c r="K40" s="24" t="s">
        <v>6</v>
      </c>
      <c r="L40" s="27">
        <f t="shared" si="4"/>
        <v>3.2222076975558567E-2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1104471</v>
      </c>
      <c r="J41" s="31" t="s">
        <v>6</v>
      </c>
      <c r="K41" s="31" t="s">
        <v>6</v>
      </c>
      <c r="L41" s="14">
        <f t="shared" si="4"/>
        <v>0.9888948977234675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1116874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27922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1117172</v>
      </c>
      <c r="J46" s="116" t="s">
        <v>36</v>
      </c>
      <c r="K46" s="117"/>
      <c r="L46" s="121">
        <f>I42/I46</f>
        <v>0.99973325504040556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815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39856</v>
      </c>
      <c r="J16" s="10">
        <v>7</v>
      </c>
      <c r="K16" s="7">
        <f t="shared" si="1"/>
        <v>5693.7142857142853</v>
      </c>
      <c r="L16" s="8">
        <f t="shared" si="0"/>
        <v>4.468066263162556E-2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39856</v>
      </c>
      <c r="J22" s="13" t="s">
        <v>6</v>
      </c>
      <c r="K22" s="13" t="s">
        <v>6</v>
      </c>
      <c r="L22" s="14">
        <f t="shared" si="0"/>
        <v>4.468066263162556E-2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99996</v>
      </c>
      <c r="J25" s="10">
        <v>17</v>
      </c>
      <c r="K25" s="18">
        <f t="shared" si="3"/>
        <v>5882.1176470588234</v>
      </c>
      <c r="L25" s="19">
        <f t="shared" si="0"/>
        <v>0.11210075121718259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17250</v>
      </c>
      <c r="J26" s="10">
        <v>3</v>
      </c>
      <c r="K26" s="7">
        <f t="shared" si="3"/>
        <v>5750</v>
      </c>
      <c r="L26" s="8">
        <f t="shared" si="0"/>
        <v>1.9338153111088441E-2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6799</v>
      </c>
      <c r="J27" s="10">
        <v>2</v>
      </c>
      <c r="K27" s="18">
        <f t="shared" si="3"/>
        <v>3399.5</v>
      </c>
      <c r="L27" s="19">
        <f t="shared" si="0"/>
        <v>7.6220349566545106E-3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6799</v>
      </c>
      <c r="J28" s="10">
        <v>2</v>
      </c>
      <c r="K28" s="18">
        <f t="shared" si="3"/>
        <v>3399.5</v>
      </c>
      <c r="L28" s="19">
        <f t="shared" si="0"/>
        <v>7.6220349566545106E-3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179508</v>
      </c>
      <c r="J29" s="10">
        <v>383</v>
      </c>
      <c r="K29" s="7">
        <f t="shared" si="3"/>
        <v>468.68929503916451</v>
      </c>
      <c r="L29" s="8">
        <f t="shared" si="0"/>
        <v>0.20123786600958052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43878</v>
      </c>
      <c r="J30" s="10">
        <v>31</v>
      </c>
      <c r="K30" s="7">
        <f t="shared" si="3"/>
        <v>1415.4193548387098</v>
      </c>
      <c r="L30" s="8">
        <f t="shared" si="0"/>
        <v>4.91895352004834E-2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6000</v>
      </c>
      <c r="J31" s="10">
        <v>900</v>
      </c>
      <c r="K31" s="7">
        <f t="shared" si="3"/>
        <v>6.666666666666667</v>
      </c>
      <c r="L31" s="8">
        <f>I31/I$42</f>
        <v>6.7263141255959795E-3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2065</v>
      </c>
      <c r="J32" s="10">
        <v>307</v>
      </c>
      <c r="K32" s="7">
        <f t="shared" si="3"/>
        <v>6.7263843648208468</v>
      </c>
      <c r="L32" s="8">
        <f>I32/I$42</f>
        <v>2.3149731115592828E-3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0.62763237105936087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852163</v>
      </c>
      <c r="J41" s="31" t="s">
        <v>6</v>
      </c>
      <c r="K41" s="31" t="s">
        <v>6</v>
      </c>
      <c r="L41" s="14">
        <f t="shared" si="4"/>
        <v>0.95531933736837449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892019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22304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892167</v>
      </c>
      <c r="J46" s="116" t="s">
        <v>36</v>
      </c>
      <c r="K46" s="117"/>
      <c r="L46" s="121">
        <f>I42/I46</f>
        <v>0.99983411177503767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816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23382</v>
      </c>
      <c r="J16" s="10">
        <v>9</v>
      </c>
      <c r="K16" s="7">
        <f t="shared" si="1"/>
        <v>2598</v>
      </c>
      <c r="L16" s="8">
        <f t="shared" si="0"/>
        <v>2.0208480440158025E-2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20000</v>
      </c>
      <c r="J17" s="10">
        <v>1</v>
      </c>
      <c r="K17" s="7">
        <f t="shared" si="1"/>
        <v>20000</v>
      </c>
      <c r="L17" s="8">
        <f t="shared" si="0"/>
        <v>1.7285502044442753E-2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4430</v>
      </c>
      <c r="J19" s="10">
        <v>1</v>
      </c>
      <c r="K19" s="7">
        <f t="shared" si="1"/>
        <v>4430</v>
      </c>
      <c r="L19" s="8">
        <f t="shared" si="0"/>
        <v>3.8287387028440702E-3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47812</v>
      </c>
      <c r="J22" s="13" t="s">
        <v>6</v>
      </c>
      <c r="K22" s="13" t="s">
        <v>6</v>
      </c>
      <c r="L22" s="14">
        <f t="shared" si="0"/>
        <v>4.1322721187444851E-2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55488</v>
      </c>
      <c r="J23" s="10">
        <v>53</v>
      </c>
      <c r="K23" s="18">
        <f t="shared" ref="K23:K35" si="3">IF(J23=0,"-",I23/J23)</f>
        <v>1046.9433962264152</v>
      </c>
      <c r="L23" s="19">
        <f t="shared" si="0"/>
        <v>4.795689687210198E-2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49158</v>
      </c>
      <c r="J24" s="10">
        <v>47</v>
      </c>
      <c r="K24" s="7">
        <f t="shared" si="3"/>
        <v>1045.9148936170213</v>
      </c>
      <c r="L24" s="8">
        <f t="shared" si="0"/>
        <v>4.2486035475035842E-2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154577</v>
      </c>
      <c r="J25" s="10">
        <v>36</v>
      </c>
      <c r="K25" s="18">
        <f t="shared" si="3"/>
        <v>4293.8055555555557</v>
      </c>
      <c r="L25" s="19">
        <f t="shared" si="0"/>
        <v>0.13359705247619139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14726</v>
      </c>
      <c r="J26" s="10">
        <v>6</v>
      </c>
      <c r="K26" s="7">
        <f t="shared" si="3"/>
        <v>2454.3333333333335</v>
      </c>
      <c r="L26" s="8">
        <f t="shared" si="0"/>
        <v>1.27273151553232E-2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5262</v>
      </c>
      <c r="J27" s="10">
        <v>3</v>
      </c>
      <c r="K27" s="18">
        <f t="shared" si="3"/>
        <v>1754</v>
      </c>
      <c r="L27" s="19">
        <f t="shared" si="0"/>
        <v>4.5478155878928891E-3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3199</v>
      </c>
      <c r="J28" s="10">
        <v>1</v>
      </c>
      <c r="K28" s="18">
        <f t="shared" si="3"/>
        <v>3199</v>
      </c>
      <c r="L28" s="19">
        <f t="shared" si="0"/>
        <v>2.7648160520086186E-3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324084</v>
      </c>
      <c r="J29" s="10">
        <v>276</v>
      </c>
      <c r="K29" s="7">
        <f t="shared" si="3"/>
        <v>1174.2173913043478</v>
      </c>
      <c r="L29" s="8">
        <f t="shared" si="0"/>
        <v>0.28009773222855927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77999</v>
      </c>
      <c r="J30" s="10">
        <v>33</v>
      </c>
      <c r="K30" s="7">
        <f t="shared" si="3"/>
        <v>2363.6060606060605</v>
      </c>
      <c r="L30" s="8">
        <f t="shared" si="0"/>
        <v>6.7412593698224513E-2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9956</v>
      </c>
      <c r="J31" s="10">
        <v>600</v>
      </c>
      <c r="K31" s="7">
        <f t="shared" si="3"/>
        <v>16.593333333333334</v>
      </c>
      <c r="L31" s="8">
        <f>I31/I$42</f>
        <v>8.6047229177236024E-3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3086</v>
      </c>
      <c r="J32" s="10">
        <v>186</v>
      </c>
      <c r="K32" s="7">
        <f t="shared" si="3"/>
        <v>16.591397849462364</v>
      </c>
      <c r="L32" s="8">
        <f>I32/I$42</f>
        <v>2.6671529654575168E-3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0.48387305873008601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1109227</v>
      </c>
      <c r="J41" s="31" t="s">
        <v>6</v>
      </c>
      <c r="K41" s="31" t="s">
        <v>6</v>
      </c>
      <c r="L41" s="14">
        <f t="shared" si="4"/>
        <v>0.95867727881255516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1157039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28926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1157430</v>
      </c>
      <c r="J46" s="116" t="s">
        <v>36</v>
      </c>
      <c r="K46" s="117"/>
      <c r="L46" s="121">
        <f>I42/I46</f>
        <v>0.99966218259419581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817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45000</v>
      </c>
      <c r="J12" s="6">
        <v>1</v>
      </c>
      <c r="K12" s="7">
        <f t="shared" ref="K12:K21" si="1">IF(J12=0,"-",I12/J12)</f>
        <v>45000</v>
      </c>
      <c r="L12" s="8">
        <f t="shared" si="0"/>
        <v>1.7397227809739277E-2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45000</v>
      </c>
      <c r="J17" s="10">
        <v>1</v>
      </c>
      <c r="K17" s="7">
        <f t="shared" si="1"/>
        <v>45000</v>
      </c>
      <c r="L17" s="8">
        <f t="shared" si="0"/>
        <v>1.7397227809739277E-2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90000</v>
      </c>
      <c r="J22" s="13" t="s">
        <v>6</v>
      </c>
      <c r="K22" s="13" t="s">
        <v>6</v>
      </c>
      <c r="L22" s="14">
        <f t="shared" si="0"/>
        <v>3.4794455619478554E-2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429833</v>
      </c>
      <c r="J23" s="10">
        <v>513</v>
      </c>
      <c r="K23" s="18">
        <f t="shared" ref="K23:K35" si="3">IF(J23=0,"-",I23/J23)</f>
        <v>837.88109161793375</v>
      </c>
      <c r="L23" s="19">
        <f t="shared" si="0"/>
        <v>0.16617561380319251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94184</v>
      </c>
      <c r="J24" s="10">
        <v>112</v>
      </c>
      <c r="K24" s="7">
        <f t="shared" si="3"/>
        <v>840.92857142857144</v>
      </c>
      <c r="L24" s="8">
        <f t="shared" si="0"/>
        <v>3.6412011200721871E-2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224631</v>
      </c>
      <c r="J25" s="10">
        <v>65</v>
      </c>
      <c r="K25" s="18">
        <f t="shared" si="3"/>
        <v>3455.8615384615387</v>
      </c>
      <c r="L25" s="19">
        <f t="shared" si="0"/>
        <v>8.6843481780656526E-2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15661</v>
      </c>
      <c r="J26" s="10">
        <v>8</v>
      </c>
      <c r="K26" s="7">
        <f t="shared" si="3"/>
        <v>1957.625</v>
      </c>
      <c r="L26" s="8">
        <f t="shared" si="0"/>
        <v>6.0546218828517072E-3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37738</v>
      </c>
      <c r="J27" s="10">
        <v>25</v>
      </c>
      <c r="K27" s="18">
        <f t="shared" si="3"/>
        <v>1509.52</v>
      </c>
      <c r="L27" s="19">
        <f t="shared" si="0"/>
        <v>1.4589701846309797E-2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1574</v>
      </c>
      <c r="J28" s="10">
        <v>2</v>
      </c>
      <c r="K28" s="18">
        <f t="shared" si="3"/>
        <v>787</v>
      </c>
      <c r="L28" s="19">
        <f t="shared" si="0"/>
        <v>6.0851636827843609E-4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380373</v>
      </c>
      <c r="J29" s="10">
        <v>611</v>
      </c>
      <c r="K29" s="7">
        <f t="shared" si="3"/>
        <v>622.54173486088382</v>
      </c>
      <c r="L29" s="8">
        <f t="shared" si="0"/>
        <v>0.14705412741497684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85205</v>
      </c>
      <c r="J30" s="10">
        <v>79</v>
      </c>
      <c r="K30" s="7">
        <f t="shared" si="3"/>
        <v>1078.5443037974683</v>
      </c>
      <c r="L30" s="8">
        <f t="shared" si="0"/>
        <v>3.2940684345085222E-2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64384</v>
      </c>
      <c r="J31" s="10">
        <v>1051</v>
      </c>
      <c r="K31" s="7">
        <f t="shared" si="3"/>
        <v>61.259752616555659</v>
      </c>
      <c r="L31" s="8">
        <f>I31/I$42</f>
        <v>2.4891180340050081E-2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25517</v>
      </c>
      <c r="J32" s="10">
        <v>436</v>
      </c>
      <c r="K32" s="7">
        <f t="shared" si="3"/>
        <v>58.525229357798167</v>
      </c>
      <c r="L32" s="8">
        <f>I32/I$42</f>
        <v>9.8650013782470482E-3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1510734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1359660</v>
      </c>
      <c r="J37" s="25">
        <v>2</v>
      </c>
      <c r="K37" s="24" t="s">
        <v>6</v>
      </c>
      <c r="L37" s="27">
        <f t="shared" ref="L37:L42" si="4">I37/I$42</f>
        <v>0.52565143919533563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2496619</v>
      </c>
      <c r="J41" s="31" t="s">
        <v>6</v>
      </c>
      <c r="K41" s="31" t="s">
        <v>6</v>
      </c>
      <c r="L41" s="14">
        <f t="shared" si="4"/>
        <v>0.96520554438052142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2586619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64665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2602236</v>
      </c>
      <c r="J46" s="116" t="s">
        <v>36</v>
      </c>
      <c r="K46" s="117"/>
      <c r="L46" s="121">
        <f>I42/I46</f>
        <v>0.99399862272291983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818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329531</v>
      </c>
      <c r="J12" s="6">
        <v>8</v>
      </c>
      <c r="K12" s="7">
        <f t="shared" ref="K12:K21" si="1">IF(J12=0,"-",I12/J12)</f>
        <v>41191.375</v>
      </c>
      <c r="L12" s="8">
        <f t="shared" si="0"/>
        <v>0.15076514692614437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37539</v>
      </c>
      <c r="J16" s="10">
        <v>5</v>
      </c>
      <c r="K16" s="7">
        <f t="shared" si="1"/>
        <v>7507.8</v>
      </c>
      <c r="L16" s="8">
        <f t="shared" si="0"/>
        <v>1.7174629550666048E-2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4840</v>
      </c>
      <c r="J19" s="10">
        <v>3</v>
      </c>
      <c r="K19" s="7">
        <f t="shared" si="1"/>
        <v>1613.3333333333333</v>
      </c>
      <c r="L19" s="8">
        <f t="shared" si="0"/>
        <v>2.2143692433262388E-3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371910</v>
      </c>
      <c r="J22" s="13" t="s">
        <v>6</v>
      </c>
      <c r="K22" s="13" t="s">
        <v>6</v>
      </c>
      <c r="L22" s="14">
        <f t="shared" si="0"/>
        <v>0.17015414572013668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145331</v>
      </c>
      <c r="J23" s="10">
        <v>171</v>
      </c>
      <c r="K23" s="18">
        <f t="shared" ref="K23:K35" si="3">IF(J23=0,"-",I23/J23)</f>
        <v>849.88888888888891</v>
      </c>
      <c r="L23" s="19">
        <f t="shared" si="0"/>
        <v>6.6491011673935049E-2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145331</v>
      </c>
      <c r="J24" s="10">
        <v>171</v>
      </c>
      <c r="K24" s="7">
        <f t="shared" si="3"/>
        <v>849.88888888888891</v>
      </c>
      <c r="L24" s="8">
        <f t="shared" si="0"/>
        <v>6.6491011673935049E-2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47741</v>
      </c>
      <c r="J25" s="10">
        <v>26</v>
      </c>
      <c r="K25" s="18">
        <f t="shared" si="3"/>
        <v>1836.1923076923076</v>
      </c>
      <c r="L25" s="19">
        <f t="shared" si="0"/>
        <v>2.18421905052971E-2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19527</v>
      </c>
      <c r="J26" s="10">
        <v>4</v>
      </c>
      <c r="K26" s="7">
        <f t="shared" si="3"/>
        <v>4881.75</v>
      </c>
      <c r="L26" s="8">
        <f t="shared" si="0"/>
        <v>8.9338818624858391E-3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5244</v>
      </c>
      <c r="J27" s="10">
        <v>6</v>
      </c>
      <c r="K27" s="18">
        <f t="shared" si="3"/>
        <v>874</v>
      </c>
      <c r="L27" s="19">
        <f t="shared" si="0"/>
        <v>2.3992050231410734E-3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375</v>
      </c>
      <c r="J28" s="10">
        <v>1</v>
      </c>
      <c r="K28" s="18">
        <f t="shared" si="3"/>
        <v>375</v>
      </c>
      <c r="L28" s="19">
        <f t="shared" si="0"/>
        <v>1.7156786492713628E-4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499753</v>
      </c>
      <c r="J29" s="10">
        <v>531</v>
      </c>
      <c r="K29" s="7">
        <f t="shared" si="3"/>
        <v>941.15442561205271</v>
      </c>
      <c r="L29" s="8">
        <f t="shared" si="0"/>
        <v>0.22864414720248302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78656</v>
      </c>
      <c r="J30" s="10">
        <v>45</v>
      </c>
      <c r="K30" s="7">
        <f t="shared" si="3"/>
        <v>1747.911111111111</v>
      </c>
      <c r="L30" s="8">
        <f t="shared" si="0"/>
        <v>3.5986245289890216E-2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1223123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1094393</v>
      </c>
      <c r="J37" s="25">
        <v>2</v>
      </c>
      <c r="K37" s="24" t="s">
        <v>6</v>
      </c>
      <c r="L37" s="27">
        <f t="shared" ref="L37:L42" si="4">I37/I$42</f>
        <v>0.50070045440320921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21352</v>
      </c>
      <c r="J40" s="28">
        <v>2</v>
      </c>
      <c r="K40" s="24" t="s">
        <v>6</v>
      </c>
      <c r="L40" s="27">
        <f t="shared" si="4"/>
        <v>9.7688454717979028E-3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1813814</v>
      </c>
      <c r="J41" s="31" t="s">
        <v>6</v>
      </c>
      <c r="K41" s="31" t="s">
        <v>6</v>
      </c>
      <c r="L41" s="14">
        <f t="shared" si="4"/>
        <v>0.82984585427986335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2185724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54642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2211051</v>
      </c>
      <c r="J46" s="116" t="s">
        <v>36</v>
      </c>
      <c r="K46" s="117"/>
      <c r="L46" s="121">
        <f>I42/I46</f>
        <v>0.98854526648186769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819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50000</v>
      </c>
      <c r="J17" s="10">
        <v>1</v>
      </c>
      <c r="K17" s="7">
        <f t="shared" si="1"/>
        <v>50000</v>
      </c>
      <c r="L17" s="8">
        <f t="shared" si="0"/>
        <v>6.384970290733237E-2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50000</v>
      </c>
      <c r="J22" s="13" t="s">
        <v>6</v>
      </c>
      <c r="K22" s="13" t="s">
        <v>6</v>
      </c>
      <c r="L22" s="14">
        <f t="shared" si="0"/>
        <v>6.384970290733237E-2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27684</v>
      </c>
      <c r="J23" s="10">
        <v>32</v>
      </c>
      <c r="K23" s="18">
        <f t="shared" ref="K23:K35" si="3">IF(J23=0,"-",I23/J23)</f>
        <v>865.125</v>
      </c>
      <c r="L23" s="19">
        <f t="shared" si="0"/>
        <v>3.5352303505731784E-2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17893</v>
      </c>
      <c r="J24" s="10">
        <v>21</v>
      </c>
      <c r="K24" s="7">
        <f t="shared" si="3"/>
        <v>852.04761904761904</v>
      </c>
      <c r="L24" s="8">
        <f t="shared" si="0"/>
        <v>2.2849254682417962E-2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196123</v>
      </c>
      <c r="J25" s="10">
        <v>19</v>
      </c>
      <c r="K25" s="18">
        <f t="shared" si="3"/>
        <v>10322.263157894737</v>
      </c>
      <c r="L25" s="19">
        <f t="shared" si="0"/>
        <v>0.25044790566589492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9923</v>
      </c>
      <c r="J27" s="10">
        <v>8</v>
      </c>
      <c r="K27" s="18">
        <f t="shared" si="3"/>
        <v>1240.375</v>
      </c>
      <c r="L27" s="19">
        <f t="shared" si="0"/>
        <v>1.2671612038989182E-2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3703</v>
      </c>
      <c r="J28" s="10">
        <v>3</v>
      </c>
      <c r="K28" s="18">
        <f t="shared" si="3"/>
        <v>1234.3333333333333</v>
      </c>
      <c r="L28" s="19">
        <f t="shared" si="0"/>
        <v>4.7287089973170352E-3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92359</v>
      </c>
      <c r="J29" s="10">
        <v>127</v>
      </c>
      <c r="K29" s="7">
        <f t="shared" si="3"/>
        <v>727.23622047244089</v>
      </c>
      <c r="L29" s="8">
        <f t="shared" si="0"/>
        <v>0.11794189421636621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12943</v>
      </c>
      <c r="J30" s="10">
        <v>11</v>
      </c>
      <c r="K30" s="7">
        <f t="shared" si="3"/>
        <v>1176.6363636363637</v>
      </c>
      <c r="L30" s="8">
        <f t="shared" si="0"/>
        <v>1.6528134094592056E-2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452222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407000</v>
      </c>
      <c r="J37" s="25">
        <v>1</v>
      </c>
      <c r="K37" s="24" t="s">
        <v>6</v>
      </c>
      <c r="L37" s="27">
        <f t="shared" ref="L37:L42" si="4">I37/I$42</f>
        <v>0.51973658166568548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733089</v>
      </c>
      <c r="J41" s="31" t="s">
        <v>6</v>
      </c>
      <c r="K41" s="31" t="s">
        <v>6</v>
      </c>
      <c r="L41" s="14">
        <f t="shared" si="4"/>
        <v>0.93615029709266762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783089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19577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783089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820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100000</v>
      </c>
      <c r="J12" s="6">
        <v>2</v>
      </c>
      <c r="K12" s="7">
        <f t="shared" ref="K12:K21" si="1">IF(J12=0,"-",I12/J12)</f>
        <v>50000</v>
      </c>
      <c r="L12" s="8">
        <f t="shared" si="0"/>
        <v>8.1063750965671935E-2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100000</v>
      </c>
      <c r="J22" s="13" t="s">
        <v>6</v>
      </c>
      <c r="K22" s="13" t="s">
        <v>6</v>
      </c>
      <c r="L22" s="14">
        <f t="shared" si="0"/>
        <v>8.1063750965671935E-2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55398</v>
      </c>
      <c r="J23" s="10">
        <v>52</v>
      </c>
      <c r="K23" s="18">
        <f t="shared" ref="K23:K35" si="3">IF(J23=0,"-",I23/J23)</f>
        <v>1065.3461538461538</v>
      </c>
      <c r="L23" s="19">
        <f t="shared" si="0"/>
        <v>4.4907696759962937E-2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16880</v>
      </c>
      <c r="J24" s="10">
        <v>16</v>
      </c>
      <c r="K24" s="7">
        <f t="shared" si="3"/>
        <v>1055</v>
      </c>
      <c r="L24" s="8">
        <f t="shared" si="0"/>
        <v>1.3683561163005422E-2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70426</v>
      </c>
      <c r="J25" s="10">
        <v>20</v>
      </c>
      <c r="K25" s="18">
        <f t="shared" si="3"/>
        <v>3521.3</v>
      </c>
      <c r="L25" s="19">
        <f t="shared" si="0"/>
        <v>5.7089957255084117E-2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38507</v>
      </c>
      <c r="J26" s="10">
        <v>7</v>
      </c>
      <c r="K26" s="7">
        <f t="shared" si="3"/>
        <v>5501</v>
      </c>
      <c r="L26" s="8">
        <f t="shared" si="0"/>
        <v>3.1215218584351292E-2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2858</v>
      </c>
      <c r="J27" s="10">
        <v>2</v>
      </c>
      <c r="K27" s="18">
        <f t="shared" si="3"/>
        <v>1429</v>
      </c>
      <c r="L27" s="19">
        <f t="shared" si="0"/>
        <v>2.3168020025989039E-3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1900</v>
      </c>
      <c r="J28" s="10">
        <v>1</v>
      </c>
      <c r="K28" s="18">
        <f t="shared" si="3"/>
        <v>1900</v>
      </c>
      <c r="L28" s="19">
        <f t="shared" si="0"/>
        <v>1.5402112683477666E-3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380006</v>
      </c>
      <c r="J29" s="10">
        <v>774</v>
      </c>
      <c r="K29" s="7">
        <f t="shared" si="3"/>
        <v>490.96382428940569</v>
      </c>
      <c r="L29" s="8">
        <f t="shared" si="0"/>
        <v>0.30804711749461128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31491</v>
      </c>
      <c r="J30" s="10">
        <v>37</v>
      </c>
      <c r="K30" s="7">
        <f t="shared" si="3"/>
        <v>851.10810810810813</v>
      </c>
      <c r="L30" s="8">
        <f t="shared" si="0"/>
        <v>2.5527785816599747E-2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1065</v>
      </c>
      <c r="J31" s="10">
        <v>189</v>
      </c>
      <c r="K31" s="7">
        <f t="shared" si="3"/>
        <v>5.6349206349206353</v>
      </c>
      <c r="L31" s="8">
        <f>I31/I$42</f>
        <v>8.6332894778440609E-4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693160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623844</v>
      </c>
      <c r="J37" s="25">
        <v>1</v>
      </c>
      <c r="K37" s="24" t="s">
        <v>6</v>
      </c>
      <c r="L37" s="27">
        <f t="shared" ref="L37:L42" si="4">I37/I$42</f>
        <v>0.5057113465742864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1133597</v>
      </c>
      <c r="J41" s="31" t="s">
        <v>6</v>
      </c>
      <c r="K41" s="31" t="s">
        <v>6</v>
      </c>
      <c r="L41" s="14">
        <f t="shared" si="4"/>
        <v>0.91893624903432802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1233597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30840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1233641</v>
      </c>
      <c r="J46" s="116" t="s">
        <v>36</v>
      </c>
      <c r="K46" s="117"/>
      <c r="L46" s="121">
        <f>I42/I46</f>
        <v>0.9999643332217395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479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42900</v>
      </c>
      <c r="J12" s="6">
        <v>1</v>
      </c>
      <c r="K12" s="7">
        <f t="shared" ref="K12:K21" si="1">IF(J12=0,"-",I12/J12)</f>
        <v>42900</v>
      </c>
      <c r="L12" s="8">
        <f t="shared" si="0"/>
        <v>3.0162731098197618E-2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42900</v>
      </c>
      <c r="J13" s="6">
        <v>1</v>
      </c>
      <c r="K13" s="7">
        <f t="shared" si="1"/>
        <v>42900</v>
      </c>
      <c r="L13" s="8">
        <f t="shared" si="0"/>
        <v>3.0162731098197618E-2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21908</v>
      </c>
      <c r="J16" s="10">
        <v>4</v>
      </c>
      <c r="K16" s="7">
        <f t="shared" si="1"/>
        <v>5477</v>
      </c>
      <c r="L16" s="8">
        <f t="shared" si="0"/>
        <v>1.5403382585065581E-2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64808</v>
      </c>
      <c r="J22" s="13" t="s">
        <v>6</v>
      </c>
      <c r="K22" s="13" t="s">
        <v>6</v>
      </c>
      <c r="L22" s="14">
        <f t="shared" si="0"/>
        <v>4.5566113683263201E-2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68521</v>
      </c>
      <c r="J23" s="10">
        <v>65</v>
      </c>
      <c r="K23" s="18">
        <f t="shared" ref="K23:K35" si="3">IF(J23=0,"-",I23/J23)</f>
        <v>1054.1692307692308</v>
      </c>
      <c r="L23" s="19">
        <f t="shared" si="0"/>
        <v>4.8176701575282026E-2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30780</v>
      </c>
      <c r="J24" s="10">
        <v>29</v>
      </c>
      <c r="K24" s="7">
        <f t="shared" si="3"/>
        <v>1061.3793103448277</v>
      </c>
      <c r="L24" s="8">
        <f t="shared" si="0"/>
        <v>2.1641232242483047E-2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13282</v>
      </c>
      <c r="J25" s="10">
        <v>6</v>
      </c>
      <c r="K25" s="18">
        <f t="shared" si="3"/>
        <v>2213.6666666666665</v>
      </c>
      <c r="L25" s="19">
        <f t="shared" si="0"/>
        <v>9.338494043036381E-3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905</v>
      </c>
      <c r="J27" s="10">
        <v>2</v>
      </c>
      <c r="K27" s="18">
        <f t="shared" si="3"/>
        <v>452.5</v>
      </c>
      <c r="L27" s="19">
        <f t="shared" si="0"/>
        <v>6.3630003831862108E-4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169945</v>
      </c>
      <c r="J29" s="10">
        <v>205</v>
      </c>
      <c r="K29" s="7">
        <f t="shared" si="3"/>
        <v>829</v>
      </c>
      <c r="L29" s="8">
        <f t="shared" si="0"/>
        <v>0.11948730388072713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34379</v>
      </c>
      <c r="J30" s="10">
        <v>23</v>
      </c>
      <c r="K30" s="7">
        <f t="shared" si="3"/>
        <v>1494.7391304347825</v>
      </c>
      <c r="L30" s="8">
        <f t="shared" si="0"/>
        <v>2.4171667422492681E-2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206</v>
      </c>
      <c r="J31" s="10">
        <v>2</v>
      </c>
      <c r="K31" s="7">
        <f t="shared" si="3"/>
        <v>103</v>
      </c>
      <c r="L31" s="8">
        <f>I31/I$42</f>
        <v>1.4483735678854802E-4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1221811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1099618</v>
      </c>
      <c r="J37" s="25">
        <v>2</v>
      </c>
      <c r="K37" s="24" t="s">
        <v>6</v>
      </c>
      <c r="L37" s="27">
        <f t="shared" ref="L37:L42" si="4">I37/I$42</f>
        <v>0.77313477959761934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5000</v>
      </c>
      <c r="J40" s="28">
        <v>1</v>
      </c>
      <c r="K40" s="24" t="s">
        <v>6</v>
      </c>
      <c r="L40" s="27">
        <f t="shared" si="4"/>
        <v>3.5154698249647573E-3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1357477</v>
      </c>
      <c r="J41" s="31" t="s">
        <v>6</v>
      </c>
      <c r="K41" s="31" t="s">
        <v>6</v>
      </c>
      <c r="L41" s="14">
        <f t="shared" si="4"/>
        <v>0.95443388631673676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1422285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35557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1427913</v>
      </c>
      <c r="J46" s="116" t="s">
        <v>36</v>
      </c>
      <c r="K46" s="117"/>
      <c r="L46" s="121">
        <f>I42/I46</f>
        <v>0.99605858340108955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821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555349</v>
      </c>
      <c r="J12" s="6">
        <v>14</v>
      </c>
      <c r="K12" s="7">
        <f t="shared" ref="K12:K21" si="1">IF(J12=0,"-",I12/J12)</f>
        <v>39667.785714285717</v>
      </c>
      <c r="L12" s="8">
        <f t="shared" si="0"/>
        <v>0.1863669800138798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555349</v>
      </c>
      <c r="J22" s="13" t="s">
        <v>6</v>
      </c>
      <c r="K22" s="13" t="s">
        <v>6</v>
      </c>
      <c r="L22" s="14">
        <f t="shared" si="0"/>
        <v>0.1863669800138798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97714</v>
      </c>
      <c r="J23" s="10">
        <v>93</v>
      </c>
      <c r="K23" s="18">
        <f t="shared" ref="K23:K35" si="3">IF(J23=0,"-",I23/J23)</f>
        <v>1050.6881720430108</v>
      </c>
      <c r="L23" s="19">
        <f t="shared" si="0"/>
        <v>3.2791385390225337E-2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24898</v>
      </c>
      <c r="J24" s="10">
        <v>23</v>
      </c>
      <c r="K24" s="7">
        <f t="shared" si="3"/>
        <v>1082.5217391304348</v>
      </c>
      <c r="L24" s="8">
        <f t="shared" si="0"/>
        <v>8.3554036621756398E-3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92927</v>
      </c>
      <c r="J25" s="10">
        <v>30</v>
      </c>
      <c r="K25" s="18">
        <f t="shared" si="3"/>
        <v>3097.5666666666666</v>
      </c>
      <c r="L25" s="19">
        <f t="shared" si="0"/>
        <v>3.1184938393244266E-2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8950</v>
      </c>
      <c r="J26" s="10">
        <v>5</v>
      </c>
      <c r="K26" s="7">
        <f t="shared" si="3"/>
        <v>1790</v>
      </c>
      <c r="L26" s="8">
        <f t="shared" si="0"/>
        <v>3.0034887451390463E-3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10159</v>
      </c>
      <c r="J27" s="10">
        <v>9</v>
      </c>
      <c r="K27" s="18">
        <f t="shared" si="3"/>
        <v>1128.7777777777778</v>
      </c>
      <c r="L27" s="19">
        <f t="shared" si="0"/>
        <v>3.4092114147338069E-3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336191</v>
      </c>
      <c r="J29" s="10">
        <v>272</v>
      </c>
      <c r="K29" s="7">
        <f t="shared" si="3"/>
        <v>1235.9963235294117</v>
      </c>
      <c r="L29" s="8">
        <f t="shared" si="0"/>
        <v>0.1128207692421275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26053</v>
      </c>
      <c r="J30" s="10">
        <v>16</v>
      </c>
      <c r="K30" s="7">
        <f t="shared" si="3"/>
        <v>1628.3125</v>
      </c>
      <c r="L30" s="8">
        <f t="shared" si="0"/>
        <v>8.7430047236991704E-3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2097253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1887528</v>
      </c>
      <c r="J37" s="25">
        <v>2</v>
      </c>
      <c r="K37" s="24" t="s">
        <v>6</v>
      </c>
      <c r="L37" s="27">
        <f t="shared" ref="L37:L42" si="4">I37/I$42</f>
        <v>0.63342671554578933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2424519</v>
      </c>
      <c r="J41" s="31" t="s">
        <v>6</v>
      </c>
      <c r="K41" s="31" t="s">
        <v>6</v>
      </c>
      <c r="L41" s="14">
        <f t="shared" si="4"/>
        <v>0.81363301998612014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2979868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74497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2979900</v>
      </c>
      <c r="J46" s="116" t="s">
        <v>36</v>
      </c>
      <c r="K46" s="117"/>
      <c r="L46" s="121">
        <f>I42/I46</f>
        <v>0.9999892613846102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822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406368</v>
      </c>
      <c r="J12" s="6">
        <v>11</v>
      </c>
      <c r="K12" s="7">
        <f t="shared" ref="K12:K21" si="1">IF(J12=0,"-",I12/J12)</f>
        <v>36942.545454545456</v>
      </c>
      <c r="L12" s="8">
        <f t="shared" si="0"/>
        <v>7.8882482633422638E-2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39721</v>
      </c>
      <c r="J14" s="10">
        <v>12</v>
      </c>
      <c r="K14" s="7">
        <f t="shared" si="1"/>
        <v>3310.0833333333335</v>
      </c>
      <c r="L14" s="8">
        <f t="shared" si="0"/>
        <v>7.7104769388391323E-3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88392</v>
      </c>
      <c r="J16" s="10">
        <v>16</v>
      </c>
      <c r="K16" s="7">
        <f t="shared" si="1"/>
        <v>5524.5</v>
      </c>
      <c r="L16" s="8">
        <f t="shared" si="0"/>
        <v>1.7158291019306379E-2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606288</v>
      </c>
      <c r="J17" s="10">
        <v>11</v>
      </c>
      <c r="K17" s="7">
        <f t="shared" si="1"/>
        <v>55117.090909090912</v>
      </c>
      <c r="L17" s="8">
        <f t="shared" si="0"/>
        <v>0.1176901297121145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26367</v>
      </c>
      <c r="J18" s="10">
        <v>4</v>
      </c>
      <c r="K18" s="7">
        <f t="shared" si="1"/>
        <v>6591.75</v>
      </c>
      <c r="L18" s="8">
        <f t="shared" si="0"/>
        <v>5.1182534540009416E-3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30945</v>
      </c>
      <c r="J19" s="10">
        <v>9</v>
      </c>
      <c r="K19" s="7">
        <f t="shared" si="1"/>
        <v>3438.3333333333335</v>
      </c>
      <c r="L19" s="8">
        <f t="shared" si="0"/>
        <v>6.0069159606348519E-3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2821</v>
      </c>
      <c r="J20" s="10">
        <v>5</v>
      </c>
      <c r="K20" s="7">
        <f t="shared" si="1"/>
        <v>564.20000000000005</v>
      </c>
      <c r="L20" s="8">
        <f t="shared" si="0"/>
        <v>5.4760090240591104E-4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1200902</v>
      </c>
      <c r="J22" s="13" t="s">
        <v>6</v>
      </c>
      <c r="K22" s="13" t="s">
        <v>6</v>
      </c>
      <c r="L22" s="14">
        <f t="shared" si="0"/>
        <v>0.23311415062072435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228574</v>
      </c>
      <c r="J23" s="10">
        <v>221</v>
      </c>
      <c r="K23" s="18">
        <f t="shared" ref="K23:K35" si="3">IF(J23=0,"-",I23/J23)</f>
        <v>1034.2714932126696</v>
      </c>
      <c r="L23" s="19">
        <f t="shared" si="0"/>
        <v>4.4369843554246266E-2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192219</v>
      </c>
      <c r="J24" s="10">
        <v>187</v>
      </c>
      <c r="K24" s="7">
        <f t="shared" si="3"/>
        <v>1027.909090909091</v>
      </c>
      <c r="L24" s="8">
        <f t="shared" si="0"/>
        <v>3.7312760673364698E-2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281344</v>
      </c>
      <c r="J25" s="10">
        <v>68</v>
      </c>
      <c r="K25" s="18">
        <f t="shared" si="3"/>
        <v>4137.411764705882</v>
      </c>
      <c r="L25" s="19">
        <f t="shared" si="0"/>
        <v>5.461333863399101E-2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109618</v>
      </c>
      <c r="J26" s="10">
        <v>10</v>
      </c>
      <c r="K26" s="7">
        <f t="shared" si="3"/>
        <v>10961.8</v>
      </c>
      <c r="L26" s="8">
        <f t="shared" si="0"/>
        <v>2.1278594725250323E-2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72096</v>
      </c>
      <c r="J27" s="10">
        <v>34</v>
      </c>
      <c r="K27" s="18">
        <f t="shared" si="3"/>
        <v>2120.4705882352941</v>
      </c>
      <c r="L27" s="19">
        <f t="shared" si="0"/>
        <v>1.399497861037099E-2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6136</v>
      </c>
      <c r="J28" s="10">
        <v>2</v>
      </c>
      <c r="K28" s="18">
        <f t="shared" si="3"/>
        <v>3068</v>
      </c>
      <c r="L28" s="19">
        <f t="shared" si="0"/>
        <v>1.191095050394424E-3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1098764</v>
      </c>
      <c r="J29" s="10">
        <v>875</v>
      </c>
      <c r="K29" s="7">
        <f t="shared" si="3"/>
        <v>1255.7302857142856</v>
      </c>
      <c r="L29" s="8">
        <f t="shared" si="0"/>
        <v>0.21328754269093531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227965</v>
      </c>
      <c r="J30" s="10">
        <v>126</v>
      </c>
      <c r="K30" s="7">
        <f t="shared" si="3"/>
        <v>1809.2460317460318</v>
      </c>
      <c r="L30" s="8">
        <f t="shared" si="0"/>
        <v>4.4251626982262857E-2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104422</v>
      </c>
      <c r="J31" s="10">
        <v>3031</v>
      </c>
      <c r="K31" s="7">
        <f t="shared" si="3"/>
        <v>34.451336192675683</v>
      </c>
      <c r="L31" s="8">
        <f>I31/I$42</f>
        <v>2.0269968603697286E-2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19758</v>
      </c>
      <c r="J32" s="10">
        <v>221</v>
      </c>
      <c r="K32" s="7">
        <f t="shared" si="3"/>
        <v>89.402714932126699</v>
      </c>
      <c r="L32" s="8">
        <f>I32/I$42</f>
        <v>3.8353415915405851E-3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6000</v>
      </c>
      <c r="J33" s="10">
        <v>2</v>
      </c>
      <c r="K33" s="7">
        <f t="shared" si="3"/>
        <v>3000</v>
      </c>
      <c r="L33" s="8">
        <f>I33/I$42</f>
        <v>1.1646952904769466E-3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2399400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2159460</v>
      </c>
      <c r="J37" s="25">
        <v>2</v>
      </c>
      <c r="K37" s="24" t="s">
        <v>6</v>
      </c>
      <c r="L37" s="27">
        <f t="shared" ref="L37:L42" si="4">I37/I$42</f>
        <v>0.41918548199555783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3950660</v>
      </c>
      <c r="J41" s="31" t="s">
        <v>6</v>
      </c>
      <c r="K41" s="31" t="s">
        <v>6</v>
      </c>
      <c r="L41" s="14">
        <f t="shared" si="4"/>
        <v>0.76688584937927562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5151562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128788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5168769</v>
      </c>
      <c r="J46" s="116" t="s">
        <v>36</v>
      </c>
      <c r="K46" s="117"/>
      <c r="L46" s="121">
        <f>I42/I46</f>
        <v>0.99667096749729001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823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35191</v>
      </c>
      <c r="J23" s="10">
        <v>41</v>
      </c>
      <c r="K23" s="18">
        <f t="shared" ref="K23:K35" si="3">IF(J23=0,"-",I23/J23)</f>
        <v>858.31707317073176</v>
      </c>
      <c r="L23" s="19">
        <f t="shared" si="0"/>
        <v>5.9225163668186941E-2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22624</v>
      </c>
      <c r="J24" s="10">
        <v>27</v>
      </c>
      <c r="K24" s="7">
        <f t="shared" si="3"/>
        <v>837.92592592592598</v>
      </c>
      <c r="L24" s="8">
        <f t="shared" si="0"/>
        <v>3.8075363099345325E-2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30000</v>
      </c>
      <c r="J25" s="10">
        <v>13</v>
      </c>
      <c r="K25" s="18">
        <f t="shared" si="3"/>
        <v>2307.6923076923076</v>
      </c>
      <c r="L25" s="19">
        <f t="shared" si="0"/>
        <v>5.0488900856628348E-2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10572</v>
      </c>
      <c r="J27" s="10">
        <v>7</v>
      </c>
      <c r="K27" s="18">
        <f t="shared" si="3"/>
        <v>1510.2857142857142</v>
      </c>
      <c r="L27" s="19">
        <f t="shared" si="0"/>
        <v>1.7792288661875832E-2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113596</v>
      </c>
      <c r="J29" s="10">
        <v>132</v>
      </c>
      <c r="K29" s="7">
        <f t="shared" si="3"/>
        <v>860.57575757575762</v>
      </c>
      <c r="L29" s="8">
        <f t="shared" si="0"/>
        <v>0.19117790605698515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33042</v>
      </c>
      <c r="J30" s="10">
        <v>12</v>
      </c>
      <c r="K30" s="7">
        <f t="shared" si="3"/>
        <v>2753.5</v>
      </c>
      <c r="L30" s="8">
        <f t="shared" si="0"/>
        <v>5.5608475403490468E-2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4931</v>
      </c>
      <c r="J31" s="10">
        <v>129</v>
      </c>
      <c r="K31" s="7">
        <f t="shared" si="3"/>
        <v>38.224806201550386</v>
      </c>
      <c r="L31" s="8">
        <f>I31/I$42</f>
        <v>8.298692337467814E-3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820</v>
      </c>
      <c r="J32" s="10">
        <v>18</v>
      </c>
      <c r="K32" s="7">
        <f t="shared" si="3"/>
        <v>45.555555555555557</v>
      </c>
      <c r="L32" s="8">
        <f>I32/I$42</f>
        <v>1.3800299567478416E-3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444333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399900</v>
      </c>
      <c r="J37" s="25">
        <v>1</v>
      </c>
      <c r="K37" s="24" t="s">
        <v>6</v>
      </c>
      <c r="L37" s="27">
        <f t="shared" ref="L37:L42" si="4">I37/I$42</f>
        <v>0.6730170484188559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594190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594190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14855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594259</v>
      </c>
      <c r="J46" s="116" t="s">
        <v>36</v>
      </c>
      <c r="K46" s="117"/>
      <c r="L46" s="121">
        <f>I42/I46</f>
        <v>0.99988388901135705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480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152000</v>
      </c>
      <c r="J12" s="6">
        <v>5</v>
      </c>
      <c r="K12" s="7">
        <f t="shared" ref="K12:K21" si="1">IF(J12=0,"-",I12/J12)</f>
        <v>30400</v>
      </c>
      <c r="L12" s="8">
        <f t="shared" si="0"/>
        <v>7.4214510206204037E-2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40000</v>
      </c>
      <c r="J17" s="10">
        <v>1</v>
      </c>
      <c r="K17" s="7">
        <f t="shared" si="1"/>
        <v>40000</v>
      </c>
      <c r="L17" s="8">
        <f t="shared" si="0"/>
        <v>1.9530134264790538E-2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192000</v>
      </c>
      <c r="J22" s="13" t="s">
        <v>6</v>
      </c>
      <c r="K22" s="13" t="s">
        <v>6</v>
      </c>
      <c r="L22" s="14">
        <f t="shared" si="0"/>
        <v>9.3744644470994579E-2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428890</v>
      </c>
      <c r="J23" s="10">
        <v>418</v>
      </c>
      <c r="K23" s="18">
        <f t="shared" ref="K23:K35" si="3">IF(J23=0,"-",I23/J23)</f>
        <v>1026.0526315789473</v>
      </c>
      <c r="L23" s="19">
        <f t="shared" si="0"/>
        <v>0.20940698212065034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154776</v>
      </c>
      <c r="J24" s="10">
        <v>151</v>
      </c>
      <c r="K24" s="7">
        <f t="shared" si="3"/>
        <v>1025.0066225165563</v>
      </c>
      <c r="L24" s="8">
        <f t="shared" si="0"/>
        <v>7.5569901524180499E-2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298466</v>
      </c>
      <c r="J25" s="10">
        <v>120</v>
      </c>
      <c r="K25" s="18">
        <f t="shared" si="3"/>
        <v>2487.2166666666667</v>
      </c>
      <c r="L25" s="19">
        <f t="shared" si="0"/>
        <v>0.14572702633687432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23890</v>
      </c>
      <c r="J26" s="10">
        <v>13</v>
      </c>
      <c r="K26" s="7">
        <f t="shared" si="3"/>
        <v>1837.6923076923076</v>
      </c>
      <c r="L26" s="8">
        <f t="shared" si="0"/>
        <v>1.1664372689646148E-2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8008</v>
      </c>
      <c r="J27" s="10">
        <v>9</v>
      </c>
      <c r="K27" s="18">
        <f t="shared" si="3"/>
        <v>889.77777777777783</v>
      </c>
      <c r="L27" s="19">
        <f t="shared" si="0"/>
        <v>3.9099328798110657E-3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1199</v>
      </c>
      <c r="J28" s="10">
        <v>1</v>
      </c>
      <c r="K28" s="18">
        <f t="shared" si="3"/>
        <v>1199</v>
      </c>
      <c r="L28" s="19">
        <f t="shared" si="0"/>
        <v>5.8541577458709633E-4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596937</v>
      </c>
      <c r="J29" s="10">
        <v>594</v>
      </c>
      <c r="K29" s="7">
        <f t="shared" si="3"/>
        <v>1004.9444444444445</v>
      </c>
      <c r="L29" s="8">
        <f t="shared" si="0"/>
        <v>0.29145649394053169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148010</v>
      </c>
      <c r="J30" s="10">
        <v>99</v>
      </c>
      <c r="K30" s="7">
        <f t="shared" si="3"/>
        <v>1495.0505050505051</v>
      </c>
      <c r="L30" s="8">
        <f t="shared" si="0"/>
        <v>7.226637931329119E-2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43936</v>
      </c>
      <c r="J31" s="10">
        <v>483</v>
      </c>
      <c r="K31" s="7">
        <f t="shared" si="3"/>
        <v>90.9648033126294</v>
      </c>
      <c r="L31" s="8">
        <f>I31/I$42</f>
        <v>2.1451899476445924E-2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600</v>
      </c>
      <c r="J32" s="10">
        <v>40</v>
      </c>
      <c r="K32" s="7">
        <f t="shared" si="3"/>
        <v>15</v>
      </c>
      <c r="L32" s="8">
        <f>I32/I$42</f>
        <v>2.9295201397185804E-4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0.23430302077469206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1856117</v>
      </c>
      <c r="J41" s="31" t="s">
        <v>6</v>
      </c>
      <c r="K41" s="31" t="s">
        <v>6</v>
      </c>
      <c r="L41" s="14">
        <f t="shared" si="4"/>
        <v>0.90625535552900538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2048117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51015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2048117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445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34300</v>
      </c>
      <c r="J12" s="6">
        <v>1</v>
      </c>
      <c r="K12" s="7">
        <f t="shared" ref="K12:K21" si="1">IF(J12=0,"-",I12/J12)</f>
        <v>34300</v>
      </c>
      <c r="L12" s="8">
        <f t="shared" si="0"/>
        <v>1.2786307988982153E-2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17029</v>
      </c>
      <c r="J16" s="10">
        <v>4</v>
      </c>
      <c r="K16" s="7">
        <f t="shared" si="1"/>
        <v>4257.25</v>
      </c>
      <c r="L16" s="8">
        <f t="shared" si="0"/>
        <v>6.3480477768039969E-3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51329</v>
      </c>
      <c r="J22" s="13" t="s">
        <v>6</v>
      </c>
      <c r="K22" s="13" t="s">
        <v>6</v>
      </c>
      <c r="L22" s="14">
        <f t="shared" si="0"/>
        <v>1.9134355765786152E-2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141429</v>
      </c>
      <c r="J25" s="10">
        <v>52</v>
      </c>
      <c r="K25" s="18">
        <f t="shared" si="3"/>
        <v>2719.7884615384614</v>
      </c>
      <c r="L25" s="19">
        <f t="shared" si="0"/>
        <v>5.2721712903024985E-2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20086</v>
      </c>
      <c r="J26" s="10">
        <v>8</v>
      </c>
      <c r="K26" s="7">
        <f t="shared" si="3"/>
        <v>2510.75</v>
      </c>
      <c r="L26" s="8">
        <f t="shared" si="0"/>
        <v>7.4876321360552636E-3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7564</v>
      </c>
      <c r="J27" s="10">
        <v>6</v>
      </c>
      <c r="K27" s="18">
        <f t="shared" si="3"/>
        <v>1260.6666666666667</v>
      </c>
      <c r="L27" s="19">
        <f t="shared" si="0"/>
        <v>2.8196977734303501E-3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2924</v>
      </c>
      <c r="J28" s="10">
        <v>3</v>
      </c>
      <c r="K28" s="18">
        <f t="shared" si="3"/>
        <v>974.66666666666663</v>
      </c>
      <c r="L28" s="19">
        <f t="shared" si="0"/>
        <v>1.0900047976613357E-3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949772</v>
      </c>
      <c r="J29" s="10">
        <v>888</v>
      </c>
      <c r="K29" s="7">
        <f t="shared" si="3"/>
        <v>1069.5630630630631</v>
      </c>
      <c r="L29" s="8">
        <f t="shared" si="0"/>
        <v>0.3540547321082087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116336</v>
      </c>
      <c r="J30" s="10">
        <v>67</v>
      </c>
      <c r="K30" s="7">
        <f t="shared" si="3"/>
        <v>1736.358208955224</v>
      </c>
      <c r="L30" s="8">
        <f t="shared" si="0"/>
        <v>4.3367578023505188E-2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10000</v>
      </c>
      <c r="J31" s="10">
        <v>1273</v>
      </c>
      <c r="K31" s="7">
        <f t="shared" si="3"/>
        <v>7.8554595443833461</v>
      </c>
      <c r="L31" s="8">
        <f>I31/I$42</f>
        <v>3.7277865857090827E-3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1767</v>
      </c>
      <c r="J32" s="10">
        <v>316</v>
      </c>
      <c r="K32" s="7">
        <f t="shared" si="3"/>
        <v>5.5917721518987342</v>
      </c>
      <c r="L32" s="8">
        <f>I32/I$42</f>
        <v>6.5869988969479494E-4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1688272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1519425</v>
      </c>
      <c r="J37" s="25">
        <v>2</v>
      </c>
      <c r="K37" s="24" t="s">
        <v>6</v>
      </c>
      <c r="L37" s="27">
        <f t="shared" ref="L37:L42" si="4">I37/I$42</f>
        <v>0.56640921329910232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3038</v>
      </c>
      <c r="J38" s="28">
        <v>3</v>
      </c>
      <c r="K38" s="7">
        <f t="shared" ref="K38:K39" si="5">IF(J38=0,"-",I38/J38)</f>
        <v>1012.6666666666666</v>
      </c>
      <c r="L38" s="27">
        <f t="shared" si="4"/>
        <v>1.1325015647384194E-3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951</v>
      </c>
      <c r="J39" s="28">
        <v>1</v>
      </c>
      <c r="K39" s="7">
        <f t="shared" si="5"/>
        <v>951</v>
      </c>
      <c r="L39" s="27">
        <f t="shared" si="4"/>
        <v>3.5451250430093377E-4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2631228</v>
      </c>
      <c r="J41" s="31" t="s">
        <v>6</v>
      </c>
      <c r="K41" s="31" t="s">
        <v>6</v>
      </c>
      <c r="L41" s="14">
        <f t="shared" si="4"/>
        <v>0.98086564423421385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2682557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67063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2682997</v>
      </c>
      <c r="J46" s="116" t="s">
        <v>36</v>
      </c>
      <c r="K46" s="117"/>
      <c r="L46" s="121">
        <f>I42/I46</f>
        <v>0.99983600428923325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481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19367</v>
      </c>
      <c r="J16" s="10">
        <v>3</v>
      </c>
      <c r="K16" s="7">
        <f t="shared" si="1"/>
        <v>6455.666666666667</v>
      </c>
      <c r="L16" s="8">
        <f t="shared" si="0"/>
        <v>2.0398103746270213E-2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19367</v>
      </c>
      <c r="J22" s="13" t="s">
        <v>6</v>
      </c>
      <c r="K22" s="13" t="s">
        <v>6</v>
      </c>
      <c r="L22" s="14">
        <f t="shared" si="0"/>
        <v>2.0398103746270213E-2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134889</v>
      </c>
      <c r="J23" s="10">
        <v>153</v>
      </c>
      <c r="K23" s="18">
        <f t="shared" ref="K23:K35" si="3">IF(J23=0,"-",I23/J23)</f>
        <v>881.62745098039215</v>
      </c>
      <c r="L23" s="19">
        <f t="shared" si="0"/>
        <v>0.14207052286005281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33086</v>
      </c>
      <c r="J24" s="10">
        <v>38</v>
      </c>
      <c r="K24" s="7">
        <f t="shared" si="3"/>
        <v>870.68421052631584</v>
      </c>
      <c r="L24" s="8">
        <f t="shared" si="0"/>
        <v>3.4847506611715609E-2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77000</v>
      </c>
      <c r="J25" s="10">
        <v>20</v>
      </c>
      <c r="K25" s="18">
        <f t="shared" si="3"/>
        <v>3850</v>
      </c>
      <c r="L25" s="19">
        <f t="shared" si="0"/>
        <v>8.1099498552321292E-2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15000</v>
      </c>
      <c r="J26" s="10">
        <v>4</v>
      </c>
      <c r="K26" s="7">
        <f t="shared" si="3"/>
        <v>3750</v>
      </c>
      <c r="L26" s="8">
        <f t="shared" si="0"/>
        <v>1.5798603614088563E-2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13175</v>
      </c>
      <c r="J27" s="10">
        <v>6</v>
      </c>
      <c r="K27" s="18">
        <f t="shared" si="3"/>
        <v>2195.8333333333335</v>
      </c>
      <c r="L27" s="19">
        <f t="shared" si="0"/>
        <v>1.3876440174374454E-2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2800</v>
      </c>
      <c r="J28" s="10">
        <v>1</v>
      </c>
      <c r="K28" s="18">
        <f t="shared" si="3"/>
        <v>2800</v>
      </c>
      <c r="L28" s="19">
        <f t="shared" si="0"/>
        <v>2.9490726746298651E-3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195380</v>
      </c>
      <c r="J29" s="10">
        <v>150</v>
      </c>
      <c r="K29" s="7">
        <f t="shared" si="3"/>
        <v>1302.5333333333333</v>
      </c>
      <c r="L29" s="8">
        <f t="shared" si="0"/>
        <v>0.20578207827470824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32240</v>
      </c>
      <c r="J30" s="10">
        <v>17</v>
      </c>
      <c r="K30" s="7">
        <f t="shared" si="3"/>
        <v>1896.4705882352941</v>
      </c>
      <c r="L30" s="8">
        <f t="shared" si="0"/>
        <v>3.3956465367881015E-2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29760</v>
      </c>
      <c r="J31" s="10">
        <v>706</v>
      </c>
      <c r="K31" s="7">
        <f t="shared" si="3"/>
        <v>42.152974504249293</v>
      </c>
      <c r="L31" s="8">
        <f>I31/I$42</f>
        <v>3.134442957035171E-2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8092</v>
      </c>
      <c r="J32" s="10">
        <v>212</v>
      </c>
      <c r="K32" s="7">
        <f t="shared" si="3"/>
        <v>38.169811320754718</v>
      </c>
      <c r="L32" s="8">
        <f>I32/I$42</f>
        <v>8.5228200296803107E-3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0.50542892682192131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930084</v>
      </c>
      <c r="J41" s="31" t="s">
        <v>6</v>
      </c>
      <c r="K41" s="31" t="s">
        <v>6</v>
      </c>
      <c r="L41" s="14">
        <f t="shared" si="4"/>
        <v>0.97960189625372984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949451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23735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949451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482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3.6514341007430666E-2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30000</v>
      </c>
      <c r="J17" s="10">
        <v>1</v>
      </c>
      <c r="K17" s="7">
        <f t="shared" si="1"/>
        <v>30000</v>
      </c>
      <c r="L17" s="8">
        <f t="shared" si="0"/>
        <v>3.6514341007430666E-2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60000</v>
      </c>
      <c r="J22" s="13" t="s">
        <v>6</v>
      </c>
      <c r="K22" s="13" t="s">
        <v>6</v>
      </c>
      <c r="L22" s="14">
        <f t="shared" si="0"/>
        <v>7.3028682014861332E-2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154224</v>
      </c>
      <c r="J23" s="10">
        <v>174</v>
      </c>
      <c r="K23" s="18">
        <f t="shared" ref="K23:K35" si="3">IF(J23=0,"-",I23/J23)</f>
        <v>886.34482758620686</v>
      </c>
      <c r="L23" s="19">
        <f t="shared" si="0"/>
        <v>0.18771292425099959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33086</v>
      </c>
      <c r="J24" s="10">
        <v>38</v>
      </c>
      <c r="K24" s="7">
        <f t="shared" si="3"/>
        <v>870.68421052631584</v>
      </c>
      <c r="L24" s="8">
        <f t="shared" si="0"/>
        <v>4.0270449552395039E-2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17000</v>
      </c>
      <c r="J25" s="10">
        <v>14</v>
      </c>
      <c r="K25" s="18">
        <f t="shared" si="3"/>
        <v>1214.2857142857142</v>
      </c>
      <c r="L25" s="19">
        <f t="shared" si="0"/>
        <v>2.0691459904210712E-2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3300</v>
      </c>
      <c r="J26" s="10">
        <v>3</v>
      </c>
      <c r="K26" s="7">
        <f t="shared" si="3"/>
        <v>1100</v>
      </c>
      <c r="L26" s="8">
        <f t="shared" si="0"/>
        <v>4.0165775108173731E-3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881</v>
      </c>
      <c r="J27" s="10">
        <v>1</v>
      </c>
      <c r="K27" s="18">
        <f t="shared" si="3"/>
        <v>881</v>
      </c>
      <c r="L27" s="19">
        <f t="shared" si="0"/>
        <v>1.0723044809182139E-3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109610</v>
      </c>
      <c r="J29" s="10">
        <v>82</v>
      </c>
      <c r="K29" s="7">
        <f t="shared" si="3"/>
        <v>1336.7073170731708</v>
      </c>
      <c r="L29" s="8">
        <f t="shared" si="0"/>
        <v>0.13341123059414919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28841</v>
      </c>
      <c r="J30" s="10">
        <v>13</v>
      </c>
      <c r="K30" s="7">
        <f t="shared" si="3"/>
        <v>2218.5384615384614</v>
      </c>
      <c r="L30" s="8">
        <f t="shared" si="0"/>
        <v>3.5103670299843598E-2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0.58408339875486093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761595</v>
      </c>
      <c r="J41" s="31" t="s">
        <v>6</v>
      </c>
      <c r="K41" s="31" t="s">
        <v>6</v>
      </c>
      <c r="L41" s="14">
        <f t="shared" si="4"/>
        <v>0.92697131798513865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821595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20539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821595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483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92000</v>
      </c>
      <c r="J17" s="10">
        <v>2</v>
      </c>
      <c r="K17" s="7">
        <f t="shared" si="1"/>
        <v>46000</v>
      </c>
      <c r="L17" s="8">
        <f t="shared" si="0"/>
        <v>4.2643587215637963E-2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92000</v>
      </c>
      <c r="J22" s="13" t="s">
        <v>6</v>
      </c>
      <c r="K22" s="13" t="s">
        <v>6</v>
      </c>
      <c r="L22" s="14">
        <f t="shared" si="0"/>
        <v>4.2643587215637963E-2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168790</v>
      </c>
      <c r="J23" s="10">
        <v>195</v>
      </c>
      <c r="K23" s="18">
        <f t="shared" ref="K23:K35" si="3">IF(J23=0,"-",I23/J23)</f>
        <v>865.58974358974353</v>
      </c>
      <c r="L23" s="19">
        <f t="shared" si="0"/>
        <v>7.8237077023125337E-2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40534</v>
      </c>
      <c r="J24" s="10">
        <v>49</v>
      </c>
      <c r="K24" s="7">
        <f t="shared" si="3"/>
        <v>827.22448979591832</v>
      </c>
      <c r="L24" s="8">
        <f t="shared" si="0"/>
        <v>1.8788208306507272E-2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63587</v>
      </c>
      <c r="J25" s="10">
        <v>24</v>
      </c>
      <c r="K25" s="18">
        <f t="shared" si="3"/>
        <v>2649.4583333333335</v>
      </c>
      <c r="L25" s="19">
        <f t="shared" si="0"/>
        <v>2.9473671524790988E-2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8981</v>
      </c>
      <c r="J26" s="10">
        <v>1</v>
      </c>
      <c r="K26" s="7">
        <f t="shared" si="3"/>
        <v>8981</v>
      </c>
      <c r="L26" s="8">
        <f t="shared" si="0"/>
        <v>4.1628484433004842E-3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4147</v>
      </c>
      <c r="J27" s="10">
        <v>6</v>
      </c>
      <c r="K27" s="18">
        <f t="shared" si="3"/>
        <v>691.16666666666663</v>
      </c>
      <c r="L27" s="19">
        <f t="shared" si="0"/>
        <v>1.9222060454701154E-3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559</v>
      </c>
      <c r="J28" s="10">
        <v>1</v>
      </c>
      <c r="K28" s="18">
        <f t="shared" si="3"/>
        <v>559</v>
      </c>
      <c r="L28" s="19">
        <f t="shared" si="0"/>
        <v>2.5910614406023498E-4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438049</v>
      </c>
      <c r="J29" s="10">
        <v>677</v>
      </c>
      <c r="K29" s="7">
        <f t="shared" si="3"/>
        <v>647.04431314623343</v>
      </c>
      <c r="L29" s="8">
        <f t="shared" si="0"/>
        <v>0.20304326887198906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67053</v>
      </c>
      <c r="J30" s="10">
        <v>46</v>
      </c>
      <c r="K30" s="7">
        <f t="shared" si="3"/>
        <v>1457.6739130434783</v>
      </c>
      <c r="L30" s="8">
        <f t="shared" si="0"/>
        <v>3.1080222321414913E-2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31184</v>
      </c>
      <c r="J31" s="10">
        <v>292</v>
      </c>
      <c r="K31" s="7">
        <f t="shared" si="3"/>
        <v>106.79452054794521</v>
      </c>
      <c r="L31" s="8">
        <f>I31/I$42</f>
        <v>1.4454321997091893E-2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4347</v>
      </c>
      <c r="J32" s="10">
        <v>52</v>
      </c>
      <c r="K32" s="7">
        <f t="shared" si="3"/>
        <v>83.59615384615384</v>
      </c>
      <c r="L32" s="8">
        <f>I32/I$42</f>
        <v>2.0149094959388937E-3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1510733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1359660</v>
      </c>
      <c r="J37" s="25">
        <v>3</v>
      </c>
      <c r="K37" s="24" t="s">
        <v>6</v>
      </c>
      <c r="L37" s="27">
        <f t="shared" ref="L37:L42" si="4">I37/I$42</f>
        <v>0.63022586732189467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2065417</v>
      </c>
      <c r="J41" s="31" t="s">
        <v>6</v>
      </c>
      <c r="K41" s="31" t="s">
        <v>6</v>
      </c>
      <c r="L41" s="14">
        <f t="shared" si="4"/>
        <v>0.95735641278436201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2157417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53936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2157417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484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60995</v>
      </c>
      <c r="J16" s="10">
        <v>9</v>
      </c>
      <c r="K16" s="7">
        <f t="shared" si="1"/>
        <v>6777.2222222222226</v>
      </c>
      <c r="L16" s="8">
        <f t="shared" si="0"/>
        <v>6.3337078488341914E-2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60995</v>
      </c>
      <c r="J22" s="13" t="s">
        <v>6</v>
      </c>
      <c r="K22" s="13" t="s">
        <v>6</v>
      </c>
      <c r="L22" s="14">
        <f t="shared" si="0"/>
        <v>6.3337078488341914E-2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108499</v>
      </c>
      <c r="J23" s="10">
        <v>108</v>
      </c>
      <c r="K23" s="18">
        <f t="shared" ref="K23:K35" si="3">IF(J23=0,"-",I23/J23)</f>
        <v>1004.6203703703703</v>
      </c>
      <c r="L23" s="19">
        <f t="shared" si="0"/>
        <v>0.11266513122233968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50000</v>
      </c>
      <c r="J24" s="10">
        <v>57</v>
      </c>
      <c r="K24" s="7">
        <f t="shared" si="3"/>
        <v>877.19298245614038</v>
      </c>
      <c r="L24" s="8">
        <f t="shared" si="0"/>
        <v>5.1919893834201085E-2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21000</v>
      </c>
      <c r="J25" s="10">
        <v>21</v>
      </c>
      <c r="K25" s="18">
        <f t="shared" si="3"/>
        <v>1000</v>
      </c>
      <c r="L25" s="19">
        <f t="shared" si="0"/>
        <v>2.1806355410364457E-2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21000</v>
      </c>
      <c r="J26" s="10">
        <v>21</v>
      </c>
      <c r="K26" s="7">
        <f t="shared" si="3"/>
        <v>1000</v>
      </c>
      <c r="L26" s="8">
        <f t="shared" si="0"/>
        <v>2.1806355410364457E-2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6717</v>
      </c>
      <c r="J27" s="10">
        <v>7</v>
      </c>
      <c r="K27" s="18">
        <f t="shared" si="3"/>
        <v>959.57142857142856</v>
      </c>
      <c r="L27" s="19">
        <f t="shared" si="0"/>
        <v>6.9749185376865742E-3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1317</v>
      </c>
      <c r="J28" s="10">
        <v>2</v>
      </c>
      <c r="K28" s="18">
        <f t="shared" si="3"/>
        <v>658.5</v>
      </c>
      <c r="L28" s="19">
        <f t="shared" si="0"/>
        <v>1.3675700035928567E-3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205951</v>
      </c>
      <c r="J29" s="10">
        <v>282</v>
      </c>
      <c r="K29" s="7">
        <f t="shared" si="3"/>
        <v>730.32269503546104</v>
      </c>
      <c r="L29" s="8">
        <f t="shared" si="0"/>
        <v>0.21385908110095098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47007</v>
      </c>
      <c r="J30" s="10">
        <v>55</v>
      </c>
      <c r="K30" s="7">
        <f t="shared" si="3"/>
        <v>854.67272727272723</v>
      </c>
      <c r="L30" s="8">
        <f t="shared" si="0"/>
        <v>4.881196898928581E-2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636031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0.58135743524031647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902027</v>
      </c>
      <c r="J41" s="31" t="s">
        <v>6</v>
      </c>
      <c r="K41" s="31" t="s">
        <v>6</v>
      </c>
      <c r="L41" s="14">
        <f t="shared" si="4"/>
        <v>0.93666292151165809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963022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24057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963045</v>
      </c>
      <c r="J46" s="116" t="s">
        <v>36</v>
      </c>
      <c r="K46" s="117"/>
      <c r="L46" s="121">
        <f>I42/I46</f>
        <v>0.99997611741922754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485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53869</v>
      </c>
      <c r="J16" s="10">
        <v>8</v>
      </c>
      <c r="K16" s="7">
        <f t="shared" si="1"/>
        <v>6733.625</v>
      </c>
      <c r="L16" s="8">
        <f t="shared" si="0"/>
        <v>6.1232307433492318E-2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53869</v>
      </c>
      <c r="J22" s="13" t="s">
        <v>6</v>
      </c>
      <c r="K22" s="13" t="s">
        <v>6</v>
      </c>
      <c r="L22" s="14">
        <f t="shared" si="0"/>
        <v>6.1232307433492318E-2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67433</v>
      </c>
      <c r="J23" s="10">
        <v>63</v>
      </c>
      <c r="K23" s="18">
        <f t="shared" ref="K23:K35" si="3">IF(J23=0,"-",I23/J23)</f>
        <v>1070.3650793650793</v>
      </c>
      <c r="L23" s="19">
        <f t="shared" si="0"/>
        <v>7.6650358966431298E-2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67433</v>
      </c>
      <c r="J24" s="10">
        <v>63</v>
      </c>
      <c r="K24" s="7">
        <f t="shared" si="3"/>
        <v>1070.3650793650793</v>
      </c>
      <c r="L24" s="8">
        <f t="shared" si="0"/>
        <v>7.6650358966431298E-2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72445</v>
      </c>
      <c r="J25" s="10">
        <v>13</v>
      </c>
      <c r="K25" s="18">
        <f t="shared" si="3"/>
        <v>5572.6923076923076</v>
      </c>
      <c r="L25" s="19">
        <f t="shared" si="0"/>
        <v>8.2347444950144816E-2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12000</v>
      </c>
      <c r="J26" s="10">
        <v>2</v>
      </c>
      <c r="K26" s="7">
        <f t="shared" si="3"/>
        <v>6000</v>
      </c>
      <c r="L26" s="8">
        <f t="shared" si="0"/>
        <v>1.3640269713599804E-2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32772</v>
      </c>
      <c r="J27" s="10">
        <v>21</v>
      </c>
      <c r="K27" s="18">
        <f t="shared" si="3"/>
        <v>1560.5714285714287</v>
      </c>
      <c r="L27" s="19">
        <f t="shared" si="0"/>
        <v>3.7251576587841062E-2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3805</v>
      </c>
      <c r="J28" s="10">
        <v>3</v>
      </c>
      <c r="K28" s="18">
        <f t="shared" si="3"/>
        <v>1268.3333333333333</v>
      </c>
      <c r="L28" s="19">
        <f t="shared" si="0"/>
        <v>4.3251021883539374E-3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159999</v>
      </c>
      <c r="J29" s="10">
        <v>168</v>
      </c>
      <c r="K29" s="7">
        <f t="shared" si="3"/>
        <v>952.375</v>
      </c>
      <c r="L29" s="8">
        <f t="shared" si="0"/>
        <v>0.18186912615885459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22655</v>
      </c>
      <c r="J30" s="10">
        <v>15</v>
      </c>
      <c r="K30" s="7">
        <f t="shared" si="3"/>
        <v>1510.3333333333333</v>
      </c>
      <c r="L30" s="8">
        <f t="shared" si="0"/>
        <v>2.5751692530133628E-2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13350</v>
      </c>
      <c r="J31" s="10">
        <v>474</v>
      </c>
      <c r="K31" s="7">
        <f t="shared" si="3"/>
        <v>28.164556962025316</v>
      </c>
      <c r="L31" s="8">
        <f>I31/I$42</f>
        <v>1.5174800056379781E-2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0.54547438584685615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825879</v>
      </c>
      <c r="J41" s="31" t="s">
        <v>6</v>
      </c>
      <c r="K41" s="31" t="s">
        <v>6</v>
      </c>
      <c r="L41" s="14">
        <f t="shared" si="4"/>
        <v>0.93876769256650772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879748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21993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879748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486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2.7994528002926362E-2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13937</v>
      </c>
      <c r="J16" s="10">
        <v>3</v>
      </c>
      <c r="K16" s="7">
        <f t="shared" si="1"/>
        <v>4645.666666666667</v>
      </c>
      <c r="L16" s="8">
        <f t="shared" si="0"/>
        <v>1.3005324559226157E-2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2692</v>
      </c>
      <c r="J19" s="10">
        <v>1</v>
      </c>
      <c r="K19" s="7">
        <f t="shared" si="1"/>
        <v>2692</v>
      </c>
      <c r="L19" s="8">
        <f t="shared" si="0"/>
        <v>2.5120423127959254E-3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46629</v>
      </c>
      <c r="J22" s="13" t="s">
        <v>6</v>
      </c>
      <c r="K22" s="13" t="s">
        <v>6</v>
      </c>
      <c r="L22" s="14">
        <f t="shared" si="0"/>
        <v>4.3511894874948442E-2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112025</v>
      </c>
      <c r="J23" s="10">
        <v>106</v>
      </c>
      <c r="K23" s="18">
        <f t="shared" ref="K23:K35" si="3">IF(J23=0,"-",I23/J23)</f>
        <v>1056.8396226415093</v>
      </c>
      <c r="L23" s="19">
        <f t="shared" si="0"/>
        <v>0.10453623331759419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27893</v>
      </c>
      <c r="J24" s="10">
        <v>28</v>
      </c>
      <c r="K24" s="7">
        <f t="shared" si="3"/>
        <v>996.17857142857144</v>
      </c>
      <c r="L24" s="8">
        <f t="shared" si="0"/>
        <v>2.6028378986187501E-2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40000</v>
      </c>
      <c r="J25" s="10">
        <v>40</v>
      </c>
      <c r="K25" s="18">
        <f t="shared" si="3"/>
        <v>1000</v>
      </c>
      <c r="L25" s="19">
        <f t="shared" si="0"/>
        <v>3.7326037337235149E-2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2160</v>
      </c>
      <c r="J26" s="10">
        <v>4</v>
      </c>
      <c r="K26" s="7">
        <f t="shared" si="3"/>
        <v>540</v>
      </c>
      <c r="L26" s="8">
        <f t="shared" si="0"/>
        <v>2.0156060162106982E-3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8000</v>
      </c>
      <c r="J27" s="10">
        <v>8</v>
      </c>
      <c r="K27" s="18">
        <f t="shared" si="3"/>
        <v>1000</v>
      </c>
      <c r="L27" s="19">
        <f t="shared" si="0"/>
        <v>7.4652074674470296E-3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6494</v>
      </c>
      <c r="J28" s="10">
        <v>3</v>
      </c>
      <c r="K28" s="18">
        <f t="shared" si="3"/>
        <v>2164.6666666666665</v>
      </c>
      <c r="L28" s="19">
        <f t="shared" si="0"/>
        <v>6.0598821617001263E-3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209079</v>
      </c>
      <c r="J29" s="10">
        <v>287</v>
      </c>
      <c r="K29" s="7">
        <f t="shared" si="3"/>
        <v>728.4982578397213</v>
      </c>
      <c r="L29" s="8">
        <f t="shared" si="0"/>
        <v>0.1951022640107947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34346</v>
      </c>
      <c r="J30" s="10">
        <v>21</v>
      </c>
      <c r="K30" s="7">
        <f t="shared" si="3"/>
        <v>1635.5238095238096</v>
      </c>
      <c r="L30" s="8">
        <f t="shared" si="0"/>
        <v>3.2050001959616957E-2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14997</v>
      </c>
      <c r="J31" s="10">
        <v>1203</v>
      </c>
      <c r="K31" s="7">
        <f t="shared" si="3"/>
        <v>12.466334164588529</v>
      </c>
      <c r="L31" s="8">
        <f>I31/I$42</f>
        <v>1.3994464548662888E-2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2228</v>
      </c>
      <c r="J32" s="10">
        <v>93</v>
      </c>
      <c r="K32" s="7">
        <f t="shared" si="3"/>
        <v>23.956989247311828</v>
      </c>
      <c r="L32" s="8">
        <f>I32/I$42</f>
        <v>2.0790602796839979E-3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712136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640908</v>
      </c>
      <c r="J37" s="25">
        <v>1</v>
      </c>
      <c r="K37" s="24" t="s">
        <v>6</v>
      </c>
      <c r="L37" s="27">
        <f t="shared" ref="L37:L42" si="4">I37/I$42</f>
        <v>0.59806389844331764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1025009</v>
      </c>
      <c r="J41" s="31" t="s">
        <v>6</v>
      </c>
      <c r="K41" s="31" t="s">
        <v>6</v>
      </c>
      <c r="L41" s="14">
        <f t="shared" si="4"/>
        <v>0.95648810512505156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1071638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26680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1071775</v>
      </c>
      <c r="J46" s="116" t="s">
        <v>36</v>
      </c>
      <c r="K46" s="117"/>
      <c r="L46" s="121">
        <f>I42/I46</f>
        <v>0.99987217466352551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487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39983</v>
      </c>
      <c r="J12" s="6">
        <v>1</v>
      </c>
      <c r="K12" s="7">
        <f t="shared" ref="K12:K21" si="1">IF(J12=0,"-",I12/J12)</f>
        <v>39983</v>
      </c>
      <c r="L12" s="8">
        <f t="shared" si="0"/>
        <v>2.2290609154743089E-2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17641</v>
      </c>
      <c r="J16" s="10">
        <v>3</v>
      </c>
      <c r="K16" s="7">
        <f t="shared" si="1"/>
        <v>5880.333333333333</v>
      </c>
      <c r="L16" s="8">
        <f t="shared" si="0"/>
        <v>9.8348957331571632E-3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40000</v>
      </c>
      <c r="J17" s="10">
        <v>1</v>
      </c>
      <c r="K17" s="7">
        <f t="shared" si="1"/>
        <v>40000</v>
      </c>
      <c r="L17" s="8">
        <f t="shared" si="0"/>
        <v>2.2300086691587014E-2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97624</v>
      </c>
      <c r="J22" s="13" t="s">
        <v>6</v>
      </c>
      <c r="K22" s="13" t="s">
        <v>6</v>
      </c>
      <c r="L22" s="14">
        <f t="shared" si="0"/>
        <v>5.4425591579487266E-2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346381</v>
      </c>
      <c r="J23" s="10">
        <v>399</v>
      </c>
      <c r="K23" s="18">
        <f t="shared" ref="K23:K35" si="3">IF(J23=0,"-",I23/J23)</f>
        <v>868.12280701754389</v>
      </c>
      <c r="L23" s="19">
        <f t="shared" si="0"/>
        <v>0.19310815820796504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57536</v>
      </c>
      <c r="J24" s="10">
        <v>68</v>
      </c>
      <c r="K24" s="7">
        <f t="shared" si="3"/>
        <v>846.11764705882354</v>
      </c>
      <c r="L24" s="8">
        <f t="shared" si="0"/>
        <v>3.2076444697178762E-2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58643</v>
      </c>
      <c r="J25" s="10">
        <v>26</v>
      </c>
      <c r="K25" s="18">
        <f t="shared" si="3"/>
        <v>2255.5</v>
      </c>
      <c r="L25" s="19">
        <f t="shared" si="0"/>
        <v>3.2693599596368431E-2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10392</v>
      </c>
      <c r="J26" s="10">
        <v>8</v>
      </c>
      <c r="K26" s="7">
        <f t="shared" si="3"/>
        <v>1299</v>
      </c>
      <c r="L26" s="8">
        <f t="shared" si="0"/>
        <v>5.7935625224743064E-3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31430</v>
      </c>
      <c r="J27" s="10">
        <v>36</v>
      </c>
      <c r="K27" s="18">
        <f t="shared" si="3"/>
        <v>873.05555555555554</v>
      </c>
      <c r="L27" s="19">
        <f t="shared" si="0"/>
        <v>1.7522293117914495E-2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403</v>
      </c>
      <c r="J28" s="10">
        <v>3</v>
      </c>
      <c r="K28" s="18">
        <f t="shared" si="3"/>
        <v>134.33333333333334</v>
      </c>
      <c r="L28" s="19">
        <f t="shared" si="0"/>
        <v>2.2467337341773916E-4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431711</v>
      </c>
      <c r="J29" s="10">
        <v>385</v>
      </c>
      <c r="K29" s="7">
        <f t="shared" si="3"/>
        <v>1121.3272727272727</v>
      </c>
      <c r="L29" s="8">
        <f t="shared" si="0"/>
        <v>0.24067981814279302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63881</v>
      </c>
      <c r="J30" s="10">
        <v>37</v>
      </c>
      <c r="K30" s="7">
        <f t="shared" si="3"/>
        <v>1726.5135135135135</v>
      </c>
      <c r="L30" s="8">
        <f t="shared" si="0"/>
        <v>3.5613795948631753E-2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11158</v>
      </c>
      <c r="J31" s="10">
        <v>350</v>
      </c>
      <c r="K31" s="7">
        <f t="shared" si="3"/>
        <v>31.88</v>
      </c>
      <c r="L31" s="8">
        <f>I31/I$42</f>
        <v>6.2206091826181977E-3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5200</v>
      </c>
      <c r="J32" s="10">
        <v>276</v>
      </c>
      <c r="K32" s="7">
        <f t="shared" si="3"/>
        <v>18.840579710144926</v>
      </c>
      <c r="L32" s="8">
        <f>I32/I$42</f>
        <v>2.8990112699063117E-3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911887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816768</v>
      </c>
      <c r="J37" s="25">
        <v>2</v>
      </c>
      <c r="K37" s="24" t="s">
        <v>6</v>
      </c>
      <c r="L37" s="27">
        <f t="shared" ref="L37:L42" si="4">I37/I$42</f>
        <v>0.45534993017285352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1696091</v>
      </c>
      <c r="J41" s="31" t="s">
        <v>6</v>
      </c>
      <c r="K41" s="31" t="s">
        <v>6</v>
      </c>
      <c r="L41" s="14">
        <f t="shared" si="4"/>
        <v>0.94557440842051277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1793715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43494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1798772</v>
      </c>
      <c r="J46" s="116" t="s">
        <v>36</v>
      </c>
      <c r="K46" s="117"/>
      <c r="L46" s="121">
        <f>I42/I46</f>
        <v>0.997188637581639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488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186683</v>
      </c>
      <c r="J16" s="10">
        <v>26</v>
      </c>
      <c r="K16" s="7">
        <f t="shared" si="1"/>
        <v>7180.1153846153848</v>
      </c>
      <c r="L16" s="8">
        <f t="shared" si="0"/>
        <v>0.26641749296433931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63300</v>
      </c>
      <c r="J17" s="10">
        <v>2</v>
      </c>
      <c r="K17" s="7">
        <f t="shared" si="1"/>
        <v>31650</v>
      </c>
      <c r="L17" s="8">
        <f t="shared" si="0"/>
        <v>9.0336170431387322E-2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249983</v>
      </c>
      <c r="J22" s="13" t="s">
        <v>6</v>
      </c>
      <c r="K22" s="13" t="s">
        <v>6</v>
      </c>
      <c r="L22" s="14">
        <f t="shared" si="0"/>
        <v>0.35675366339572667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32896</v>
      </c>
      <c r="J23" s="10">
        <v>31</v>
      </c>
      <c r="K23" s="18">
        <f t="shared" ref="K23:K35" si="3">IF(J23=0,"-",I23/J23)</f>
        <v>1061.1612903225807</v>
      </c>
      <c r="L23" s="19">
        <f t="shared" si="0"/>
        <v>4.6946266390377842E-2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32896</v>
      </c>
      <c r="J24" s="10">
        <v>31</v>
      </c>
      <c r="K24" s="7">
        <f t="shared" si="3"/>
        <v>1061.1612903225807</v>
      </c>
      <c r="L24" s="8">
        <f t="shared" si="0"/>
        <v>4.6946266390377842E-2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64647</v>
      </c>
      <c r="J25" s="10">
        <v>21</v>
      </c>
      <c r="K25" s="18">
        <f t="shared" si="3"/>
        <v>3078.4285714285716</v>
      </c>
      <c r="L25" s="19">
        <f t="shared" si="0"/>
        <v>9.2258489887486514E-2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25679</v>
      </c>
      <c r="J26" s="10">
        <v>13</v>
      </c>
      <c r="K26" s="7">
        <f t="shared" si="3"/>
        <v>1975.3076923076924</v>
      </c>
      <c r="L26" s="8">
        <f t="shared" si="0"/>
        <v>3.6646801271841944E-2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1320</v>
      </c>
      <c r="J27" s="10">
        <v>1</v>
      </c>
      <c r="K27" s="18">
        <f t="shared" si="3"/>
        <v>1320</v>
      </c>
      <c r="L27" s="19">
        <f t="shared" si="0"/>
        <v>1.8837874402753755E-3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351870</v>
      </c>
      <c r="J29" s="10">
        <v>319</v>
      </c>
      <c r="K29" s="7">
        <f t="shared" si="3"/>
        <v>1103.0407523510971</v>
      </c>
      <c r="L29" s="8">
        <f t="shared" si="0"/>
        <v>0.5021577928861336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91416</v>
      </c>
      <c r="J30" s="10">
        <v>34</v>
      </c>
      <c r="K30" s="7">
        <f t="shared" si="3"/>
        <v>2688.705882352941</v>
      </c>
      <c r="L30" s="8">
        <f t="shared" si="0"/>
        <v>0.13046084290925283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450733</v>
      </c>
      <c r="J41" s="31" t="s">
        <v>6</v>
      </c>
      <c r="K41" s="31" t="s">
        <v>6</v>
      </c>
      <c r="L41" s="14">
        <f t="shared" si="4"/>
        <v>0.64324633660427333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700716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17510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700733</v>
      </c>
      <c r="J46" s="116" t="s">
        <v>36</v>
      </c>
      <c r="K46" s="117"/>
      <c r="L46" s="121">
        <f>I42/I46</f>
        <v>0.99997573968972486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489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7682</v>
      </c>
      <c r="J16" s="10">
        <v>1</v>
      </c>
      <c r="K16" s="7">
        <f t="shared" si="1"/>
        <v>7682</v>
      </c>
      <c r="L16" s="8">
        <f t="shared" si="0"/>
        <v>5.9091853139591234E-3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37398</v>
      </c>
      <c r="J17" s="10">
        <v>1</v>
      </c>
      <c r="K17" s="7">
        <f t="shared" si="1"/>
        <v>37398</v>
      </c>
      <c r="L17" s="8">
        <f t="shared" si="0"/>
        <v>2.8767471019453695E-2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45080</v>
      </c>
      <c r="J22" s="13" t="s">
        <v>6</v>
      </c>
      <c r="K22" s="13" t="s">
        <v>6</v>
      </c>
      <c r="L22" s="14">
        <f t="shared" si="0"/>
        <v>3.4676656333412818E-2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195878</v>
      </c>
      <c r="J23" s="10">
        <v>221</v>
      </c>
      <c r="K23" s="18">
        <f t="shared" ref="K23:K35" si="3">IF(J23=0,"-",I23/J23)</f>
        <v>886.32579185520365</v>
      </c>
      <c r="L23" s="19">
        <f t="shared" si="0"/>
        <v>0.15067422558288013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92912</v>
      </c>
      <c r="J24" s="10">
        <v>109</v>
      </c>
      <c r="K24" s="7">
        <f t="shared" si="3"/>
        <v>852.40366972477068</v>
      </c>
      <c r="L24" s="8">
        <f t="shared" si="0"/>
        <v>7.1470219459850312E-2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117603</v>
      </c>
      <c r="J25" s="10">
        <v>37</v>
      </c>
      <c r="K25" s="18">
        <f t="shared" si="3"/>
        <v>3178.4594594594596</v>
      </c>
      <c r="L25" s="19">
        <f t="shared" si="0"/>
        <v>9.0463150283459359E-2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5813</v>
      </c>
      <c r="J26" s="10">
        <v>2</v>
      </c>
      <c r="K26" s="7">
        <f t="shared" si="3"/>
        <v>2906.5</v>
      </c>
      <c r="L26" s="8">
        <f t="shared" si="0"/>
        <v>4.4715040653533437E-3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10375</v>
      </c>
      <c r="J27" s="10">
        <v>17</v>
      </c>
      <c r="K27" s="18">
        <f t="shared" si="3"/>
        <v>610.29411764705878</v>
      </c>
      <c r="L27" s="19">
        <f t="shared" si="0"/>
        <v>7.9807078407089175E-3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3334</v>
      </c>
      <c r="J28" s="10">
        <v>2</v>
      </c>
      <c r="K28" s="18">
        <f t="shared" si="3"/>
        <v>1667</v>
      </c>
      <c r="L28" s="19">
        <f t="shared" si="0"/>
        <v>2.5645956569564851E-3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280921</v>
      </c>
      <c r="J29" s="10">
        <v>353</v>
      </c>
      <c r="K29" s="7">
        <f t="shared" si="3"/>
        <v>795.81019830028333</v>
      </c>
      <c r="L29" s="8">
        <f t="shared" si="0"/>
        <v>0.21609141468142554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38315</v>
      </c>
      <c r="J30" s="10">
        <v>23</v>
      </c>
      <c r="K30" s="7">
        <f t="shared" si="3"/>
        <v>1665.8695652173913</v>
      </c>
      <c r="L30" s="8">
        <f t="shared" si="0"/>
        <v>2.9472850208844548E-2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13600</v>
      </c>
      <c r="J31" s="10">
        <v>848</v>
      </c>
      <c r="K31" s="7">
        <f t="shared" si="3"/>
        <v>16.037735849056602</v>
      </c>
      <c r="L31" s="8">
        <f>I31/I$42</f>
        <v>1.0461457988784702E-2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3600</v>
      </c>
      <c r="J32" s="10">
        <v>69</v>
      </c>
      <c r="K32" s="7">
        <f t="shared" si="3"/>
        <v>52.173913043478258</v>
      </c>
      <c r="L32" s="8">
        <f>I32/I$42</f>
        <v>2.7692094676194799E-3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733254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636553</v>
      </c>
      <c r="J37" s="25">
        <v>1</v>
      </c>
      <c r="K37" s="24" t="s">
        <v>6</v>
      </c>
      <c r="L37" s="27">
        <f t="shared" ref="L37:L42" si="4">I37/I$42</f>
        <v>0.48965238728932853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1254930</v>
      </c>
      <c r="J41" s="31" t="s">
        <v>6</v>
      </c>
      <c r="K41" s="31" t="s">
        <v>6</v>
      </c>
      <c r="L41" s="14">
        <f t="shared" si="4"/>
        <v>0.96532334366658723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1300010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32500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1303305</v>
      </c>
      <c r="J46" s="116" t="s">
        <v>36</v>
      </c>
      <c r="K46" s="117"/>
      <c r="L46" s="121">
        <f>I42/I46</f>
        <v>0.99747181204706492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490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3.8639249285753477E-2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50000</v>
      </c>
      <c r="J22" s="13" t="s">
        <v>6</v>
      </c>
      <c r="K22" s="13" t="s">
        <v>6</v>
      </c>
      <c r="L22" s="14">
        <f t="shared" si="0"/>
        <v>3.8639249285753477E-2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127164</v>
      </c>
      <c r="J23" s="10">
        <v>116</v>
      </c>
      <c r="K23" s="18">
        <f t="shared" ref="K23:K35" si="3">IF(J23=0,"-",I23/J23)</f>
        <v>1096.2413793103449</v>
      </c>
      <c r="L23" s="19">
        <f t="shared" si="0"/>
        <v>9.8270429923471098E-2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22788</v>
      </c>
      <c r="J24" s="10">
        <v>21</v>
      </c>
      <c r="K24" s="7">
        <f t="shared" si="3"/>
        <v>1085.1428571428571</v>
      </c>
      <c r="L24" s="8">
        <f t="shared" si="0"/>
        <v>1.7610224254475004E-2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79873</v>
      </c>
      <c r="J25" s="10">
        <v>29</v>
      </c>
      <c r="K25" s="18">
        <f t="shared" si="3"/>
        <v>2754.2413793103447</v>
      </c>
      <c r="L25" s="19">
        <f t="shared" si="0"/>
        <v>6.1724655164019752E-2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14983</v>
      </c>
      <c r="J26" s="10">
        <v>7</v>
      </c>
      <c r="K26" s="7">
        <f t="shared" si="3"/>
        <v>2140.4285714285716</v>
      </c>
      <c r="L26" s="8">
        <f t="shared" si="0"/>
        <v>1.1578637440968887E-2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19338</v>
      </c>
      <c r="J27" s="10">
        <v>20</v>
      </c>
      <c r="K27" s="18">
        <f t="shared" si="3"/>
        <v>966.9</v>
      </c>
      <c r="L27" s="19">
        <f t="shared" si="0"/>
        <v>1.4944116053758014E-2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1338</v>
      </c>
      <c r="J28" s="10">
        <v>2</v>
      </c>
      <c r="K28" s="18">
        <f t="shared" si="3"/>
        <v>669</v>
      </c>
      <c r="L28" s="19">
        <f t="shared" si="0"/>
        <v>1.0339863108867631E-3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207174</v>
      </c>
      <c r="J29" s="10">
        <v>328</v>
      </c>
      <c r="K29" s="7">
        <f t="shared" si="3"/>
        <v>631.6280487804878</v>
      </c>
      <c r="L29" s="8">
        <f t="shared" si="0"/>
        <v>0.16010095663053381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35951</v>
      </c>
      <c r="J30" s="10">
        <v>19</v>
      </c>
      <c r="K30" s="7">
        <f t="shared" si="3"/>
        <v>1892.1578947368421</v>
      </c>
      <c r="L30" s="8">
        <f t="shared" si="0"/>
        <v>2.7782393021442465E-2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7672</v>
      </c>
      <c r="J31" s="10">
        <v>94</v>
      </c>
      <c r="K31" s="7">
        <f t="shared" si="3"/>
        <v>81.61702127659575</v>
      </c>
      <c r="L31" s="8">
        <f>I31/I$42</f>
        <v>5.9288064104060139E-3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480</v>
      </c>
      <c r="J32" s="10">
        <v>11</v>
      </c>
      <c r="K32" s="7">
        <f t="shared" si="3"/>
        <v>43.636363636363633</v>
      </c>
      <c r="L32" s="8">
        <f>I32/I$42</f>
        <v>3.7093679314323337E-4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888667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799800</v>
      </c>
      <c r="J37" s="25">
        <v>1</v>
      </c>
      <c r="K37" s="24" t="s">
        <v>6</v>
      </c>
      <c r="L37" s="27">
        <f t="shared" ref="L37:L42" si="4">I37/I$42</f>
        <v>0.61807343157491257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3000</v>
      </c>
      <c r="J40" s="28">
        <v>1</v>
      </c>
      <c r="K40" s="24" t="s">
        <v>6</v>
      </c>
      <c r="L40" s="27">
        <f t="shared" si="4"/>
        <v>2.3183549571452085E-3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1244021</v>
      </c>
      <c r="J41" s="31" t="s">
        <v>6</v>
      </c>
      <c r="K41" s="31" t="s">
        <v>6</v>
      </c>
      <c r="L41" s="14">
        <f t="shared" si="4"/>
        <v>0.96136075071424654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1294021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32350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1294022</v>
      </c>
      <c r="J46" s="116" t="s">
        <v>36</v>
      </c>
      <c r="K46" s="117"/>
      <c r="L46" s="121">
        <f>I42/I46</f>
        <v>0.99999922721561152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446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1.5356642669353056E-2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47452</v>
      </c>
      <c r="J16" s="10">
        <v>19</v>
      </c>
      <c r="K16" s="7">
        <f t="shared" si="1"/>
        <v>2497.4736842105262</v>
      </c>
      <c r="L16" s="8">
        <f t="shared" si="0"/>
        <v>2.4290113598204707E-2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20000</v>
      </c>
      <c r="J17" s="10">
        <v>1</v>
      </c>
      <c r="K17" s="7">
        <f t="shared" si="1"/>
        <v>20000</v>
      </c>
      <c r="L17" s="8">
        <f t="shared" si="0"/>
        <v>1.0237761779568703E-2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97452</v>
      </c>
      <c r="J22" s="13" t="s">
        <v>6</v>
      </c>
      <c r="K22" s="13" t="s">
        <v>6</v>
      </c>
      <c r="L22" s="14">
        <f t="shared" si="0"/>
        <v>4.9884518047126465E-2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57601</v>
      </c>
      <c r="J23" s="10">
        <v>46</v>
      </c>
      <c r="K23" s="18">
        <f t="shared" ref="K23:K35" si="3">IF(J23=0,"-",I23/J23)</f>
        <v>1252.195652173913</v>
      </c>
      <c r="L23" s="19">
        <f t="shared" si="0"/>
        <v>2.9485265813246845E-2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7596</v>
      </c>
      <c r="J24" s="10">
        <v>6</v>
      </c>
      <c r="K24" s="7">
        <f t="shared" si="3"/>
        <v>1266</v>
      </c>
      <c r="L24" s="8">
        <f t="shared" si="0"/>
        <v>3.8883019238801935E-3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223181</v>
      </c>
      <c r="J25" s="10">
        <v>81</v>
      </c>
      <c r="K25" s="18">
        <f t="shared" si="3"/>
        <v>2755.320987654321</v>
      </c>
      <c r="L25" s="19">
        <f t="shared" si="0"/>
        <v>0.11424369558629614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61600</v>
      </c>
      <c r="J26" s="10">
        <v>17</v>
      </c>
      <c r="K26" s="7">
        <f t="shared" si="3"/>
        <v>3623.5294117647059</v>
      </c>
      <c r="L26" s="8">
        <f t="shared" si="0"/>
        <v>3.1532306281071606E-2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20720</v>
      </c>
      <c r="J27" s="10">
        <v>13</v>
      </c>
      <c r="K27" s="18">
        <f t="shared" si="3"/>
        <v>1593.8461538461538</v>
      </c>
      <c r="L27" s="19">
        <f t="shared" si="0"/>
        <v>1.0606321203633176E-2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5960</v>
      </c>
      <c r="J28" s="10">
        <v>5</v>
      </c>
      <c r="K28" s="18">
        <f t="shared" si="3"/>
        <v>1192</v>
      </c>
      <c r="L28" s="19">
        <f t="shared" si="0"/>
        <v>3.0508530103114735E-3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475342</v>
      </c>
      <c r="J29" s="10">
        <v>365</v>
      </c>
      <c r="K29" s="7">
        <f t="shared" si="3"/>
        <v>1302.3068493150686</v>
      </c>
      <c r="L29" s="8">
        <f t="shared" si="0"/>
        <v>0.24332190799118733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52550</v>
      </c>
      <c r="J30" s="10">
        <v>35</v>
      </c>
      <c r="K30" s="7">
        <f t="shared" si="3"/>
        <v>1501.4285714285713</v>
      </c>
      <c r="L30" s="8">
        <f t="shared" si="0"/>
        <v>2.6899719075816769E-2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88500</v>
      </c>
      <c r="J31" s="10">
        <v>1445</v>
      </c>
      <c r="K31" s="7">
        <f t="shared" si="3"/>
        <v>61.245674740484432</v>
      </c>
      <c r="L31" s="8">
        <f>I31/I$42</f>
        <v>4.5302095874591511E-2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11456</v>
      </c>
      <c r="J32" s="10">
        <v>269</v>
      </c>
      <c r="K32" s="7">
        <f t="shared" si="3"/>
        <v>42.587360594795541</v>
      </c>
      <c r="L32" s="8">
        <f>I32/I$42</f>
        <v>5.8641899473369534E-3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1084173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975756</v>
      </c>
      <c r="J37" s="25">
        <v>1</v>
      </c>
      <c r="K37" s="24" t="s">
        <v>6</v>
      </c>
      <c r="L37" s="27">
        <f t="shared" ref="L37:L42" si="4">I37/I$42</f>
        <v>0.499477874149242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15000</v>
      </c>
      <c r="J40" s="28">
        <v>1</v>
      </c>
      <c r="K40" s="24" t="s">
        <v>6</v>
      </c>
      <c r="L40" s="27">
        <f t="shared" si="4"/>
        <v>7.6783213346765279E-3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1856100</v>
      </c>
      <c r="J41" s="31" t="s">
        <v>6</v>
      </c>
      <c r="K41" s="31" t="s">
        <v>6</v>
      </c>
      <c r="L41" s="14">
        <f t="shared" si="4"/>
        <v>0.95011548195287354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1953552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48838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1953552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491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28696</v>
      </c>
      <c r="J23" s="10">
        <v>27</v>
      </c>
      <c r="K23" s="18">
        <f t="shared" ref="K23:K35" si="3">IF(J23=0,"-",I23/J23)</f>
        <v>1062.8148148148148</v>
      </c>
      <c r="L23" s="19">
        <f t="shared" si="0"/>
        <v>5.4647389509285639E-2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28696</v>
      </c>
      <c r="J24" s="10">
        <v>27</v>
      </c>
      <c r="K24" s="7">
        <f t="shared" si="3"/>
        <v>1062.8148148148148</v>
      </c>
      <c r="L24" s="8">
        <f t="shared" si="0"/>
        <v>5.4647389509285639E-2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99869</v>
      </c>
      <c r="J25" s="10">
        <v>13</v>
      </c>
      <c r="K25" s="18">
        <f t="shared" si="3"/>
        <v>7682.2307692307695</v>
      </c>
      <c r="L25" s="19">
        <f t="shared" si="0"/>
        <v>0.19018609363335823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3816</v>
      </c>
      <c r="J26" s="10">
        <v>2</v>
      </c>
      <c r="K26" s="7">
        <f t="shared" si="3"/>
        <v>1908</v>
      </c>
      <c r="L26" s="8">
        <f t="shared" si="0"/>
        <v>7.2670211307302064E-3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396547</v>
      </c>
      <c r="J29" s="10">
        <v>310</v>
      </c>
      <c r="K29" s="7">
        <f t="shared" si="3"/>
        <v>1279.183870967742</v>
      </c>
      <c r="L29" s="8">
        <f t="shared" si="0"/>
        <v>0.75516651685735614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52178</v>
      </c>
      <c r="J30" s="10">
        <v>27</v>
      </c>
      <c r="K30" s="7">
        <f t="shared" si="3"/>
        <v>1932.5185185185185</v>
      </c>
      <c r="L30" s="8">
        <f t="shared" si="0"/>
        <v>9.9365468700010659E-2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525112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525112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13127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525247</v>
      </c>
      <c r="J46" s="116" t="s">
        <v>36</v>
      </c>
      <c r="K46" s="117"/>
      <c r="L46" s="121">
        <f>I42/I46</f>
        <v>0.99974297806555767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492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21823</v>
      </c>
      <c r="J16" s="10">
        <v>3</v>
      </c>
      <c r="K16" s="7">
        <f t="shared" si="1"/>
        <v>7274.333333333333</v>
      </c>
      <c r="L16" s="8">
        <f t="shared" si="0"/>
        <v>2.0289348440714807E-2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21823</v>
      </c>
      <c r="J22" s="13" t="s">
        <v>6</v>
      </c>
      <c r="K22" s="13" t="s">
        <v>6</v>
      </c>
      <c r="L22" s="14">
        <f t="shared" si="0"/>
        <v>2.0289348440714807E-2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59677</v>
      </c>
      <c r="J23" s="10">
        <v>56</v>
      </c>
      <c r="K23" s="18">
        <f t="shared" ref="K23:K35" si="3">IF(J23=0,"-",I23/J23)</f>
        <v>1065.6607142857142</v>
      </c>
      <c r="L23" s="19">
        <f t="shared" si="0"/>
        <v>5.5483088800647833E-2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44426</v>
      </c>
      <c r="J24" s="10">
        <v>42</v>
      </c>
      <c r="K24" s="7">
        <f t="shared" si="3"/>
        <v>1057.7619047619048</v>
      </c>
      <c r="L24" s="8">
        <f t="shared" si="0"/>
        <v>4.1303880943371493E-2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91454</v>
      </c>
      <c r="J25" s="10">
        <v>34</v>
      </c>
      <c r="K25" s="18">
        <f t="shared" si="3"/>
        <v>2689.8235294117649</v>
      </c>
      <c r="L25" s="19">
        <f t="shared" si="0"/>
        <v>8.5026901539528577E-2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12179</v>
      </c>
      <c r="J26" s="10">
        <v>5</v>
      </c>
      <c r="K26" s="7">
        <f t="shared" si="3"/>
        <v>2435.8000000000002</v>
      </c>
      <c r="L26" s="8">
        <f t="shared" si="0"/>
        <v>1.1323098321012953E-2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3000</v>
      </c>
      <c r="J27" s="10">
        <v>3</v>
      </c>
      <c r="K27" s="18">
        <f t="shared" si="3"/>
        <v>1000</v>
      </c>
      <c r="L27" s="19">
        <f t="shared" si="0"/>
        <v>2.7891694690072139E-3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1000</v>
      </c>
      <c r="J28" s="10">
        <v>1</v>
      </c>
      <c r="K28" s="18">
        <f t="shared" si="3"/>
        <v>1000</v>
      </c>
      <c r="L28" s="19">
        <f t="shared" si="0"/>
        <v>9.297231563357379E-4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329515</v>
      </c>
      <c r="J29" s="10">
        <v>530</v>
      </c>
      <c r="K29" s="7">
        <f t="shared" si="3"/>
        <v>621.72641509433959</v>
      </c>
      <c r="L29" s="8">
        <f t="shared" si="0"/>
        <v>0.30635772585997068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37066</v>
      </c>
      <c r="J30" s="10">
        <v>37</v>
      </c>
      <c r="K30" s="7">
        <f t="shared" si="3"/>
        <v>1001.7837837837837</v>
      </c>
      <c r="L30" s="8">
        <f t="shared" si="0"/>
        <v>3.446111851274046E-2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10260</v>
      </c>
      <c r="J31" s="10">
        <v>295</v>
      </c>
      <c r="K31" s="7">
        <f t="shared" si="3"/>
        <v>34.779661016949156</v>
      </c>
      <c r="L31" s="8">
        <f>I31/I$42</f>
        <v>9.5389595840046706E-3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3534</v>
      </c>
      <c r="J32" s="10">
        <v>190</v>
      </c>
      <c r="K32" s="7">
        <f t="shared" si="3"/>
        <v>18.600000000000001</v>
      </c>
      <c r="L32" s="8">
        <f>I32/I$42</f>
        <v>3.2856416344904976E-3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0.52051480630612623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1053766</v>
      </c>
      <c r="J41" s="31" t="s">
        <v>6</v>
      </c>
      <c r="K41" s="31" t="s">
        <v>6</v>
      </c>
      <c r="L41" s="14">
        <f t="shared" si="4"/>
        <v>0.97971065155928516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1075589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26890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1075596</v>
      </c>
      <c r="J46" s="116" t="s">
        <v>36</v>
      </c>
      <c r="K46" s="117"/>
      <c r="L46" s="121">
        <f>I42/I46</f>
        <v>0.99999349198026022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493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525571</v>
      </c>
      <c r="J12" s="6">
        <v>16</v>
      </c>
      <c r="K12" s="7">
        <f t="shared" ref="K12:K21" si="1">IF(J12=0,"-",I12/J12)</f>
        <v>32848.1875</v>
      </c>
      <c r="L12" s="8">
        <f t="shared" si="0"/>
        <v>6.7489494955279963E-2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50000</v>
      </c>
      <c r="J13" s="6">
        <v>1</v>
      </c>
      <c r="K13" s="7">
        <f t="shared" si="1"/>
        <v>50000</v>
      </c>
      <c r="L13" s="8">
        <f t="shared" si="0"/>
        <v>6.4205877945396495E-3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5215</v>
      </c>
      <c r="J16" s="10">
        <v>1</v>
      </c>
      <c r="K16" s="7">
        <f t="shared" si="1"/>
        <v>5215</v>
      </c>
      <c r="L16" s="8">
        <f t="shared" si="0"/>
        <v>6.6966730697048547E-4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100000</v>
      </c>
      <c r="J17" s="10">
        <v>4</v>
      </c>
      <c r="K17" s="7">
        <f t="shared" si="1"/>
        <v>25000</v>
      </c>
      <c r="L17" s="8">
        <f t="shared" si="0"/>
        <v>1.2841175589079299E-2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833</v>
      </c>
      <c r="J19" s="10">
        <v>1</v>
      </c>
      <c r="K19" s="7">
        <f t="shared" si="1"/>
        <v>833</v>
      </c>
      <c r="L19" s="8">
        <f t="shared" si="0"/>
        <v>1.0696699265703057E-4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631619</v>
      </c>
      <c r="J22" s="13" t="s">
        <v>6</v>
      </c>
      <c r="K22" s="13" t="s">
        <v>6</v>
      </c>
      <c r="L22" s="14">
        <f t="shared" si="0"/>
        <v>8.1107304843986774E-2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400000</v>
      </c>
      <c r="J23" s="10">
        <v>470</v>
      </c>
      <c r="K23" s="18">
        <f t="shared" ref="K23:K35" si="3">IF(J23=0,"-",I23/J23)</f>
        <v>851.063829787234</v>
      </c>
      <c r="L23" s="19">
        <f t="shared" si="0"/>
        <v>5.1364702356317196E-2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209505</v>
      </c>
      <c r="J24" s="10">
        <v>251</v>
      </c>
      <c r="K24" s="7">
        <f t="shared" si="3"/>
        <v>834.68127490039842</v>
      </c>
      <c r="L24" s="8">
        <f t="shared" si="0"/>
        <v>2.6902904917900587E-2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500000</v>
      </c>
      <c r="J25" s="10">
        <v>221</v>
      </c>
      <c r="K25" s="18">
        <f t="shared" si="3"/>
        <v>2262.443438914027</v>
      </c>
      <c r="L25" s="19">
        <f t="shared" si="0"/>
        <v>6.4205877945396492E-2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58093</v>
      </c>
      <c r="J26" s="10">
        <v>24</v>
      </c>
      <c r="K26" s="7">
        <f t="shared" si="3"/>
        <v>2420.5416666666665</v>
      </c>
      <c r="L26" s="8">
        <f t="shared" si="0"/>
        <v>7.4598241349638373E-3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16624</v>
      </c>
      <c r="J27" s="10">
        <v>28</v>
      </c>
      <c r="K27" s="18">
        <f t="shared" si="3"/>
        <v>593.71428571428567</v>
      </c>
      <c r="L27" s="19">
        <f t="shared" si="0"/>
        <v>2.1347170299285427E-3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5000</v>
      </c>
      <c r="J28" s="10">
        <v>5</v>
      </c>
      <c r="K28" s="18">
        <f t="shared" si="3"/>
        <v>1000</v>
      </c>
      <c r="L28" s="19">
        <f t="shared" si="0"/>
        <v>6.4205877945396495E-4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2005226</v>
      </c>
      <c r="J29" s="10">
        <v>1723</v>
      </c>
      <c r="K29" s="7">
        <f t="shared" si="3"/>
        <v>1163.799187463726</v>
      </c>
      <c r="L29" s="8">
        <f t="shared" si="0"/>
        <v>0.25749459161787125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274267</v>
      </c>
      <c r="J30" s="10">
        <v>152</v>
      </c>
      <c r="K30" s="7">
        <f t="shared" si="3"/>
        <v>1804.3881578947369</v>
      </c>
      <c r="L30" s="8">
        <f t="shared" si="0"/>
        <v>3.5219107052900121E-2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155000</v>
      </c>
      <c r="J31" s="10">
        <v>4724</v>
      </c>
      <c r="K31" s="7">
        <f t="shared" si="3"/>
        <v>32.811176968670615</v>
      </c>
      <c r="L31" s="8">
        <f>I31/I$42</f>
        <v>1.9903822163072914E-2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22500</v>
      </c>
      <c r="J32" s="10">
        <v>2394</v>
      </c>
      <c r="K32" s="7">
        <f t="shared" si="3"/>
        <v>9.3984962406015029</v>
      </c>
      <c r="L32" s="8">
        <f>I32/I$42</f>
        <v>2.8892645075428423E-3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4532200</v>
      </c>
      <c r="J36" s="25">
        <v>7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4078980</v>
      </c>
      <c r="J37" s="25">
        <v>7</v>
      </c>
      <c r="K37" s="24" t="s">
        <v>6</v>
      </c>
      <c r="L37" s="27">
        <f t="shared" ref="L37:L42" si="4">I37/I$42</f>
        <v>0.52378898404342678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7155830</v>
      </c>
      <c r="J41" s="31" t="s">
        <v>6</v>
      </c>
      <c r="K41" s="31" t="s">
        <v>6</v>
      </c>
      <c r="L41" s="14">
        <f t="shared" si="4"/>
        <v>0.91889269515601324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7787449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194688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7792402</v>
      </c>
      <c r="J46" s="116" t="s">
        <v>36</v>
      </c>
      <c r="K46" s="117"/>
      <c r="L46" s="121">
        <f>I42/I46</f>
        <v>0.99936438084174817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494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270061</v>
      </c>
      <c r="J12" s="6">
        <v>6</v>
      </c>
      <c r="K12" s="7">
        <f t="shared" ref="K12:K21" si="1">IF(J12=0,"-",I12/J12)</f>
        <v>45010.166666666664</v>
      </c>
      <c r="L12" s="8">
        <f t="shared" si="0"/>
        <v>0.11922291282314804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270061</v>
      </c>
      <c r="J22" s="13" t="s">
        <v>6</v>
      </c>
      <c r="K22" s="13" t="s">
        <v>6</v>
      </c>
      <c r="L22" s="14">
        <f t="shared" si="0"/>
        <v>0.11922291282314804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114848</v>
      </c>
      <c r="J23" s="10">
        <v>106</v>
      </c>
      <c r="K23" s="18">
        <f t="shared" ref="K23:K35" si="3">IF(J23=0,"-",I23/J23)</f>
        <v>1083.4716981132076</v>
      </c>
      <c r="L23" s="19">
        <f t="shared" si="0"/>
        <v>5.0701556655396024E-2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53033</v>
      </c>
      <c r="J24" s="10">
        <v>50</v>
      </c>
      <c r="K24" s="7">
        <f t="shared" si="3"/>
        <v>1060.6600000000001</v>
      </c>
      <c r="L24" s="8">
        <f t="shared" si="0"/>
        <v>2.3412298464976469E-2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79861</v>
      </c>
      <c r="J25" s="10">
        <v>21</v>
      </c>
      <c r="K25" s="18">
        <f t="shared" si="3"/>
        <v>3802.9047619047619</v>
      </c>
      <c r="L25" s="19">
        <f t="shared" si="0"/>
        <v>3.5255964544934015E-2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2400</v>
      </c>
      <c r="J26" s="10">
        <v>2</v>
      </c>
      <c r="K26" s="7">
        <f t="shared" si="3"/>
        <v>1200</v>
      </c>
      <c r="L26" s="8">
        <f t="shared" si="0"/>
        <v>1.0595198520910287E-3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10280</v>
      </c>
      <c r="J27" s="10">
        <v>6</v>
      </c>
      <c r="K27" s="18">
        <f t="shared" si="3"/>
        <v>1713.3333333333333</v>
      </c>
      <c r="L27" s="19">
        <f t="shared" si="0"/>
        <v>4.5382766997899057E-3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6182</v>
      </c>
      <c r="J28" s="10">
        <v>2</v>
      </c>
      <c r="K28" s="18">
        <f t="shared" si="3"/>
        <v>3091</v>
      </c>
      <c r="L28" s="19">
        <f t="shared" si="0"/>
        <v>2.7291465523444744E-3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421515</v>
      </c>
      <c r="J29" s="10">
        <v>521</v>
      </c>
      <c r="K29" s="7">
        <f t="shared" si="3"/>
        <v>809.0499040307102</v>
      </c>
      <c r="L29" s="8">
        <f t="shared" si="0"/>
        <v>0.18608479602256248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69631</v>
      </c>
      <c r="J30" s="10">
        <v>44</v>
      </c>
      <c r="K30" s="7">
        <f t="shared" si="3"/>
        <v>1582.5227272727273</v>
      </c>
      <c r="L30" s="8">
        <f t="shared" si="0"/>
        <v>3.0739761175396008E-2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8952</v>
      </c>
      <c r="J31" s="10">
        <v>83</v>
      </c>
      <c r="K31" s="7">
        <f t="shared" si="3"/>
        <v>107.85542168674699</v>
      </c>
      <c r="L31" s="8">
        <f>I31/I$42</f>
        <v>3.9520090482995365E-3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90</v>
      </c>
      <c r="J32" s="10">
        <v>2</v>
      </c>
      <c r="K32" s="7">
        <f t="shared" si="3"/>
        <v>45</v>
      </c>
      <c r="L32" s="8">
        <f>I32/I$42</f>
        <v>3.9731994453413574E-5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1538577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1359660</v>
      </c>
      <c r="J37" s="25">
        <v>1</v>
      </c>
      <c r="K37" s="24" t="s">
        <v>6</v>
      </c>
      <c r="L37" s="27">
        <f t="shared" ref="L37:L42" si="4">I37/I$42</f>
        <v>0.60024448420586995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1995116</v>
      </c>
      <c r="J41" s="31" t="s">
        <v>6</v>
      </c>
      <c r="K41" s="31" t="s">
        <v>6</v>
      </c>
      <c r="L41" s="14">
        <f t="shared" si="4"/>
        <v>0.88077708717685199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2265177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56629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2265195</v>
      </c>
      <c r="J46" s="116" t="s">
        <v>36</v>
      </c>
      <c r="K46" s="117"/>
      <c r="L46" s="121">
        <f>I42/I46</f>
        <v>0.99999205366425403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495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628005</v>
      </c>
      <c r="J12" s="6">
        <v>16</v>
      </c>
      <c r="K12" s="7">
        <f t="shared" ref="K12:K21" si="1">IF(J12=0,"-",I12/J12)</f>
        <v>39250.3125</v>
      </c>
      <c r="L12" s="8">
        <f t="shared" si="0"/>
        <v>0.14763637919490857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198000</v>
      </c>
      <c r="J13" s="6">
        <v>5</v>
      </c>
      <c r="K13" s="7">
        <f t="shared" si="1"/>
        <v>39600</v>
      </c>
      <c r="L13" s="8">
        <f t="shared" si="0"/>
        <v>4.6547405005679721E-2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8868</v>
      </c>
      <c r="J14" s="10">
        <v>5</v>
      </c>
      <c r="K14" s="7">
        <f t="shared" si="1"/>
        <v>1773.6</v>
      </c>
      <c r="L14" s="8">
        <f t="shared" si="0"/>
        <v>2.0847595332846858E-3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75285</v>
      </c>
      <c r="J16" s="10">
        <v>9</v>
      </c>
      <c r="K16" s="7">
        <f t="shared" si="1"/>
        <v>8365</v>
      </c>
      <c r="L16" s="8">
        <f t="shared" si="0"/>
        <v>1.7698592857841405E-2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295900</v>
      </c>
      <c r="J17" s="10">
        <v>7</v>
      </c>
      <c r="K17" s="7">
        <f t="shared" si="1"/>
        <v>42271.428571428572</v>
      </c>
      <c r="L17" s="8">
        <f t="shared" si="0"/>
        <v>6.956251081404359E-2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16462</v>
      </c>
      <c r="J19" s="10">
        <v>8</v>
      </c>
      <c r="K19" s="7">
        <f t="shared" si="1"/>
        <v>2057.75</v>
      </c>
      <c r="L19" s="8">
        <f t="shared" si="0"/>
        <v>3.8700170767853514E-3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1024520</v>
      </c>
      <c r="J22" s="13" t="s">
        <v>6</v>
      </c>
      <c r="K22" s="13" t="s">
        <v>6</v>
      </c>
      <c r="L22" s="14">
        <f t="shared" si="0"/>
        <v>0.24085225947686359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199759</v>
      </c>
      <c r="J23" s="10">
        <v>188</v>
      </c>
      <c r="K23" s="18">
        <f t="shared" ref="K23:K35" si="3">IF(J23=0,"-",I23/J23)</f>
        <v>1062.5478723404256</v>
      </c>
      <c r="L23" s="19">
        <f t="shared" si="0"/>
        <v>4.6960924628937251E-2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127347</v>
      </c>
      <c r="J24" s="10">
        <v>121</v>
      </c>
      <c r="K24" s="7">
        <f t="shared" si="3"/>
        <v>1052.4545454545455</v>
      </c>
      <c r="L24" s="8">
        <f t="shared" si="0"/>
        <v>2.9937739319486342E-2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204500</v>
      </c>
      <c r="J25" s="10">
        <v>50</v>
      </c>
      <c r="K25" s="18">
        <f t="shared" si="3"/>
        <v>4090</v>
      </c>
      <c r="L25" s="19">
        <f t="shared" si="0"/>
        <v>4.8075476382128807E-2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22456</v>
      </c>
      <c r="J26" s="10">
        <v>10</v>
      </c>
      <c r="K26" s="7">
        <f t="shared" si="3"/>
        <v>2245.6</v>
      </c>
      <c r="L26" s="8">
        <f t="shared" si="0"/>
        <v>5.2791339737754744E-3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15998</v>
      </c>
      <c r="J27" s="10">
        <v>16</v>
      </c>
      <c r="K27" s="18">
        <f t="shared" si="3"/>
        <v>999.875</v>
      </c>
      <c r="L27" s="19">
        <f t="shared" si="0"/>
        <v>3.7609362892972939E-3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2898</v>
      </c>
      <c r="J28" s="10">
        <v>2</v>
      </c>
      <c r="K28" s="18">
        <f t="shared" si="3"/>
        <v>1449</v>
      </c>
      <c r="L28" s="19">
        <f t="shared" si="0"/>
        <v>6.8128474599222144E-4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809451</v>
      </c>
      <c r="J29" s="10">
        <v>634</v>
      </c>
      <c r="K29" s="7">
        <f t="shared" si="3"/>
        <v>1276.7365930599369</v>
      </c>
      <c r="L29" s="8">
        <f t="shared" si="0"/>
        <v>0.19029213903662859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143875</v>
      </c>
      <c r="J30" s="10">
        <v>66</v>
      </c>
      <c r="K30" s="7">
        <f t="shared" si="3"/>
        <v>2179.9242424242425</v>
      </c>
      <c r="L30" s="8">
        <f t="shared" si="0"/>
        <v>3.3823272197940256E-2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2221667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1999500</v>
      </c>
      <c r="J37" s="25">
        <v>3</v>
      </c>
      <c r="K37" s="24" t="s">
        <v>6</v>
      </c>
      <c r="L37" s="27">
        <f t="shared" ref="L37:L42" si="4">I37/I$42</f>
        <v>0.47005826418614449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3229208</v>
      </c>
      <c r="J41" s="31" t="s">
        <v>6</v>
      </c>
      <c r="K41" s="31" t="s">
        <v>6</v>
      </c>
      <c r="L41" s="14">
        <f t="shared" si="4"/>
        <v>0.75914774052313638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4253728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105140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4256402</v>
      </c>
      <c r="J46" s="116" t="s">
        <v>36</v>
      </c>
      <c r="K46" s="117"/>
      <c r="L46" s="121">
        <f>I42/I46</f>
        <v>0.99937176986572229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496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341977</v>
      </c>
      <c r="J12" s="6">
        <v>8</v>
      </c>
      <c r="K12" s="7">
        <f t="shared" ref="K12:K21" si="1">IF(J12=0,"-",I12/J12)</f>
        <v>42747.125</v>
      </c>
      <c r="L12" s="8">
        <f t="shared" si="0"/>
        <v>0.13941992518109503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12358</v>
      </c>
      <c r="J16" s="10">
        <v>4</v>
      </c>
      <c r="K16" s="7">
        <f t="shared" si="1"/>
        <v>3089.5</v>
      </c>
      <c r="L16" s="8">
        <f t="shared" si="0"/>
        <v>5.0382085210057175E-3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82722</v>
      </c>
      <c r="J17" s="10">
        <v>3</v>
      </c>
      <c r="K17" s="7">
        <f t="shared" si="1"/>
        <v>27574</v>
      </c>
      <c r="L17" s="8">
        <f t="shared" si="0"/>
        <v>3.3724768188593213E-2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7537</v>
      </c>
      <c r="J19" s="10">
        <v>4</v>
      </c>
      <c r="K19" s="7">
        <f t="shared" si="1"/>
        <v>1884.25</v>
      </c>
      <c r="L19" s="8">
        <f t="shared" si="0"/>
        <v>3.0727445883492548E-3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444594</v>
      </c>
      <c r="J22" s="13" t="s">
        <v>6</v>
      </c>
      <c r="K22" s="13" t="s">
        <v>6</v>
      </c>
      <c r="L22" s="14">
        <f t="shared" si="0"/>
        <v>0.18125564647904321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169706</v>
      </c>
      <c r="J23" s="10">
        <v>200</v>
      </c>
      <c r="K23" s="18">
        <f t="shared" ref="K23:K35" si="3">IF(J23=0,"-",I23/J23)</f>
        <v>848.53</v>
      </c>
      <c r="L23" s="19">
        <f t="shared" si="0"/>
        <v>6.9187102708026887E-2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47619</v>
      </c>
      <c r="J24" s="10">
        <v>57</v>
      </c>
      <c r="K24" s="7">
        <f t="shared" si="3"/>
        <v>835.42105263157896</v>
      </c>
      <c r="L24" s="8">
        <f t="shared" si="0"/>
        <v>1.9413695708186702E-2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178329</v>
      </c>
      <c r="J25" s="10">
        <v>57</v>
      </c>
      <c r="K25" s="18">
        <f t="shared" si="3"/>
        <v>3128.5789473684213</v>
      </c>
      <c r="L25" s="19">
        <f t="shared" si="0"/>
        <v>7.2702596483446236E-2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22041</v>
      </c>
      <c r="J26" s="10">
        <v>8</v>
      </c>
      <c r="K26" s="7">
        <f t="shared" si="3"/>
        <v>2755.125</v>
      </c>
      <c r="L26" s="8">
        <f t="shared" si="0"/>
        <v>8.9858515950385996E-3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13788</v>
      </c>
      <c r="J27" s="10">
        <v>16</v>
      </c>
      <c r="K27" s="18">
        <f t="shared" si="3"/>
        <v>861.75</v>
      </c>
      <c r="L27" s="19">
        <f t="shared" si="0"/>
        <v>5.6212023861164293E-3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1600</v>
      </c>
      <c r="J28" s="10">
        <v>1</v>
      </c>
      <c r="K28" s="18">
        <f t="shared" si="3"/>
        <v>1600</v>
      </c>
      <c r="L28" s="19">
        <f t="shared" si="0"/>
        <v>6.5230082809590128E-4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416188</v>
      </c>
      <c r="J29" s="10">
        <v>750</v>
      </c>
      <c r="K29" s="7">
        <f t="shared" si="3"/>
        <v>554.91733333333332</v>
      </c>
      <c r="L29" s="8">
        <f t="shared" si="0"/>
        <v>0.16967486065223561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18253</v>
      </c>
      <c r="J30" s="10">
        <v>34</v>
      </c>
      <c r="K30" s="7">
        <f t="shared" si="3"/>
        <v>536.85294117647061</v>
      </c>
      <c r="L30" s="8">
        <f t="shared" si="0"/>
        <v>7.441529384521554E-3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30551</v>
      </c>
      <c r="J31" s="10">
        <v>223</v>
      </c>
      <c r="K31" s="7">
        <f t="shared" si="3"/>
        <v>137</v>
      </c>
      <c r="L31" s="8">
        <f>I31/I$42</f>
        <v>1.2455276624473675E-2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4400</v>
      </c>
      <c r="J32" s="10">
        <v>19</v>
      </c>
      <c r="K32" s="7">
        <f t="shared" si="3"/>
        <v>231.57894736842104</v>
      </c>
      <c r="L32" s="8">
        <f>I32/I$42</f>
        <v>1.7938272772637285E-3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1333000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1199700</v>
      </c>
      <c r="J37" s="25">
        <v>2</v>
      </c>
      <c r="K37" s="24" t="s">
        <v>6</v>
      </c>
      <c r="L37" s="27">
        <f t="shared" ref="L37:L42" si="4">I37/I$42</f>
        <v>0.48910331466665796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2008262</v>
      </c>
      <c r="J41" s="31" t="s">
        <v>6</v>
      </c>
      <c r="K41" s="31" t="s">
        <v>6</v>
      </c>
      <c r="L41" s="14">
        <f t="shared" si="4"/>
        <v>0.81874435352095676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2452856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61321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2453020</v>
      </c>
      <c r="J46" s="116" t="s">
        <v>36</v>
      </c>
      <c r="K46" s="117"/>
      <c r="L46" s="121">
        <f>I42/I46</f>
        <v>0.99993314363519259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497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1.1235062983763087E-2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46165</v>
      </c>
      <c r="J16" s="10">
        <v>8</v>
      </c>
      <c r="K16" s="7">
        <f t="shared" si="1"/>
        <v>5770.625</v>
      </c>
      <c r="L16" s="8">
        <f t="shared" si="0"/>
        <v>1.7288889421514096E-2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76165</v>
      </c>
      <c r="J22" s="13" t="s">
        <v>6</v>
      </c>
      <c r="K22" s="13" t="s">
        <v>6</v>
      </c>
      <c r="L22" s="14">
        <f t="shared" si="0"/>
        <v>2.8523952405277185E-2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213097</v>
      </c>
      <c r="J23" s="10">
        <v>210</v>
      </c>
      <c r="K23" s="18">
        <f t="shared" ref="K23:K35" si="3">IF(J23=0,"-",I23/J23)</f>
        <v>1014.7476190476191</v>
      </c>
      <c r="L23" s="19">
        <f t="shared" si="0"/>
        <v>7.9805273888365419E-2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50900</v>
      </c>
      <c r="J24" s="10">
        <v>62</v>
      </c>
      <c r="K24" s="7">
        <f t="shared" si="3"/>
        <v>820.9677419354839</v>
      </c>
      <c r="L24" s="8">
        <f t="shared" si="0"/>
        <v>1.9062156862451371E-2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73216</v>
      </c>
      <c r="J25" s="10">
        <v>42</v>
      </c>
      <c r="K25" s="18">
        <f t="shared" si="3"/>
        <v>1743.2380952380952</v>
      </c>
      <c r="L25" s="19">
        <f t="shared" si="0"/>
        <v>2.7419545713973273E-2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8482</v>
      </c>
      <c r="J26" s="10">
        <v>6</v>
      </c>
      <c r="K26" s="7">
        <f t="shared" si="3"/>
        <v>1413.6666666666667</v>
      </c>
      <c r="L26" s="8">
        <f t="shared" si="0"/>
        <v>3.1765268076092835E-3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3240</v>
      </c>
      <c r="J27" s="10">
        <v>3</v>
      </c>
      <c r="K27" s="18">
        <f t="shared" si="3"/>
        <v>1080</v>
      </c>
      <c r="L27" s="19">
        <f t="shared" si="0"/>
        <v>1.2133868022464133E-3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2640</v>
      </c>
      <c r="J28" s="10">
        <v>1</v>
      </c>
      <c r="K28" s="18">
        <f t="shared" si="3"/>
        <v>2640</v>
      </c>
      <c r="L28" s="19">
        <f t="shared" si="0"/>
        <v>9.8868554257115163E-4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403515</v>
      </c>
      <c r="J29" s="10">
        <v>1165</v>
      </c>
      <c r="K29" s="7">
        <f t="shared" si="3"/>
        <v>346.36480686695279</v>
      </c>
      <c r="L29" s="8">
        <f t="shared" si="0"/>
        <v>0.1511172146631054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77061</v>
      </c>
      <c r="J30" s="10">
        <v>99</v>
      </c>
      <c r="K30" s="7">
        <f t="shared" si="3"/>
        <v>778.39393939393938</v>
      </c>
      <c r="L30" s="8">
        <f t="shared" si="0"/>
        <v>2.885950628639224E-2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29447</v>
      </c>
      <c r="J31" s="10">
        <v>1784</v>
      </c>
      <c r="K31" s="7">
        <f t="shared" si="3"/>
        <v>16.506165919282513</v>
      </c>
      <c r="L31" s="8">
        <f>I31/I$42</f>
        <v>1.1027963322762388E-2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5129</v>
      </c>
      <c r="J32" s="10">
        <v>216</v>
      </c>
      <c r="K32" s="7">
        <f t="shared" si="3"/>
        <v>23.74537037037037</v>
      </c>
      <c r="L32" s="8">
        <f>I32/I$42</f>
        <v>1.9208212681240291E-3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2079481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1871532</v>
      </c>
      <c r="J37" s="25">
        <v>4</v>
      </c>
      <c r="K37" s="24" t="s">
        <v>6</v>
      </c>
      <c r="L37" s="27">
        <f t="shared" ref="L37:L42" si="4">I37/I$42</f>
        <v>0.70089266320426991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2594047</v>
      </c>
      <c r="J41" s="31" t="s">
        <v>6</v>
      </c>
      <c r="K41" s="31" t="s">
        <v>6</v>
      </c>
      <c r="L41" s="14">
        <f t="shared" si="4"/>
        <v>0.97147604759472284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2670212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66754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2670212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498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120000</v>
      </c>
      <c r="J12" s="6">
        <v>3</v>
      </c>
      <c r="K12" s="7">
        <f t="shared" ref="K12:K21" si="1">IF(J12=0,"-",I12/J12)</f>
        <v>40000</v>
      </c>
      <c r="L12" s="8">
        <f t="shared" si="0"/>
        <v>4.4506522801804296E-2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19332</v>
      </c>
      <c r="J16" s="10">
        <v>3</v>
      </c>
      <c r="K16" s="7">
        <f t="shared" si="1"/>
        <v>6444</v>
      </c>
      <c r="L16" s="8">
        <f t="shared" si="0"/>
        <v>7.1700008233706721E-3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69999</v>
      </c>
      <c r="J17" s="10">
        <v>2</v>
      </c>
      <c r="K17" s="7">
        <f t="shared" si="1"/>
        <v>34999.5</v>
      </c>
      <c r="L17" s="8">
        <f t="shared" si="0"/>
        <v>2.596176741336249E-2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5680</v>
      </c>
      <c r="J18" s="10">
        <v>2</v>
      </c>
      <c r="K18" s="7">
        <f t="shared" si="1"/>
        <v>2840</v>
      </c>
      <c r="L18" s="8">
        <f t="shared" si="0"/>
        <v>2.1066420792854035E-3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215011</v>
      </c>
      <c r="J22" s="13" t="s">
        <v>6</v>
      </c>
      <c r="K22" s="13" t="s">
        <v>6</v>
      </c>
      <c r="L22" s="14">
        <f t="shared" si="0"/>
        <v>7.9744933117822853E-2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146018</v>
      </c>
      <c r="J23" s="10">
        <v>133</v>
      </c>
      <c r="K23" s="18">
        <f t="shared" ref="K23:K35" si="3">IF(J23=0,"-",I23/J23)</f>
        <v>1097.8796992481202</v>
      </c>
      <c r="L23" s="19">
        <f t="shared" si="0"/>
        <v>5.4156278720615493E-2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51591</v>
      </c>
      <c r="J24" s="10">
        <v>48</v>
      </c>
      <c r="K24" s="7">
        <f t="shared" si="3"/>
        <v>1074.8125</v>
      </c>
      <c r="L24" s="8">
        <f t="shared" si="0"/>
        <v>1.9134466815565711E-2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199211</v>
      </c>
      <c r="J25" s="10">
        <v>79</v>
      </c>
      <c r="K25" s="18">
        <f t="shared" si="3"/>
        <v>2521.6582278481014</v>
      </c>
      <c r="L25" s="19">
        <f t="shared" si="0"/>
        <v>7.3884907615585291E-2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57077</v>
      </c>
      <c r="J26" s="10">
        <v>26</v>
      </c>
      <c r="K26" s="7">
        <f t="shared" si="3"/>
        <v>2195.2692307692309</v>
      </c>
      <c r="L26" s="8">
        <f t="shared" si="0"/>
        <v>2.1169156682988199E-2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18354</v>
      </c>
      <c r="J27" s="10">
        <v>14</v>
      </c>
      <c r="K27" s="18">
        <f t="shared" si="3"/>
        <v>1311</v>
      </c>
      <c r="L27" s="19">
        <f t="shared" si="0"/>
        <v>6.8072726625359667E-3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8499</v>
      </c>
      <c r="J28" s="10">
        <v>5</v>
      </c>
      <c r="K28" s="18">
        <f t="shared" si="3"/>
        <v>1699.8</v>
      </c>
      <c r="L28" s="19">
        <f t="shared" si="0"/>
        <v>3.1521744774377892E-3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223332</v>
      </c>
      <c r="J29" s="10">
        <v>295</v>
      </c>
      <c r="K29" s="7">
        <f t="shared" si="3"/>
        <v>757.05762711864406</v>
      </c>
      <c r="L29" s="8">
        <f t="shared" si="0"/>
        <v>8.2831089586437978E-2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41206</v>
      </c>
      <c r="J30" s="10">
        <v>50</v>
      </c>
      <c r="K30" s="7">
        <f t="shared" si="3"/>
        <v>824.12</v>
      </c>
      <c r="L30" s="8">
        <f t="shared" si="0"/>
        <v>1.5282798154759565E-2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10901</v>
      </c>
      <c r="J31" s="10">
        <v>297</v>
      </c>
      <c r="K31" s="7">
        <f t="shared" si="3"/>
        <v>36.703703703703702</v>
      </c>
      <c r="L31" s="8">
        <f>I31/I$42</f>
        <v>4.0430467088539051E-3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208</v>
      </c>
      <c r="J32" s="10">
        <v>18</v>
      </c>
      <c r="K32" s="7">
        <f t="shared" si="3"/>
        <v>11.555555555555555</v>
      </c>
      <c r="L32" s="8">
        <f>I32/I$42</f>
        <v>7.714463952312744E-5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2100674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1883407</v>
      </c>
      <c r="J37" s="25">
        <v>3</v>
      </c>
      <c r="K37" s="24" t="s">
        <v>6</v>
      </c>
      <c r="L37" s="27">
        <f t="shared" ref="L37:L42" si="4">I37/I$42</f>
        <v>0.69853247158814846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2481223</v>
      </c>
      <c r="J41" s="31" t="s">
        <v>6</v>
      </c>
      <c r="K41" s="31" t="s">
        <v>6</v>
      </c>
      <c r="L41" s="14">
        <f t="shared" si="4"/>
        <v>0.92025506688217718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2696234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67406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2696315</v>
      </c>
      <c r="J46" s="116" t="s">
        <v>36</v>
      </c>
      <c r="K46" s="117"/>
      <c r="L46" s="121">
        <f>I42/I46</f>
        <v>0.99996995899959762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499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99860</v>
      </c>
      <c r="J16" s="10">
        <v>13</v>
      </c>
      <c r="K16" s="7">
        <f t="shared" si="1"/>
        <v>7681.5384615384619</v>
      </c>
      <c r="L16" s="8">
        <f t="shared" si="0"/>
        <v>3.5596131834726437E-2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99860</v>
      </c>
      <c r="J22" s="13" t="s">
        <v>6</v>
      </c>
      <c r="K22" s="13" t="s">
        <v>6</v>
      </c>
      <c r="L22" s="14">
        <f t="shared" si="0"/>
        <v>3.5596131834726437E-2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98974</v>
      </c>
      <c r="J23" s="10">
        <v>89</v>
      </c>
      <c r="K23" s="18">
        <f t="shared" ref="K23:K35" si="3">IF(J23=0,"-",I23/J23)</f>
        <v>1112.0674157303372</v>
      </c>
      <c r="L23" s="19">
        <f t="shared" si="0"/>
        <v>3.5280307953236681E-2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58169</v>
      </c>
      <c r="J24" s="10">
        <v>53</v>
      </c>
      <c r="K24" s="7">
        <f t="shared" si="3"/>
        <v>1097.5283018867924</v>
      </c>
      <c r="L24" s="8">
        <f t="shared" si="0"/>
        <v>2.0734942846927722E-2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157754</v>
      </c>
      <c r="J25" s="10">
        <v>46</v>
      </c>
      <c r="K25" s="18">
        <f t="shared" si="3"/>
        <v>3429.4347826086955</v>
      </c>
      <c r="L25" s="19">
        <f t="shared" si="0"/>
        <v>5.6233048081868964E-2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13045</v>
      </c>
      <c r="J26" s="10">
        <v>8</v>
      </c>
      <c r="K26" s="7">
        <f t="shared" si="3"/>
        <v>1630.625</v>
      </c>
      <c r="L26" s="8">
        <f t="shared" si="0"/>
        <v>4.6500254334468898E-3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37638</v>
      </c>
      <c r="J27" s="10">
        <v>24</v>
      </c>
      <c r="K27" s="18">
        <f t="shared" si="3"/>
        <v>1568.25</v>
      </c>
      <c r="L27" s="19">
        <f t="shared" si="0"/>
        <v>1.3416455137146342E-2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5595</v>
      </c>
      <c r="J28" s="10">
        <v>4</v>
      </c>
      <c r="K28" s="18">
        <f t="shared" si="3"/>
        <v>1398.75</v>
      </c>
      <c r="L28" s="19">
        <f t="shared" si="0"/>
        <v>1.9943957301751898E-3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559115</v>
      </c>
      <c r="J29" s="10">
        <v>227</v>
      </c>
      <c r="K29" s="7">
        <f t="shared" si="3"/>
        <v>2463.0616740088108</v>
      </c>
      <c r="L29" s="8">
        <f t="shared" si="0"/>
        <v>0.19930233577781969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87250</v>
      </c>
      <c r="J30" s="10">
        <v>43</v>
      </c>
      <c r="K30" s="7">
        <f t="shared" si="3"/>
        <v>2029.0697674418604</v>
      </c>
      <c r="L30" s="8">
        <f t="shared" si="0"/>
        <v>3.110116665912159E-2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12480</v>
      </c>
      <c r="J31" s="10">
        <v>468</v>
      </c>
      <c r="K31" s="7">
        <f t="shared" si="3"/>
        <v>26.666666666666668</v>
      </c>
      <c r="L31" s="8">
        <f>I31/I$42</f>
        <v>4.4486253284336669E-3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598</v>
      </c>
      <c r="J32" s="10">
        <v>24</v>
      </c>
      <c r="K32" s="7">
        <f t="shared" si="3"/>
        <v>24.916666666666668</v>
      </c>
      <c r="L32" s="8">
        <f>I32/I$42</f>
        <v>2.1316329698744654E-4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2170219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1839540</v>
      </c>
      <c r="J37" s="25">
        <v>4</v>
      </c>
      <c r="K37" s="24" t="s">
        <v>6</v>
      </c>
      <c r="L37" s="27">
        <f t="shared" ref="L37:L42" si="4">I37/I$42</f>
        <v>0.65572309588676825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2705501</v>
      </c>
      <c r="J41" s="31" t="s">
        <v>6</v>
      </c>
      <c r="K41" s="31" t="s">
        <v>6</v>
      </c>
      <c r="L41" s="14">
        <f t="shared" si="4"/>
        <v>0.96440386816527357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2805361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70135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2805501</v>
      </c>
      <c r="J46" s="116" t="s">
        <v>36</v>
      </c>
      <c r="K46" s="117"/>
      <c r="L46" s="121">
        <f>I42/I46</f>
        <v>0.99995009803953017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500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105000</v>
      </c>
      <c r="J12" s="6">
        <v>3</v>
      </c>
      <c r="K12" s="7">
        <f t="shared" ref="K12:K21" si="1">IF(J12=0,"-",I12/J12)</f>
        <v>35000</v>
      </c>
      <c r="L12" s="8">
        <f t="shared" si="0"/>
        <v>4.1156312065188459E-2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60071</v>
      </c>
      <c r="J16" s="10">
        <v>10</v>
      </c>
      <c r="K16" s="7">
        <f t="shared" si="1"/>
        <v>6007.1</v>
      </c>
      <c r="L16" s="8">
        <f t="shared" si="0"/>
        <v>2.3545722114932725E-2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165071</v>
      </c>
      <c r="J22" s="13" t="s">
        <v>6</v>
      </c>
      <c r="K22" s="13" t="s">
        <v>6</v>
      </c>
      <c r="L22" s="14">
        <f t="shared" si="0"/>
        <v>6.4702034180121187E-2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82146</v>
      </c>
      <c r="J25" s="10">
        <v>21</v>
      </c>
      <c r="K25" s="18">
        <f t="shared" si="3"/>
        <v>3911.7142857142858</v>
      </c>
      <c r="L25" s="19">
        <f t="shared" si="0"/>
        <v>3.2198346770542584E-2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4499</v>
      </c>
      <c r="J27" s="10">
        <v>8</v>
      </c>
      <c r="K27" s="18">
        <f t="shared" si="3"/>
        <v>562.375</v>
      </c>
      <c r="L27" s="19">
        <f t="shared" si="0"/>
        <v>1.7634499807741228E-3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385543</v>
      </c>
      <c r="J29" s="10">
        <v>328</v>
      </c>
      <c r="K29" s="7">
        <f t="shared" si="3"/>
        <v>1175.435975609756</v>
      </c>
      <c r="L29" s="8">
        <f t="shared" si="0"/>
        <v>0.15111931450046623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83752</v>
      </c>
      <c r="J30" s="10">
        <v>31</v>
      </c>
      <c r="K30" s="7">
        <f t="shared" si="3"/>
        <v>2701.6774193548385</v>
      </c>
      <c r="L30" s="8">
        <f t="shared" si="0"/>
        <v>3.2827842362701566E-2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10514</v>
      </c>
      <c r="J31" s="10">
        <v>206</v>
      </c>
      <c r="K31" s="7">
        <f t="shared" si="3"/>
        <v>51.038834951456309</v>
      </c>
      <c r="L31" s="8">
        <f>I31/I$42</f>
        <v>4.1211187147942047E-3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1433</v>
      </c>
      <c r="J32" s="10">
        <v>28</v>
      </c>
      <c r="K32" s="7">
        <f t="shared" si="3"/>
        <v>51.178571428571431</v>
      </c>
      <c r="L32" s="8">
        <f>I32/I$42</f>
        <v>5.6168566847061971E-4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2114977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1903476</v>
      </c>
      <c r="J37" s="25">
        <v>3</v>
      </c>
      <c r="K37" s="24" t="s">
        <v>6</v>
      </c>
      <c r="L37" s="27">
        <f t="shared" ref="L37:L42" si="4">I37/I$42</f>
        <v>0.74609573585330169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2386178</v>
      </c>
      <c r="J41" s="31" t="s">
        <v>6</v>
      </c>
      <c r="K41" s="31" t="s">
        <v>6</v>
      </c>
      <c r="L41" s="14">
        <f t="shared" si="4"/>
        <v>0.93529796581987878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2551249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63781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2551306</v>
      </c>
      <c r="J46" s="116" t="s">
        <v>36</v>
      </c>
      <c r="K46" s="117"/>
      <c r="L46" s="121">
        <f>I42/I46</f>
        <v>0.99997765850117548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447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30440</v>
      </c>
      <c r="J16" s="10">
        <v>5</v>
      </c>
      <c r="K16" s="7">
        <f t="shared" si="1"/>
        <v>6088</v>
      </c>
      <c r="L16" s="8">
        <f t="shared" si="0"/>
        <v>6.8424483556994181E-2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20000</v>
      </c>
      <c r="J17" s="10">
        <v>1</v>
      </c>
      <c r="K17" s="7">
        <f t="shared" si="1"/>
        <v>20000</v>
      </c>
      <c r="L17" s="8">
        <f t="shared" si="0"/>
        <v>4.4956953716816149E-2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50440</v>
      </c>
      <c r="J22" s="13" t="s">
        <v>6</v>
      </c>
      <c r="K22" s="13" t="s">
        <v>6</v>
      </c>
      <c r="L22" s="14">
        <f t="shared" si="0"/>
        <v>0.11338143727381032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149223</v>
      </c>
      <c r="J23" s="10">
        <v>147</v>
      </c>
      <c r="K23" s="18">
        <f t="shared" ref="K23:K35" si="3">IF(J23=0,"-",I23/J23)</f>
        <v>1015.1224489795918</v>
      </c>
      <c r="L23" s="19">
        <f t="shared" si="0"/>
        <v>0.33543057522422282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40711</v>
      </c>
      <c r="J24" s="10">
        <v>40</v>
      </c>
      <c r="K24" s="7">
        <f t="shared" si="3"/>
        <v>1017.775</v>
      </c>
      <c r="L24" s="8">
        <f t="shared" si="0"/>
        <v>9.1512127138265106E-2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39834</v>
      </c>
      <c r="J25" s="10">
        <v>38</v>
      </c>
      <c r="K25" s="18">
        <f t="shared" si="3"/>
        <v>1048.2631578947369</v>
      </c>
      <c r="L25" s="19">
        <f t="shared" si="0"/>
        <v>8.9540764717782717E-2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16854</v>
      </c>
      <c r="J27" s="10">
        <v>20</v>
      </c>
      <c r="K27" s="18">
        <f t="shared" si="3"/>
        <v>842.7</v>
      </c>
      <c r="L27" s="19">
        <f t="shared" si="0"/>
        <v>3.7885224897160966E-2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926</v>
      </c>
      <c r="J28" s="10">
        <v>2</v>
      </c>
      <c r="K28" s="18">
        <f t="shared" si="3"/>
        <v>463</v>
      </c>
      <c r="L28" s="19">
        <f t="shared" si="0"/>
        <v>2.0815069570885875E-3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168461</v>
      </c>
      <c r="J29" s="10">
        <v>157</v>
      </c>
      <c r="K29" s="7">
        <f t="shared" si="3"/>
        <v>1073</v>
      </c>
      <c r="L29" s="8">
        <f t="shared" si="0"/>
        <v>0.37867466900442825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34117</v>
      </c>
      <c r="J30" s="10">
        <v>19</v>
      </c>
      <c r="K30" s="7">
        <f t="shared" si="3"/>
        <v>1795.6315789473683</v>
      </c>
      <c r="L30" s="8">
        <f t="shared" si="0"/>
        <v>7.6689819497830825E-2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20058</v>
      </c>
      <c r="J31" s="10">
        <v>295</v>
      </c>
      <c r="K31" s="7">
        <f t="shared" si="3"/>
        <v>67.993220338983051</v>
      </c>
      <c r="L31" s="8">
        <f>I31/I$42</f>
        <v>4.5087328882594917E-2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5381</v>
      </c>
      <c r="J32" s="10">
        <v>27</v>
      </c>
      <c r="K32" s="7">
        <f t="shared" si="3"/>
        <v>199.2962962962963</v>
      </c>
      <c r="L32" s="8">
        <f>I32/I$42</f>
        <v>1.2095668397509385E-2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394430</v>
      </c>
      <c r="J41" s="31" t="s">
        <v>6</v>
      </c>
      <c r="K41" s="31" t="s">
        <v>6</v>
      </c>
      <c r="L41" s="14">
        <f t="shared" si="4"/>
        <v>0.88661856272618966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444870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11121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444873</v>
      </c>
      <c r="J46" s="116" t="s">
        <v>36</v>
      </c>
      <c r="K46" s="117"/>
      <c r="L46" s="121">
        <f>I42/I46</f>
        <v>0.99999325650241755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501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14723</v>
      </c>
      <c r="J16" s="10">
        <v>2</v>
      </c>
      <c r="K16" s="7">
        <f t="shared" si="1"/>
        <v>7361.5</v>
      </c>
      <c r="L16" s="8">
        <f t="shared" si="0"/>
        <v>1.407461082835915E-2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14723</v>
      </c>
      <c r="J22" s="13" t="s">
        <v>6</v>
      </c>
      <c r="K22" s="13" t="s">
        <v>6</v>
      </c>
      <c r="L22" s="14">
        <f t="shared" si="0"/>
        <v>1.407461082835915E-2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4055</v>
      </c>
      <c r="J23" s="10">
        <v>4</v>
      </c>
      <c r="K23" s="18">
        <f t="shared" ref="K23:K35" si="3">IF(J23=0,"-",I23/J23)</f>
        <v>1013.75</v>
      </c>
      <c r="L23" s="19">
        <f t="shared" si="0"/>
        <v>3.8764210357261669E-3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4055</v>
      </c>
      <c r="J24" s="10">
        <v>4</v>
      </c>
      <c r="K24" s="7">
        <f t="shared" si="3"/>
        <v>1013.75</v>
      </c>
      <c r="L24" s="8">
        <f t="shared" si="0"/>
        <v>3.8764210357261669E-3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57070</v>
      </c>
      <c r="J25" s="10">
        <v>22</v>
      </c>
      <c r="K25" s="18">
        <f t="shared" si="3"/>
        <v>2594.090909090909</v>
      </c>
      <c r="L25" s="19">
        <f t="shared" si="0"/>
        <v>5.4556682739554219E-2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8800</v>
      </c>
      <c r="J26" s="10">
        <v>3</v>
      </c>
      <c r="K26" s="7">
        <f t="shared" si="3"/>
        <v>2933.3333333333335</v>
      </c>
      <c r="L26" s="8">
        <f t="shared" si="0"/>
        <v>8.4124550220444558E-3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2959</v>
      </c>
      <c r="J27" s="10">
        <v>8</v>
      </c>
      <c r="K27" s="18">
        <f t="shared" si="3"/>
        <v>369.875</v>
      </c>
      <c r="L27" s="19">
        <f t="shared" si="0"/>
        <v>2.8286880011624484E-3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1250</v>
      </c>
      <c r="J28" s="10">
        <v>3</v>
      </c>
      <c r="K28" s="18">
        <f t="shared" si="3"/>
        <v>416.66666666666669</v>
      </c>
      <c r="L28" s="19">
        <f t="shared" si="0"/>
        <v>1.1949509974494967E-3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232441</v>
      </c>
      <c r="J29" s="10">
        <v>584</v>
      </c>
      <c r="K29" s="7">
        <f t="shared" si="3"/>
        <v>398.01541095890411</v>
      </c>
      <c r="L29" s="8">
        <f t="shared" si="0"/>
        <v>0.22220448383852676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77342</v>
      </c>
      <c r="J30" s="10">
        <v>72</v>
      </c>
      <c r="K30" s="7">
        <f t="shared" si="3"/>
        <v>1074.1944444444443</v>
      </c>
      <c r="L30" s="8">
        <f t="shared" si="0"/>
        <v>7.3935920035791178E-2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15000</v>
      </c>
      <c r="J31" s="10">
        <v>633</v>
      </c>
      <c r="K31" s="7">
        <f t="shared" si="3"/>
        <v>23.696682464454977</v>
      </c>
      <c r="L31" s="8">
        <f>I31/I$42</f>
        <v>1.4339411969393959E-2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1500</v>
      </c>
      <c r="J32" s="10">
        <v>50</v>
      </c>
      <c r="K32" s="7">
        <f t="shared" si="3"/>
        <v>30</v>
      </c>
      <c r="L32" s="8">
        <f>I32/I$42</f>
        <v>1.433941196939396E-3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799800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719820</v>
      </c>
      <c r="J37" s="25">
        <v>1</v>
      </c>
      <c r="K37" s="24" t="s">
        <v>6</v>
      </c>
      <c r="L37" s="27">
        <f t="shared" ref="L37:L42" si="4">I37/I$42</f>
        <v>0.68811970158727731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1031345</v>
      </c>
      <c r="J41" s="31" t="s">
        <v>6</v>
      </c>
      <c r="K41" s="31" t="s">
        <v>6</v>
      </c>
      <c r="L41" s="14">
        <f t="shared" si="4"/>
        <v>0.98592538917164085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1046068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26152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1046068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502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78225</v>
      </c>
      <c r="J16" s="10">
        <v>13</v>
      </c>
      <c r="K16" s="7">
        <f t="shared" si="1"/>
        <v>6017.3076923076924</v>
      </c>
      <c r="L16" s="8">
        <f t="shared" si="0"/>
        <v>4.4006185899906111E-2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78225</v>
      </c>
      <c r="J22" s="13" t="s">
        <v>6</v>
      </c>
      <c r="K22" s="13" t="s">
        <v>6</v>
      </c>
      <c r="L22" s="14">
        <f t="shared" si="0"/>
        <v>4.4006185899906111E-2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99105</v>
      </c>
      <c r="J23" s="10">
        <v>90</v>
      </c>
      <c r="K23" s="18">
        <f t="shared" ref="K23:K35" si="3">IF(J23=0,"-",I23/J23)</f>
        <v>1101.1666666666667</v>
      </c>
      <c r="L23" s="19">
        <f t="shared" si="0"/>
        <v>5.5752419988625054E-2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29107</v>
      </c>
      <c r="J24" s="10">
        <v>26</v>
      </c>
      <c r="K24" s="7">
        <f t="shared" si="3"/>
        <v>1119.5</v>
      </c>
      <c r="L24" s="8">
        <f t="shared" si="0"/>
        <v>1.6374407836223293E-2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109752</v>
      </c>
      <c r="J25" s="10">
        <v>46</v>
      </c>
      <c r="K25" s="18">
        <f t="shared" si="3"/>
        <v>2385.913043478261</v>
      </c>
      <c r="L25" s="19">
        <f t="shared" si="0"/>
        <v>6.1741986767484762E-2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19500</v>
      </c>
      <c r="J26" s="10">
        <v>11</v>
      </c>
      <c r="K26" s="7">
        <f t="shared" si="3"/>
        <v>1772.7272727272727</v>
      </c>
      <c r="L26" s="8">
        <f t="shared" si="0"/>
        <v>1.0969902525384073E-2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11128</v>
      </c>
      <c r="J27" s="10">
        <v>9</v>
      </c>
      <c r="K27" s="18">
        <f t="shared" si="3"/>
        <v>1236.4444444444443</v>
      </c>
      <c r="L27" s="19">
        <f t="shared" si="0"/>
        <v>6.260157707819178E-3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1440</v>
      </c>
      <c r="J28" s="10">
        <v>1</v>
      </c>
      <c r="K28" s="18">
        <f t="shared" si="3"/>
        <v>1440</v>
      </c>
      <c r="L28" s="19">
        <f t="shared" si="0"/>
        <v>8.1008510956682381E-4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309350</v>
      </c>
      <c r="J29" s="10">
        <v>226</v>
      </c>
      <c r="K29" s="7">
        <f t="shared" si="3"/>
        <v>1368.8053097345132</v>
      </c>
      <c r="L29" s="8">
        <f t="shared" si="0"/>
        <v>0.17402765878090068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15054</v>
      </c>
      <c r="J30" s="10">
        <v>18</v>
      </c>
      <c r="K30" s="7">
        <f t="shared" si="3"/>
        <v>836.33333333333337</v>
      </c>
      <c r="L30" s="8">
        <f t="shared" si="0"/>
        <v>8.4687647495965048E-3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14115</v>
      </c>
      <c r="J31" s="10">
        <v>653</v>
      </c>
      <c r="K31" s="7">
        <f t="shared" si="3"/>
        <v>21.615620214395101</v>
      </c>
      <c r="L31" s="8">
        <f>I31/I$42</f>
        <v>7.9405217510664719E-3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2373</v>
      </c>
      <c r="J32" s="10">
        <v>101</v>
      </c>
      <c r="K32" s="7">
        <f t="shared" si="3"/>
        <v>23.495049504950494</v>
      </c>
      <c r="L32" s="8">
        <f>I32/I$42</f>
        <v>1.3349527534736619E-3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1261908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1135716</v>
      </c>
      <c r="J37" s="25">
        <v>2</v>
      </c>
      <c r="K37" s="24" t="s">
        <v>6</v>
      </c>
      <c r="L37" s="27">
        <f t="shared" ref="L37:L42" si="4">I37/I$42</f>
        <v>0.63890737520610763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20200</v>
      </c>
      <c r="J38" s="28">
        <v>1</v>
      </c>
      <c r="K38" s="7">
        <f t="shared" ref="K38:K39" si="5">IF(J38=0,"-",I38/J38)</f>
        <v>20200</v>
      </c>
      <c r="L38" s="27">
        <f t="shared" si="4"/>
        <v>1.1363693898090168E-2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1699366</v>
      </c>
      <c r="J41" s="31" t="s">
        <v>6</v>
      </c>
      <c r="K41" s="31" t="s">
        <v>6</v>
      </c>
      <c r="L41" s="14">
        <f t="shared" si="4"/>
        <v>0.95599381410009387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1777591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44439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1778387</v>
      </c>
      <c r="J46" s="116" t="s">
        <v>36</v>
      </c>
      <c r="K46" s="117"/>
      <c r="L46" s="121">
        <f>I42/I46</f>
        <v>0.99955240338576479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503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159702</v>
      </c>
      <c r="J12" s="6">
        <v>4</v>
      </c>
      <c r="K12" s="7">
        <f t="shared" ref="K12:K21" si="1">IF(J12=0,"-",I12/J12)</f>
        <v>39925.5</v>
      </c>
      <c r="L12" s="8">
        <f t="shared" si="0"/>
        <v>0.11841057481423045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38691</v>
      </c>
      <c r="J16" s="10">
        <v>7</v>
      </c>
      <c r="K16" s="7">
        <f t="shared" si="1"/>
        <v>5527.2857142857147</v>
      </c>
      <c r="L16" s="8">
        <f t="shared" si="0"/>
        <v>2.8687327335521096E-2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53380</v>
      </c>
      <c r="J17" s="10">
        <v>2</v>
      </c>
      <c r="K17" s="7">
        <f t="shared" si="1"/>
        <v>26690</v>
      </c>
      <c r="L17" s="8">
        <f t="shared" si="0"/>
        <v>3.957844287224719E-2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251773</v>
      </c>
      <c r="J22" s="13" t="s">
        <v>6</v>
      </c>
      <c r="K22" s="13" t="s">
        <v>6</v>
      </c>
      <c r="L22" s="14">
        <f t="shared" si="0"/>
        <v>0.18667634502199873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121304</v>
      </c>
      <c r="J23" s="10">
        <v>140</v>
      </c>
      <c r="K23" s="18">
        <f t="shared" ref="K23:K35" si="3">IF(J23=0,"-",I23/J23)</f>
        <v>866.45714285714291</v>
      </c>
      <c r="L23" s="19">
        <f t="shared" si="0"/>
        <v>8.9940491460754474E-2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42504</v>
      </c>
      <c r="J24" s="10">
        <v>51</v>
      </c>
      <c r="K24" s="7">
        <f t="shared" si="3"/>
        <v>833.41176470588232</v>
      </c>
      <c r="L24" s="8">
        <f t="shared" si="0"/>
        <v>3.1514464890258422E-2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109829</v>
      </c>
      <c r="J25" s="10">
        <v>26</v>
      </c>
      <c r="K25" s="18">
        <f t="shared" si="3"/>
        <v>4224.1923076923076</v>
      </c>
      <c r="L25" s="19">
        <f t="shared" si="0"/>
        <v>8.1432386703185408E-2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28807</v>
      </c>
      <c r="J26" s="10">
        <v>8</v>
      </c>
      <c r="K26" s="7">
        <f t="shared" si="3"/>
        <v>3600.875</v>
      </c>
      <c r="L26" s="8">
        <f t="shared" si="0"/>
        <v>2.1358864814927405E-2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15224</v>
      </c>
      <c r="J27" s="10">
        <v>14</v>
      </c>
      <c r="K27" s="18">
        <f t="shared" si="3"/>
        <v>1087.4285714285713</v>
      </c>
      <c r="L27" s="19">
        <f t="shared" si="0"/>
        <v>1.1287789701893805E-2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324237</v>
      </c>
      <c r="J29" s="10">
        <v>299</v>
      </c>
      <c r="K29" s="7">
        <f t="shared" si="3"/>
        <v>1084.4046822742475</v>
      </c>
      <c r="L29" s="8">
        <f t="shared" si="0"/>
        <v>0.24040456316164879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76772</v>
      </c>
      <c r="J30" s="10">
        <v>68</v>
      </c>
      <c r="K30" s="7">
        <f t="shared" si="3"/>
        <v>1129</v>
      </c>
      <c r="L30" s="8">
        <f t="shared" si="0"/>
        <v>5.6922371978047233E-2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13230</v>
      </c>
      <c r="J31" s="10">
        <v>684</v>
      </c>
      <c r="K31" s="7">
        <f t="shared" si="3"/>
        <v>19.342105263157894</v>
      </c>
      <c r="L31" s="8">
        <f>I31/I$42</f>
        <v>9.8093443087266842E-3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1746</v>
      </c>
      <c r="J32" s="10">
        <v>51</v>
      </c>
      <c r="K32" s="7">
        <f t="shared" si="3"/>
        <v>34.235294117647058</v>
      </c>
      <c r="L32" s="8">
        <f>I32/I$42</f>
        <v>1.2945665278183513E-3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570135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513117</v>
      </c>
      <c r="J37" s="25">
        <v>1</v>
      </c>
      <c r="K37" s="24" t="s">
        <v>6</v>
      </c>
      <c r="L37" s="27">
        <f t="shared" ref="L37:L42" si="4">I37/I$42</f>
        <v>0.38044907964179209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1096941</v>
      </c>
      <c r="J41" s="31" t="s">
        <v>6</v>
      </c>
      <c r="K41" s="31" t="s">
        <v>6</v>
      </c>
      <c r="L41" s="14">
        <f t="shared" si="4"/>
        <v>0.8133236549780013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1348714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33718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1349086</v>
      </c>
      <c r="J46" s="116" t="s">
        <v>36</v>
      </c>
      <c r="K46" s="117"/>
      <c r="L46" s="121">
        <f>I42/I46</f>
        <v>0.99972425775673313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504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2.7962751378144201E-2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2800</v>
      </c>
      <c r="J19" s="10">
        <v>1</v>
      </c>
      <c r="K19" s="7">
        <f t="shared" si="1"/>
        <v>2800</v>
      </c>
      <c r="L19" s="8">
        <f t="shared" si="0"/>
        <v>1.5659140771760753E-3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52800</v>
      </c>
      <c r="J22" s="13" t="s">
        <v>6</v>
      </c>
      <c r="K22" s="13" t="s">
        <v>6</v>
      </c>
      <c r="L22" s="14">
        <f t="shared" si="0"/>
        <v>2.9528665455320277E-2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78384</v>
      </c>
      <c r="J23" s="10">
        <v>80</v>
      </c>
      <c r="K23" s="18">
        <f t="shared" ref="K23:K35" si="3">IF(J23=0,"-",I23/J23)</f>
        <v>979.8</v>
      </c>
      <c r="L23" s="19">
        <f t="shared" si="0"/>
        <v>4.3836646080489101E-2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23606</v>
      </c>
      <c r="J24" s="10">
        <v>24</v>
      </c>
      <c r="K24" s="7">
        <f t="shared" si="3"/>
        <v>983.58333333333337</v>
      </c>
      <c r="L24" s="8">
        <f t="shared" si="0"/>
        <v>1.3201774180649441E-2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98518</v>
      </c>
      <c r="J25" s="10">
        <v>23</v>
      </c>
      <c r="K25" s="18">
        <f t="shared" si="3"/>
        <v>4283.391304347826</v>
      </c>
      <c r="L25" s="19">
        <f t="shared" si="0"/>
        <v>5.5096686805440206E-2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6179</v>
      </c>
      <c r="J26" s="10">
        <v>4</v>
      </c>
      <c r="K26" s="7">
        <f t="shared" si="3"/>
        <v>1544.75</v>
      </c>
      <c r="L26" s="8">
        <f t="shared" si="0"/>
        <v>3.4556368153110606E-3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12115</v>
      </c>
      <c r="J27" s="10">
        <v>14</v>
      </c>
      <c r="K27" s="18">
        <f t="shared" si="3"/>
        <v>865.35714285714289</v>
      </c>
      <c r="L27" s="19">
        <f t="shared" si="0"/>
        <v>6.7753746589243402E-3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1150</v>
      </c>
      <c r="J28" s="10">
        <v>2</v>
      </c>
      <c r="K28" s="18">
        <f t="shared" si="3"/>
        <v>575</v>
      </c>
      <c r="L28" s="19">
        <f t="shared" si="0"/>
        <v>6.4314328169731661E-4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342076</v>
      </c>
      <c r="J29" s="10">
        <v>443</v>
      </c>
      <c r="K29" s="7">
        <f t="shared" si="3"/>
        <v>772.1805869074492</v>
      </c>
      <c r="L29" s="8">
        <f t="shared" si="0"/>
        <v>0.19130772280860112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43399</v>
      </c>
      <c r="J30" s="10">
        <v>45</v>
      </c>
      <c r="K30" s="7">
        <f t="shared" si="3"/>
        <v>964.42222222222222</v>
      </c>
      <c r="L30" s="8">
        <f t="shared" si="0"/>
        <v>2.4271108941201606E-2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4500</v>
      </c>
      <c r="J31" s="10">
        <v>200</v>
      </c>
      <c r="K31" s="7">
        <f t="shared" si="3"/>
        <v>22.5</v>
      </c>
      <c r="L31" s="8">
        <f>I31/I$42</f>
        <v>2.516647624032978E-3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1333001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1199700</v>
      </c>
      <c r="J37" s="25">
        <v>2</v>
      </c>
      <c r="K37" s="24" t="s">
        <v>6</v>
      </c>
      <c r="L37" s="27">
        <f t="shared" ref="L37:L42" si="4">I37/I$42</f>
        <v>0.67093825656719197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1735293</v>
      </c>
      <c r="J41" s="31" t="s">
        <v>6</v>
      </c>
      <c r="K41" s="31" t="s">
        <v>6</v>
      </c>
      <c r="L41" s="14">
        <f t="shared" si="4"/>
        <v>0.97047133454467971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1788093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44702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1788096</v>
      </c>
      <c r="J46" s="116" t="s">
        <v>36</v>
      </c>
      <c r="K46" s="117"/>
      <c r="L46" s="121">
        <f>I42/I46</f>
        <v>0.99999832223773222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505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19965</v>
      </c>
      <c r="J16" s="10">
        <v>6</v>
      </c>
      <c r="K16" s="7">
        <f t="shared" si="1"/>
        <v>3327.5</v>
      </c>
      <c r="L16" s="8">
        <f t="shared" si="0"/>
        <v>1.1685655002472923E-2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19965</v>
      </c>
      <c r="J22" s="13" t="s">
        <v>6</v>
      </c>
      <c r="K22" s="13" t="s">
        <v>6</v>
      </c>
      <c r="L22" s="14">
        <f t="shared" si="0"/>
        <v>1.1685655002472923E-2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209656</v>
      </c>
      <c r="J23" s="10">
        <v>192</v>
      </c>
      <c r="K23" s="18">
        <f t="shared" ref="K23:K35" si="3">IF(J23=0,"-",I23/J23)</f>
        <v>1091.9583333333333</v>
      </c>
      <c r="L23" s="19">
        <f t="shared" si="0"/>
        <v>0.1227131322413455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122324</v>
      </c>
      <c r="J24" s="10">
        <v>111</v>
      </c>
      <c r="K24" s="7">
        <f t="shared" si="3"/>
        <v>1102.018018018018</v>
      </c>
      <c r="L24" s="8">
        <f t="shared" si="0"/>
        <v>7.1597098047708377E-2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126206</v>
      </c>
      <c r="J25" s="10">
        <v>58</v>
      </c>
      <c r="K25" s="18">
        <f t="shared" si="3"/>
        <v>2175.9655172413795</v>
      </c>
      <c r="L25" s="19">
        <f t="shared" si="0"/>
        <v>7.3869259967047213E-2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10500</v>
      </c>
      <c r="J26" s="10">
        <v>6</v>
      </c>
      <c r="K26" s="7">
        <f t="shared" si="3"/>
        <v>1750</v>
      </c>
      <c r="L26" s="8">
        <f t="shared" si="0"/>
        <v>6.1457238931112287E-3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148431</v>
      </c>
      <c r="J27" s="10">
        <v>44</v>
      </c>
      <c r="K27" s="18">
        <f t="shared" si="3"/>
        <v>3373.431818181818</v>
      </c>
      <c r="L27" s="19">
        <f t="shared" si="0"/>
        <v>8.6877708874132653E-2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4204</v>
      </c>
      <c r="J28" s="10">
        <v>2</v>
      </c>
      <c r="K28" s="18">
        <f t="shared" si="3"/>
        <v>2102</v>
      </c>
      <c r="L28" s="19">
        <f t="shared" si="0"/>
        <v>2.460630785394248E-3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618503</v>
      </c>
      <c r="J29" s="10">
        <v>920</v>
      </c>
      <c r="K29" s="7">
        <f t="shared" si="3"/>
        <v>672.28586956521735</v>
      </c>
      <c r="L29" s="8">
        <f t="shared" si="0"/>
        <v>0.36201415857723568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78178</v>
      </c>
      <c r="J30" s="10">
        <v>62</v>
      </c>
      <c r="K30" s="7">
        <f t="shared" si="3"/>
        <v>1260.9354838709678</v>
      </c>
      <c r="L30" s="8">
        <f t="shared" si="0"/>
        <v>4.5758133572919017E-2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9888</v>
      </c>
      <c r="J31" s="10">
        <v>237</v>
      </c>
      <c r="K31" s="7">
        <f t="shared" si="3"/>
        <v>41.721518987341774</v>
      </c>
      <c r="L31" s="8">
        <f>I31/I$42</f>
        <v>5.7875159861984597E-3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2000</v>
      </c>
      <c r="J32" s="10">
        <v>100</v>
      </c>
      <c r="K32" s="7">
        <f t="shared" si="3"/>
        <v>20</v>
      </c>
      <c r="L32" s="8">
        <f>I32/I$42</f>
        <v>1.1706140748783294E-3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639840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575856</v>
      </c>
      <c r="J37" s="25">
        <v>1</v>
      </c>
      <c r="K37" s="24" t="s">
        <v>6</v>
      </c>
      <c r="L37" s="27">
        <f t="shared" ref="L37:L42" si="4">I37/I$42</f>
        <v>0.33705256935156758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1688540</v>
      </c>
      <c r="J41" s="31" t="s">
        <v>6</v>
      </c>
      <c r="K41" s="31" t="s">
        <v>6</v>
      </c>
      <c r="L41" s="14">
        <f t="shared" si="4"/>
        <v>0.98831434499752713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1708505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42712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1710648</v>
      </c>
      <c r="J46" s="116" t="s">
        <v>36</v>
      </c>
      <c r="K46" s="117"/>
      <c r="L46" s="121">
        <f>I42/I46</f>
        <v>0.998747258348883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506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170587</v>
      </c>
      <c r="J23" s="10">
        <v>198</v>
      </c>
      <c r="K23" s="18">
        <f t="shared" ref="K23:K35" si="3">IF(J23=0,"-",I23/J23)</f>
        <v>861.55050505050508</v>
      </c>
      <c r="L23" s="19">
        <f t="shared" si="0"/>
        <v>0.15266763620091733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28359</v>
      </c>
      <c r="J24" s="10">
        <v>32</v>
      </c>
      <c r="K24" s="7">
        <f t="shared" si="3"/>
        <v>886.21875</v>
      </c>
      <c r="L24" s="8">
        <f t="shared" si="0"/>
        <v>2.538002013648059E-2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104501</v>
      </c>
      <c r="J25" s="10">
        <v>20</v>
      </c>
      <c r="K25" s="18">
        <f t="shared" si="3"/>
        <v>5225.05</v>
      </c>
      <c r="L25" s="19">
        <f t="shared" si="0"/>
        <v>9.3523660364694033E-2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73873</v>
      </c>
      <c r="J26" s="10">
        <v>11</v>
      </c>
      <c r="K26" s="7">
        <f t="shared" si="3"/>
        <v>6715.727272727273</v>
      </c>
      <c r="L26" s="8">
        <f t="shared" si="0"/>
        <v>6.6112988029980987E-2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36026</v>
      </c>
      <c r="J27" s="10">
        <v>19</v>
      </c>
      <c r="K27" s="18">
        <f t="shared" si="3"/>
        <v>1896.1052631578948</v>
      </c>
      <c r="L27" s="19">
        <f t="shared" si="0"/>
        <v>3.2241637767088042E-2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15001</v>
      </c>
      <c r="J28" s="10">
        <v>8</v>
      </c>
      <c r="K28" s="18">
        <f t="shared" si="3"/>
        <v>1875.125</v>
      </c>
      <c r="L28" s="19">
        <f t="shared" si="0"/>
        <v>1.3425215348472984E-2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268610</v>
      </c>
      <c r="J29" s="10">
        <v>293</v>
      </c>
      <c r="K29" s="7">
        <f t="shared" si="3"/>
        <v>916.75767918088741</v>
      </c>
      <c r="L29" s="8">
        <f t="shared" si="0"/>
        <v>0.24039378006488421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70780</v>
      </c>
      <c r="J30" s="10">
        <v>33</v>
      </c>
      <c r="K30" s="7">
        <f t="shared" si="3"/>
        <v>2144.848484848485</v>
      </c>
      <c r="L30" s="8">
        <f t="shared" si="0"/>
        <v>6.3344893164783533E-2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9783</v>
      </c>
      <c r="J31" s="10">
        <v>67</v>
      </c>
      <c r="K31" s="7">
        <f t="shared" si="3"/>
        <v>146.01492537313433</v>
      </c>
      <c r="L31" s="8">
        <f>I31/I$42</f>
        <v>8.755341760823359E-3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615846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527868</v>
      </c>
      <c r="J37" s="25">
        <v>1</v>
      </c>
      <c r="K37" s="24" t="s">
        <v>6</v>
      </c>
      <c r="L37" s="27">
        <f t="shared" ref="L37:L42" si="4">I37/I$42</f>
        <v>0.47241794384159302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1117375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1117375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27934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1117375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507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40000</v>
      </c>
      <c r="J12" s="6">
        <v>2</v>
      </c>
      <c r="K12" s="7">
        <f t="shared" ref="K12:K21" si="1">IF(J12=0,"-",I12/J12)</f>
        <v>20000</v>
      </c>
      <c r="L12" s="8">
        <f t="shared" si="0"/>
        <v>1.7900567716505129E-2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40000</v>
      </c>
      <c r="J17" s="10">
        <v>2</v>
      </c>
      <c r="K17" s="7">
        <f t="shared" si="1"/>
        <v>20000</v>
      </c>
      <c r="L17" s="8">
        <f t="shared" si="0"/>
        <v>1.7900567716505129E-2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80000</v>
      </c>
      <c r="J22" s="13" t="s">
        <v>6</v>
      </c>
      <c r="K22" s="13" t="s">
        <v>6</v>
      </c>
      <c r="L22" s="14">
        <f t="shared" si="0"/>
        <v>3.5801135433010257E-2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244888</v>
      </c>
      <c r="J23" s="10">
        <v>311</v>
      </c>
      <c r="K23" s="18">
        <f t="shared" ref="K23:K35" si="3">IF(J23=0,"-",I23/J23)</f>
        <v>787.4212218649518</v>
      </c>
      <c r="L23" s="19">
        <f t="shared" si="0"/>
        <v>0.1095908556739877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113716</v>
      </c>
      <c r="J25" s="10">
        <v>23</v>
      </c>
      <c r="K25" s="18">
        <f t="shared" si="3"/>
        <v>4944.173913043478</v>
      </c>
      <c r="L25" s="19">
        <f t="shared" si="0"/>
        <v>5.0889523961252431E-2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23416</v>
      </c>
      <c r="J26" s="10">
        <v>8</v>
      </c>
      <c r="K26" s="7">
        <f t="shared" si="3"/>
        <v>2927</v>
      </c>
      <c r="L26" s="8">
        <f t="shared" si="0"/>
        <v>1.0478992341242102E-2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14690</v>
      </c>
      <c r="J27" s="10">
        <v>12</v>
      </c>
      <c r="K27" s="18">
        <f t="shared" si="3"/>
        <v>1224.1666666666667</v>
      </c>
      <c r="L27" s="19">
        <f t="shared" si="0"/>
        <v>6.5739834938865083E-3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5225</v>
      </c>
      <c r="J28" s="10">
        <v>4</v>
      </c>
      <c r="K28" s="18">
        <f t="shared" si="3"/>
        <v>1306.25</v>
      </c>
      <c r="L28" s="19">
        <f t="shared" si="0"/>
        <v>2.3382616579684825E-3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251655</v>
      </c>
      <c r="J29" s="10">
        <v>325</v>
      </c>
      <c r="K29" s="7">
        <f t="shared" si="3"/>
        <v>774.32307692307688</v>
      </c>
      <c r="L29" s="8">
        <f t="shared" si="0"/>
        <v>0.11261918421742746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66120</v>
      </c>
      <c r="J30" s="10">
        <v>69</v>
      </c>
      <c r="K30" s="7">
        <f t="shared" si="3"/>
        <v>958.26086956521738</v>
      </c>
      <c r="L30" s="8">
        <f t="shared" si="0"/>
        <v>2.9589638435382978E-2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9997</v>
      </c>
      <c r="J31" s="10">
        <v>375</v>
      </c>
      <c r="K31" s="7">
        <f t="shared" si="3"/>
        <v>26.658666666666665</v>
      </c>
      <c r="L31" s="8">
        <f>I31/I$42</f>
        <v>4.4737993865475445E-3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1997</v>
      </c>
      <c r="J32" s="10">
        <v>112</v>
      </c>
      <c r="K32" s="7">
        <f t="shared" si="3"/>
        <v>17.830357142857142</v>
      </c>
      <c r="L32" s="8">
        <f>I32/I$42</f>
        <v>8.9368584324651858E-4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1688839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1519620</v>
      </c>
      <c r="J37" s="25">
        <v>2</v>
      </c>
      <c r="K37" s="24" t="s">
        <v>6</v>
      </c>
      <c r="L37" s="27">
        <f t="shared" ref="L37:L42" si="4">I37/I$42</f>
        <v>0.68005151783388806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2154566</v>
      </c>
      <c r="J41" s="31" t="s">
        <v>6</v>
      </c>
      <c r="K41" s="31" t="s">
        <v>6</v>
      </c>
      <c r="L41" s="14">
        <f t="shared" si="4"/>
        <v>0.96419886456698978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2234566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55864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2237120</v>
      </c>
      <c r="J46" s="116" t="s">
        <v>36</v>
      </c>
      <c r="K46" s="117"/>
      <c r="L46" s="121">
        <f>I42/I46</f>
        <v>0.99885835359748243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508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53990</v>
      </c>
      <c r="J12" s="6">
        <v>1</v>
      </c>
      <c r="K12" s="7">
        <f t="shared" ref="K12:K21" si="1">IF(J12=0,"-",I12/J12)</f>
        <v>53990</v>
      </c>
      <c r="L12" s="8">
        <f t="shared" si="0"/>
        <v>5.1635967861176808E-2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34915</v>
      </c>
      <c r="J16" s="10">
        <v>5</v>
      </c>
      <c r="K16" s="7">
        <f t="shared" si="1"/>
        <v>6983</v>
      </c>
      <c r="L16" s="8">
        <f t="shared" si="0"/>
        <v>3.3392661935043311E-2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41700</v>
      </c>
      <c r="J17" s="10">
        <v>1</v>
      </c>
      <c r="K17" s="7">
        <f t="shared" si="1"/>
        <v>41700</v>
      </c>
      <c r="L17" s="8">
        <f t="shared" si="0"/>
        <v>3.9881827371940598E-2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3226</v>
      </c>
      <c r="J19" s="10">
        <v>2</v>
      </c>
      <c r="K19" s="7">
        <f t="shared" si="1"/>
        <v>1613</v>
      </c>
      <c r="L19" s="8">
        <f t="shared" si="0"/>
        <v>3.085342328582263E-3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133831</v>
      </c>
      <c r="J22" s="13" t="s">
        <v>6</v>
      </c>
      <c r="K22" s="13" t="s">
        <v>6</v>
      </c>
      <c r="L22" s="14">
        <f t="shared" si="0"/>
        <v>0.12799579949674297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51530</v>
      </c>
      <c r="J23" s="10">
        <v>47</v>
      </c>
      <c r="K23" s="18">
        <f t="shared" ref="K23:K35" si="3">IF(J23=0,"-",I23/J23)</f>
        <v>1096.3829787234042</v>
      </c>
      <c r="L23" s="19">
        <f t="shared" si="0"/>
        <v>4.9283226965853695E-2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9579</v>
      </c>
      <c r="J24" s="10">
        <v>9</v>
      </c>
      <c r="K24" s="7">
        <f t="shared" si="3"/>
        <v>1064.3333333333333</v>
      </c>
      <c r="L24" s="8">
        <f t="shared" si="0"/>
        <v>9.1613435106911029E-3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41109</v>
      </c>
      <c r="J25" s="10">
        <v>17</v>
      </c>
      <c r="K25" s="18">
        <f t="shared" si="3"/>
        <v>2418.1764705882351</v>
      </c>
      <c r="L25" s="19">
        <f t="shared" si="0"/>
        <v>3.9316595717820292E-2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15000</v>
      </c>
      <c r="J27" s="10">
        <v>13</v>
      </c>
      <c r="K27" s="18">
        <f t="shared" si="3"/>
        <v>1153.8461538461538</v>
      </c>
      <c r="L27" s="19">
        <f t="shared" si="0"/>
        <v>1.4345981069043381E-2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237359</v>
      </c>
      <c r="J29" s="10">
        <v>417</v>
      </c>
      <c r="K29" s="7">
        <f t="shared" si="3"/>
        <v>569.20623501199043</v>
      </c>
      <c r="L29" s="8">
        <f t="shared" si="0"/>
        <v>0.22700984803780452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22307</v>
      </c>
      <c r="J30" s="10">
        <v>24</v>
      </c>
      <c r="K30" s="7">
        <f t="shared" si="3"/>
        <v>929.45833333333337</v>
      </c>
      <c r="L30" s="8">
        <f t="shared" si="0"/>
        <v>2.1334386647143381E-2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6900</v>
      </c>
      <c r="J31" s="10">
        <v>250</v>
      </c>
      <c r="K31" s="7">
        <f t="shared" si="3"/>
        <v>27.6</v>
      </c>
      <c r="L31" s="8">
        <f>I31/I$42</f>
        <v>6.5991512917599558E-3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1390</v>
      </c>
      <c r="J32" s="10">
        <v>35</v>
      </c>
      <c r="K32" s="7">
        <f t="shared" si="3"/>
        <v>39.714285714285715</v>
      </c>
      <c r="L32" s="8">
        <f>I32/I$42</f>
        <v>1.3293942457313533E-3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622068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559860</v>
      </c>
      <c r="J37" s="25">
        <v>1</v>
      </c>
      <c r="K37" s="24" t="s">
        <v>6</v>
      </c>
      <c r="L37" s="27">
        <f t="shared" ref="L37:L42" si="4">I37/I$42</f>
        <v>0.53544939742097519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911758</v>
      </c>
      <c r="J41" s="31" t="s">
        <v>6</v>
      </c>
      <c r="K41" s="31" t="s">
        <v>6</v>
      </c>
      <c r="L41" s="14">
        <f t="shared" si="4"/>
        <v>0.872004200503257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1045589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26140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1045739</v>
      </c>
      <c r="J46" s="116" t="s">
        <v>36</v>
      </c>
      <c r="K46" s="117"/>
      <c r="L46" s="121">
        <f>I42/I46</f>
        <v>0.99985656076707474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509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29958</v>
      </c>
      <c r="J16" s="10">
        <v>6</v>
      </c>
      <c r="K16" s="7">
        <f t="shared" si="1"/>
        <v>4993</v>
      </c>
      <c r="L16" s="8">
        <f t="shared" si="0"/>
        <v>3.4110705510225922E-2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29958</v>
      </c>
      <c r="J22" s="13" t="s">
        <v>6</v>
      </c>
      <c r="K22" s="13" t="s">
        <v>6</v>
      </c>
      <c r="L22" s="14">
        <f t="shared" si="0"/>
        <v>3.4110705510225922E-2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19137</v>
      </c>
      <c r="J23" s="10">
        <v>19</v>
      </c>
      <c r="K23" s="18">
        <f t="shared" ref="K23:K35" si="3">IF(J23=0,"-",I23/J23)</f>
        <v>1007.2105263157895</v>
      </c>
      <c r="L23" s="19">
        <f t="shared" si="0"/>
        <v>2.1789724659496412E-2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19137</v>
      </c>
      <c r="J24" s="10">
        <v>19</v>
      </c>
      <c r="K24" s="7">
        <f t="shared" si="3"/>
        <v>1007.2105263157895</v>
      </c>
      <c r="L24" s="8">
        <f t="shared" si="0"/>
        <v>2.1789724659496412E-2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84966</v>
      </c>
      <c r="J25" s="10">
        <v>50</v>
      </c>
      <c r="K25" s="18">
        <f t="shared" si="3"/>
        <v>1699.32</v>
      </c>
      <c r="L25" s="19">
        <f t="shared" si="0"/>
        <v>9.6743781440077975E-2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17848</v>
      </c>
      <c r="J26" s="10">
        <v>10</v>
      </c>
      <c r="K26" s="7">
        <f t="shared" si="3"/>
        <v>1784.8</v>
      </c>
      <c r="L26" s="8">
        <f t="shared" si="0"/>
        <v>2.0322046596785909E-2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4500</v>
      </c>
      <c r="J27" s="10">
        <v>6</v>
      </c>
      <c r="K27" s="18">
        <f t="shared" si="3"/>
        <v>750</v>
      </c>
      <c r="L27" s="19">
        <f t="shared" si="0"/>
        <v>5.1237791172981063E-3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1880</v>
      </c>
      <c r="J28" s="10">
        <v>2</v>
      </c>
      <c r="K28" s="18">
        <f t="shared" si="3"/>
        <v>940</v>
      </c>
      <c r="L28" s="19">
        <f t="shared" si="0"/>
        <v>2.1406010534489863E-3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227825</v>
      </c>
      <c r="J29" s="10">
        <v>343</v>
      </c>
      <c r="K29" s="7">
        <f t="shared" si="3"/>
        <v>664.21282798833818</v>
      </c>
      <c r="L29" s="8">
        <f t="shared" si="0"/>
        <v>0.25940555053298692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33235</v>
      </c>
      <c r="J30" s="10">
        <v>20</v>
      </c>
      <c r="K30" s="7">
        <f t="shared" si="3"/>
        <v>1661.75</v>
      </c>
      <c r="L30" s="8">
        <f t="shared" si="0"/>
        <v>3.7841955325200564E-2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568747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511872</v>
      </c>
      <c r="J37" s="25">
        <v>1</v>
      </c>
      <c r="K37" s="24" t="s">
        <v>6</v>
      </c>
      <c r="L37" s="27">
        <f t="shared" ref="L37:L42" si="4">I37/I$42</f>
        <v>0.58282645873991468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848300</v>
      </c>
      <c r="J41" s="31" t="s">
        <v>6</v>
      </c>
      <c r="K41" s="31" t="s">
        <v>6</v>
      </c>
      <c r="L41" s="14">
        <f t="shared" si="4"/>
        <v>0.96588929448977412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878258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21951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878359</v>
      </c>
      <c r="J46" s="116" t="s">
        <v>36</v>
      </c>
      <c r="K46" s="117"/>
      <c r="L46" s="121">
        <f>I42/I46</f>
        <v>0.99988501284782194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510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48166</v>
      </c>
      <c r="J16" s="10">
        <v>8</v>
      </c>
      <c r="K16" s="7">
        <f t="shared" si="1"/>
        <v>6020.75</v>
      </c>
      <c r="L16" s="8">
        <f t="shared" si="0"/>
        <v>1.9214459473152173E-2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26844</v>
      </c>
      <c r="J17" s="10">
        <v>1</v>
      </c>
      <c r="K17" s="7">
        <f t="shared" si="1"/>
        <v>26844</v>
      </c>
      <c r="L17" s="8">
        <f t="shared" si="0"/>
        <v>1.0708652370910954E-2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75010</v>
      </c>
      <c r="J22" s="13" t="s">
        <v>6</v>
      </c>
      <c r="K22" s="13" t="s">
        <v>6</v>
      </c>
      <c r="L22" s="14">
        <f t="shared" si="0"/>
        <v>2.9923111844063127E-2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97537</v>
      </c>
      <c r="J23" s="10">
        <v>90</v>
      </c>
      <c r="K23" s="18">
        <f t="shared" ref="K23:K35" si="3">IF(J23=0,"-",I23/J23)</f>
        <v>1083.7444444444445</v>
      </c>
      <c r="L23" s="19">
        <f t="shared" si="0"/>
        <v>3.8909619516522935E-2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47160</v>
      </c>
      <c r="J24" s="10">
        <v>45</v>
      </c>
      <c r="K24" s="7">
        <f t="shared" si="3"/>
        <v>1048</v>
      </c>
      <c r="L24" s="8">
        <f t="shared" si="0"/>
        <v>1.8813144308305788E-2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170785</v>
      </c>
      <c r="J25" s="10">
        <v>39</v>
      </c>
      <c r="K25" s="18">
        <f t="shared" si="3"/>
        <v>4379.1025641025644</v>
      </c>
      <c r="L25" s="19">
        <f t="shared" si="0"/>
        <v>6.812983143965233E-2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31671</v>
      </c>
      <c r="J26" s="10">
        <v>5</v>
      </c>
      <c r="K26" s="7">
        <f t="shared" si="3"/>
        <v>6334.2</v>
      </c>
      <c r="L26" s="8">
        <f t="shared" si="0"/>
        <v>1.2634247103230547E-2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31069</v>
      </c>
      <c r="J27" s="10">
        <v>31</v>
      </c>
      <c r="K27" s="18">
        <f t="shared" si="3"/>
        <v>1002.2258064516129</v>
      </c>
      <c r="L27" s="19">
        <f t="shared" si="0"/>
        <v>1.2394096278938773E-2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4180</v>
      </c>
      <c r="J28" s="10">
        <v>3</v>
      </c>
      <c r="K28" s="18">
        <f t="shared" si="3"/>
        <v>1393.3333333333333</v>
      </c>
      <c r="L28" s="19">
        <f t="shared" si="0"/>
        <v>1.6674924344511916E-3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669063</v>
      </c>
      <c r="J29" s="10">
        <v>1439</v>
      </c>
      <c r="K29" s="7">
        <f t="shared" si="3"/>
        <v>464.94996525364837</v>
      </c>
      <c r="L29" s="8">
        <f t="shared" si="0"/>
        <v>0.26690370590220514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178549</v>
      </c>
      <c r="J30" s="10">
        <v>124</v>
      </c>
      <c r="K30" s="7">
        <f t="shared" si="3"/>
        <v>1439.9112903225807</v>
      </c>
      <c r="L30" s="8">
        <f t="shared" si="0"/>
        <v>7.1227059014073155E-2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26108</v>
      </c>
      <c r="J31" s="10">
        <v>525</v>
      </c>
      <c r="K31" s="7">
        <f t="shared" si="3"/>
        <v>49.729523809523812</v>
      </c>
      <c r="L31" s="8">
        <f>I31/I$42</f>
        <v>1.0415046047524332E-2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1596879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1437186</v>
      </c>
      <c r="J37" s="25">
        <v>3</v>
      </c>
      <c r="K37" s="24" t="s">
        <v>6</v>
      </c>
      <c r="L37" s="27">
        <f t="shared" ref="L37:L42" si="4">I37/I$42</f>
        <v>0.57332458897109329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2431748</v>
      </c>
      <c r="J41" s="31" t="s">
        <v>6</v>
      </c>
      <c r="K41" s="31" t="s">
        <v>6</v>
      </c>
      <c r="L41" s="14">
        <f t="shared" si="4"/>
        <v>0.97007688815593685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2506758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62669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2509415</v>
      </c>
      <c r="J46" s="116" t="s">
        <v>36</v>
      </c>
      <c r="K46" s="117"/>
      <c r="L46" s="121">
        <f>I42/I46</f>
        <v>0.99894118748792049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448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55988</v>
      </c>
      <c r="J12" s="6">
        <v>2</v>
      </c>
      <c r="K12" s="7">
        <f t="shared" ref="K12:K21" si="1">IF(J12=0,"-",I12/J12)</f>
        <v>27994</v>
      </c>
      <c r="L12" s="8">
        <f t="shared" si="0"/>
        <v>5.1303761371716772E-2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55988</v>
      </c>
      <c r="J22" s="13" t="s">
        <v>6</v>
      </c>
      <c r="K22" s="13" t="s">
        <v>6</v>
      </c>
      <c r="L22" s="14">
        <f t="shared" si="0"/>
        <v>5.1303761371716772E-2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91138</v>
      </c>
      <c r="J23" s="10">
        <v>86</v>
      </c>
      <c r="K23" s="18">
        <f t="shared" ref="K23:K35" si="3">IF(J23=0,"-",I23/J23)</f>
        <v>1059.7441860465117</v>
      </c>
      <c r="L23" s="19">
        <f t="shared" si="0"/>
        <v>8.3512934984202383E-2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12526</v>
      </c>
      <c r="J24" s="10">
        <v>12</v>
      </c>
      <c r="K24" s="7">
        <f t="shared" si="3"/>
        <v>1043.8333333333333</v>
      </c>
      <c r="L24" s="8">
        <f t="shared" si="0"/>
        <v>1.1478011626457889E-2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119785</v>
      </c>
      <c r="J25" s="10">
        <v>37</v>
      </c>
      <c r="K25" s="18">
        <f t="shared" si="3"/>
        <v>3237.4324324324325</v>
      </c>
      <c r="L25" s="19">
        <f t="shared" si="0"/>
        <v>0.10976318239463981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3400</v>
      </c>
      <c r="J26" s="10">
        <v>2</v>
      </c>
      <c r="K26" s="7">
        <f t="shared" si="3"/>
        <v>1700</v>
      </c>
      <c r="L26" s="8">
        <f t="shared" si="0"/>
        <v>3.1155388416060051E-3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6636</v>
      </c>
      <c r="J27" s="10">
        <v>3</v>
      </c>
      <c r="K27" s="18">
        <f t="shared" si="3"/>
        <v>2212</v>
      </c>
      <c r="L27" s="19">
        <f t="shared" si="0"/>
        <v>6.0807987508521913E-3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2500</v>
      </c>
      <c r="J28" s="10">
        <v>1</v>
      </c>
      <c r="K28" s="18">
        <f t="shared" si="3"/>
        <v>2500</v>
      </c>
      <c r="L28" s="19">
        <f t="shared" si="0"/>
        <v>2.2908373835338275E-3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239897</v>
      </c>
      <c r="J29" s="10">
        <v>492</v>
      </c>
      <c r="K29" s="7">
        <f t="shared" si="3"/>
        <v>487.59552845528458</v>
      </c>
      <c r="L29" s="8">
        <f t="shared" si="0"/>
        <v>0.21982600631904584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37333</v>
      </c>
      <c r="J30" s="10">
        <v>32</v>
      </c>
      <c r="K30" s="7">
        <f t="shared" si="3"/>
        <v>1166.65625</v>
      </c>
      <c r="L30" s="8">
        <f t="shared" si="0"/>
        <v>3.4209532815787348E-2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636351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567860</v>
      </c>
      <c r="J37" s="25">
        <v>1</v>
      </c>
      <c r="K37" s="24" t="s">
        <v>6</v>
      </c>
      <c r="L37" s="27">
        <f t="shared" ref="L37:L42" si="4">I37/I$42</f>
        <v>0.52034996664540767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10000</v>
      </c>
      <c r="J40" s="28">
        <v>6</v>
      </c>
      <c r="K40" s="24" t="s">
        <v>6</v>
      </c>
      <c r="L40" s="27">
        <f t="shared" si="4"/>
        <v>9.1633495341353101E-3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1035316</v>
      </c>
      <c r="J41" s="31" t="s">
        <v>6</v>
      </c>
      <c r="K41" s="31" t="s">
        <v>6</v>
      </c>
      <c r="L41" s="14">
        <f t="shared" si="4"/>
        <v>0.94869623862828323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1091304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27282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1095213</v>
      </c>
      <c r="J46" s="116" t="s">
        <v>36</v>
      </c>
      <c r="K46" s="117"/>
      <c r="L46" s="121">
        <f>I42/I46</f>
        <v>0.99643083126295984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511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97677</v>
      </c>
      <c r="J23" s="10">
        <v>96</v>
      </c>
      <c r="K23" s="18">
        <f t="shared" ref="K23:K35" si="3">IF(J23=0,"-",I23/J23)</f>
        <v>1017.46875</v>
      </c>
      <c r="L23" s="19">
        <f t="shared" si="0"/>
        <v>9.7826380883609274E-2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24543</v>
      </c>
      <c r="J24" s="10">
        <v>23</v>
      </c>
      <c r="K24" s="7">
        <f t="shared" si="3"/>
        <v>1067.0869565217392</v>
      </c>
      <c r="L24" s="8">
        <f t="shared" si="0"/>
        <v>2.4580534476145072E-2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233833</v>
      </c>
      <c r="J25" s="10">
        <v>54</v>
      </c>
      <c r="K25" s="18">
        <f t="shared" si="3"/>
        <v>4330.2407407407409</v>
      </c>
      <c r="L25" s="19">
        <f t="shared" si="0"/>
        <v>0.23419060906003467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38037</v>
      </c>
      <c r="J26" s="10">
        <v>11</v>
      </c>
      <c r="K26" s="7">
        <f t="shared" si="3"/>
        <v>3457.909090909091</v>
      </c>
      <c r="L26" s="8">
        <f t="shared" si="0"/>
        <v>3.8095171326615745E-2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19417</v>
      </c>
      <c r="J27" s="10">
        <v>19</v>
      </c>
      <c r="K27" s="18">
        <f t="shared" si="3"/>
        <v>1021.9473684210526</v>
      </c>
      <c r="L27" s="19">
        <f t="shared" si="0"/>
        <v>1.9446695103422926E-2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5175</v>
      </c>
      <c r="J28" s="10">
        <v>4</v>
      </c>
      <c r="K28" s="18">
        <f t="shared" si="3"/>
        <v>1293.75</v>
      </c>
      <c r="L28" s="19">
        <f t="shared" si="0"/>
        <v>5.1829143101516017E-3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188827</v>
      </c>
      <c r="J29" s="10">
        <v>333</v>
      </c>
      <c r="K29" s="7">
        <f t="shared" si="3"/>
        <v>567.04804804804803</v>
      </c>
      <c r="L29" s="8">
        <f t="shared" si="0"/>
        <v>0.18911577979574812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31833</v>
      </c>
      <c r="J30" s="10">
        <v>34</v>
      </c>
      <c r="K30" s="7">
        <f t="shared" si="3"/>
        <v>936.26470588235293</v>
      </c>
      <c r="L30" s="8">
        <f t="shared" si="0"/>
        <v>3.1881683330445588E-2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10852</v>
      </c>
      <c r="J31" s="10">
        <v>241</v>
      </c>
      <c r="K31" s="7">
        <f t="shared" si="3"/>
        <v>45.02904564315353</v>
      </c>
      <c r="L31" s="8">
        <f>I31/I$42</f>
        <v>1.086859634662129E-2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2000</v>
      </c>
      <c r="J32" s="10">
        <v>70</v>
      </c>
      <c r="K32" s="7">
        <f t="shared" si="3"/>
        <v>28.571428571428573</v>
      </c>
      <c r="L32" s="8">
        <f>I32/I$42</f>
        <v>2.0030586705899909E-3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497630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447867</v>
      </c>
      <c r="J37" s="25">
        <v>1</v>
      </c>
      <c r="K37" s="24" t="s">
        <v>6</v>
      </c>
      <c r="L37" s="27">
        <f t="shared" ref="L37:L42" si="4">I37/I$42</f>
        <v>0.44855193881056371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998473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998473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24930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998494</v>
      </c>
      <c r="J46" s="116" t="s">
        <v>36</v>
      </c>
      <c r="K46" s="117"/>
      <c r="L46" s="121">
        <f>I42/I46</f>
        <v>0.9999789683262994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512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23000</v>
      </c>
      <c r="J12" s="6">
        <v>1</v>
      </c>
      <c r="K12" s="7">
        <f t="shared" ref="K12:K21" si="1">IF(J12=0,"-",I12/J12)</f>
        <v>23000</v>
      </c>
      <c r="L12" s="8">
        <f t="shared" si="0"/>
        <v>1.2426588577263665E-2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26157</v>
      </c>
      <c r="J16" s="10">
        <v>4</v>
      </c>
      <c r="K16" s="7">
        <f t="shared" si="1"/>
        <v>6539.25</v>
      </c>
      <c r="L16" s="8">
        <f t="shared" si="0"/>
        <v>1.4132272931108074E-2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15097</v>
      </c>
      <c r="J17" s="10">
        <v>1</v>
      </c>
      <c r="K17" s="7">
        <f t="shared" si="1"/>
        <v>15097</v>
      </c>
      <c r="L17" s="8">
        <f t="shared" si="0"/>
        <v>8.1567046848238928E-3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64254</v>
      </c>
      <c r="J22" s="13" t="s">
        <v>6</v>
      </c>
      <c r="K22" s="13" t="s">
        <v>6</v>
      </c>
      <c r="L22" s="14">
        <f t="shared" si="0"/>
        <v>3.4715566193195629E-2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101672</v>
      </c>
      <c r="J23" s="10">
        <v>96</v>
      </c>
      <c r="K23" s="18">
        <f t="shared" ref="K23:K35" si="3">IF(J23=0,"-",I23/J23)</f>
        <v>1059.0833333333333</v>
      </c>
      <c r="L23" s="19">
        <f t="shared" si="0"/>
        <v>5.493200494902397E-2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64566</v>
      </c>
      <c r="J24" s="10">
        <v>61</v>
      </c>
      <c r="K24" s="7">
        <f t="shared" si="3"/>
        <v>1058.4590163934427</v>
      </c>
      <c r="L24" s="8">
        <f t="shared" si="0"/>
        <v>3.4884135568678511E-2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75958</v>
      </c>
      <c r="J25" s="10">
        <v>37</v>
      </c>
      <c r="K25" s="18">
        <f t="shared" si="3"/>
        <v>2052.9189189189187</v>
      </c>
      <c r="L25" s="19">
        <f t="shared" si="0"/>
        <v>4.1039078919643195E-2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9787</v>
      </c>
      <c r="J26" s="10">
        <v>7</v>
      </c>
      <c r="K26" s="7">
        <f t="shared" si="3"/>
        <v>1398.1428571428571</v>
      </c>
      <c r="L26" s="8">
        <f t="shared" si="0"/>
        <v>5.28778358285563E-3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13779</v>
      </c>
      <c r="J27" s="10">
        <v>15</v>
      </c>
      <c r="K27" s="18">
        <f t="shared" si="3"/>
        <v>918.6</v>
      </c>
      <c r="L27" s="19">
        <f t="shared" si="0"/>
        <v>7.4446071307006974E-3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1000</v>
      </c>
      <c r="J28" s="10">
        <v>2</v>
      </c>
      <c r="K28" s="18">
        <f t="shared" si="3"/>
        <v>500</v>
      </c>
      <c r="L28" s="19">
        <f t="shared" si="0"/>
        <v>5.4028645988102894E-4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221547</v>
      </c>
      <c r="J29" s="10">
        <v>396</v>
      </c>
      <c r="K29" s="7">
        <f t="shared" si="3"/>
        <v>559.46212121212125</v>
      </c>
      <c r="L29" s="8">
        <f t="shared" si="0"/>
        <v>0.11969884432726231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32558</v>
      </c>
      <c r="J30" s="10">
        <v>38</v>
      </c>
      <c r="K30" s="7">
        <f t="shared" si="3"/>
        <v>856.78947368421052</v>
      </c>
      <c r="L30" s="8">
        <f t="shared" si="0"/>
        <v>1.7590646560806538E-2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14000</v>
      </c>
      <c r="J31" s="10">
        <v>506</v>
      </c>
      <c r="K31" s="7">
        <f t="shared" si="3"/>
        <v>27.66798418972332</v>
      </c>
      <c r="L31" s="8">
        <f>I31/I$42</f>
        <v>7.5640104383344047E-3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1510739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1359660</v>
      </c>
      <c r="J37" s="25">
        <v>2</v>
      </c>
      <c r="K37" s="24" t="s">
        <v>6</v>
      </c>
      <c r="L37" s="27">
        <f t="shared" ref="L37:L42" si="4">I37/I$42</f>
        <v>0.73460588804183979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1786616</v>
      </c>
      <c r="J41" s="31" t="s">
        <v>6</v>
      </c>
      <c r="K41" s="31" t="s">
        <v>6</v>
      </c>
      <c r="L41" s="14">
        <f t="shared" si="4"/>
        <v>0.9652844338068044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1850870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46272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1850886</v>
      </c>
      <c r="J46" s="116" t="s">
        <v>36</v>
      </c>
      <c r="K46" s="117"/>
      <c r="L46" s="121">
        <f>I42/I46</f>
        <v>0.99999135549137008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513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120000</v>
      </c>
      <c r="J12" s="6">
        <v>4</v>
      </c>
      <c r="K12" s="7">
        <f t="shared" ref="K12:K21" si="1">IF(J12=0,"-",I12/J12)</f>
        <v>30000</v>
      </c>
      <c r="L12" s="8">
        <f t="shared" si="0"/>
        <v>6.1516631021196581E-2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120000</v>
      </c>
      <c r="J22" s="13" t="s">
        <v>6</v>
      </c>
      <c r="K22" s="13" t="s">
        <v>6</v>
      </c>
      <c r="L22" s="14">
        <f t="shared" si="0"/>
        <v>6.1516631021196581E-2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159727</v>
      </c>
      <c r="J23" s="10">
        <v>179</v>
      </c>
      <c r="K23" s="18">
        <f t="shared" ref="K23:K35" si="3">IF(J23=0,"-",I23/J23)</f>
        <v>892.32960893854749</v>
      </c>
      <c r="L23" s="19">
        <f t="shared" si="0"/>
        <v>8.1882224359355549E-2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26262</v>
      </c>
      <c r="J24" s="10">
        <v>31</v>
      </c>
      <c r="K24" s="7">
        <f t="shared" si="3"/>
        <v>847.16129032258061</v>
      </c>
      <c r="L24" s="8">
        <f t="shared" si="0"/>
        <v>1.3462914698988871E-2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166254</v>
      </c>
      <c r="J25" s="10">
        <v>27</v>
      </c>
      <c r="K25" s="18">
        <f t="shared" si="3"/>
        <v>6157.5555555555557</v>
      </c>
      <c r="L25" s="19">
        <f t="shared" si="0"/>
        <v>8.5228216448316796E-2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8367</v>
      </c>
      <c r="J26" s="10">
        <v>5</v>
      </c>
      <c r="K26" s="7">
        <f t="shared" si="3"/>
        <v>1673.4</v>
      </c>
      <c r="L26" s="8">
        <f t="shared" si="0"/>
        <v>4.2892470979529317E-3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30810</v>
      </c>
      <c r="J27" s="10">
        <v>15</v>
      </c>
      <c r="K27" s="18">
        <f t="shared" si="3"/>
        <v>2054</v>
      </c>
      <c r="L27" s="19">
        <f t="shared" si="0"/>
        <v>1.5794395014692222E-2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1100</v>
      </c>
      <c r="J28" s="10">
        <v>1</v>
      </c>
      <c r="K28" s="18">
        <f t="shared" si="3"/>
        <v>1100</v>
      </c>
      <c r="L28" s="19">
        <f t="shared" si="0"/>
        <v>5.6390245102763529E-4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302701</v>
      </c>
      <c r="J29" s="10">
        <v>316</v>
      </c>
      <c r="K29" s="7">
        <f t="shared" si="3"/>
        <v>957.91455696202536</v>
      </c>
      <c r="L29" s="8">
        <f t="shared" si="0"/>
        <v>0.15517621438956022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30716</v>
      </c>
      <c r="J30" s="10">
        <v>18</v>
      </c>
      <c r="K30" s="7">
        <f t="shared" si="3"/>
        <v>1706.4444444444443</v>
      </c>
      <c r="L30" s="8">
        <f t="shared" si="0"/>
        <v>1.5746206987058951E-2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3492</v>
      </c>
      <c r="J31" s="10">
        <v>20</v>
      </c>
      <c r="K31" s="7">
        <f t="shared" si="3"/>
        <v>174.6</v>
      </c>
      <c r="L31" s="8">
        <f>I31/I$42</f>
        <v>1.7901339627168205E-3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2270</v>
      </c>
      <c r="J32" s="10">
        <v>13</v>
      </c>
      <c r="K32" s="7">
        <f t="shared" si="3"/>
        <v>174.61538461538461</v>
      </c>
      <c r="L32" s="8">
        <f>I32/I$42</f>
        <v>1.1636896034843019E-3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1297453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1167708</v>
      </c>
      <c r="J37" s="25">
        <v>2</v>
      </c>
      <c r="K37" s="24" t="s">
        <v>6</v>
      </c>
      <c r="L37" s="27">
        <f t="shared" ref="L37:L42" si="4">I37/I$42</f>
        <v>0.59861218480416178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1830692</v>
      </c>
      <c r="J41" s="31" t="s">
        <v>6</v>
      </c>
      <c r="K41" s="31" t="s">
        <v>6</v>
      </c>
      <c r="L41" s="14">
        <f t="shared" si="4"/>
        <v>0.93848336897880347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1950692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44544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1953692</v>
      </c>
      <c r="J46" s="116" t="s">
        <v>36</v>
      </c>
      <c r="K46" s="117"/>
      <c r="L46" s="121">
        <f>I42/I46</f>
        <v>0.99846444577753302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514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200000</v>
      </c>
      <c r="J12" s="6">
        <v>4</v>
      </c>
      <c r="K12" s="7">
        <f t="shared" ref="K12:K21" si="1">IF(J12=0,"-",I12/J12)</f>
        <v>50000</v>
      </c>
      <c r="L12" s="8">
        <f t="shared" si="0"/>
        <v>7.1133823350531117E-2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19906</v>
      </c>
      <c r="J16" s="10">
        <v>5</v>
      </c>
      <c r="K16" s="7">
        <f t="shared" si="1"/>
        <v>3981.2</v>
      </c>
      <c r="L16" s="8">
        <f t="shared" si="0"/>
        <v>7.0799494380783621E-3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70000</v>
      </c>
      <c r="J17" s="10">
        <v>2</v>
      </c>
      <c r="K17" s="7">
        <f t="shared" si="1"/>
        <v>35000</v>
      </c>
      <c r="L17" s="8">
        <f t="shared" si="0"/>
        <v>2.4896838172685891E-2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289906</v>
      </c>
      <c r="J22" s="13" t="s">
        <v>6</v>
      </c>
      <c r="K22" s="13" t="s">
        <v>6</v>
      </c>
      <c r="L22" s="14">
        <f t="shared" si="0"/>
        <v>0.10311061096129538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48342</v>
      </c>
      <c r="J23" s="10">
        <v>46</v>
      </c>
      <c r="K23" s="18">
        <f t="shared" ref="K23:K35" si="3">IF(J23=0,"-",I23/J23)</f>
        <v>1050.9130434782608</v>
      </c>
      <c r="L23" s="19">
        <f t="shared" si="0"/>
        <v>1.7193756442056878E-2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42856</v>
      </c>
      <c r="J24" s="10">
        <v>41</v>
      </c>
      <c r="K24" s="7">
        <f t="shared" si="3"/>
        <v>1045.2682926829268</v>
      </c>
      <c r="L24" s="8">
        <f t="shared" si="0"/>
        <v>1.5242555667551809E-2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142200</v>
      </c>
      <c r="J25" s="10">
        <v>51</v>
      </c>
      <c r="K25" s="18">
        <f t="shared" si="3"/>
        <v>2788.2352941176468</v>
      </c>
      <c r="L25" s="19">
        <f t="shared" si="0"/>
        <v>5.0576148402227628E-2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28088</v>
      </c>
      <c r="J26" s="10">
        <v>14</v>
      </c>
      <c r="K26" s="7">
        <f t="shared" si="3"/>
        <v>2006.2857142857142</v>
      </c>
      <c r="L26" s="8">
        <f t="shared" si="0"/>
        <v>9.99003415134859E-3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9088</v>
      </c>
      <c r="J27" s="10">
        <v>4</v>
      </c>
      <c r="K27" s="18">
        <f t="shared" si="3"/>
        <v>2272</v>
      </c>
      <c r="L27" s="19">
        <f t="shared" si="0"/>
        <v>3.2323209330481343E-3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3822</v>
      </c>
      <c r="J28" s="10">
        <v>2</v>
      </c>
      <c r="K28" s="18">
        <f t="shared" si="3"/>
        <v>1911</v>
      </c>
      <c r="L28" s="19">
        <f t="shared" si="0"/>
        <v>1.3593673642286496E-3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322566</v>
      </c>
      <c r="J29" s="10">
        <v>247</v>
      </c>
      <c r="K29" s="7">
        <f t="shared" si="3"/>
        <v>1305.9352226720648</v>
      </c>
      <c r="L29" s="8">
        <f t="shared" si="0"/>
        <v>0.11472676431443711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51897</v>
      </c>
      <c r="J30" s="10">
        <v>18</v>
      </c>
      <c r="K30" s="7">
        <f t="shared" si="3"/>
        <v>2883.1666666666665</v>
      </c>
      <c r="L30" s="8">
        <f t="shared" si="0"/>
        <v>1.8458160152112567E-2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2221667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1999500</v>
      </c>
      <c r="J37" s="25">
        <v>3</v>
      </c>
      <c r="K37" s="24" t="s">
        <v>6</v>
      </c>
      <c r="L37" s="27">
        <f t="shared" ref="L37:L42" si="4">I37/I$42</f>
        <v>0.71116039894693484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2521696</v>
      </c>
      <c r="J41" s="31" t="s">
        <v>6</v>
      </c>
      <c r="K41" s="31" t="s">
        <v>6</v>
      </c>
      <c r="L41" s="14">
        <f t="shared" si="4"/>
        <v>0.89688938903870463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2811602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70290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2812496</v>
      </c>
      <c r="J46" s="116" t="s">
        <v>36</v>
      </c>
      <c r="K46" s="117"/>
      <c r="L46" s="121">
        <f>I42/I46</f>
        <v>0.99968213288125563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515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18049</v>
      </c>
      <c r="J16" s="10">
        <v>4</v>
      </c>
      <c r="K16" s="7">
        <f t="shared" si="1"/>
        <v>4512.25</v>
      </c>
      <c r="L16" s="8">
        <f t="shared" si="0"/>
        <v>1.8128402402523051E-2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18049</v>
      </c>
      <c r="J22" s="13" t="s">
        <v>6</v>
      </c>
      <c r="K22" s="13" t="s">
        <v>6</v>
      </c>
      <c r="L22" s="14">
        <f t="shared" si="0"/>
        <v>1.8128402402523051E-2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26987</v>
      </c>
      <c r="J23" s="10">
        <v>32</v>
      </c>
      <c r="K23" s="18">
        <f t="shared" ref="K23:K35" si="3">IF(J23=0,"-",I23/J23)</f>
        <v>843.34375</v>
      </c>
      <c r="L23" s="19">
        <f t="shared" si="0"/>
        <v>2.7105723067033606E-2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15112</v>
      </c>
      <c r="J24" s="10">
        <v>18</v>
      </c>
      <c r="K24" s="7">
        <f t="shared" si="3"/>
        <v>839.55555555555554</v>
      </c>
      <c r="L24" s="8">
        <f t="shared" si="0"/>
        <v>1.5178481750065287E-2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47892</v>
      </c>
      <c r="J25" s="10">
        <v>9</v>
      </c>
      <c r="K25" s="18">
        <f t="shared" si="3"/>
        <v>5321.333333333333</v>
      </c>
      <c r="L25" s="19">
        <f t="shared" si="0"/>
        <v>4.8102689781241839E-2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6420</v>
      </c>
      <c r="J27" s="10">
        <v>4</v>
      </c>
      <c r="K27" s="18">
        <f t="shared" si="3"/>
        <v>1605</v>
      </c>
      <c r="L27" s="19">
        <f t="shared" si="0"/>
        <v>6.448243305678873E-3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1800</v>
      </c>
      <c r="J28" s="10">
        <v>1</v>
      </c>
      <c r="K28" s="18">
        <f t="shared" si="3"/>
        <v>1800</v>
      </c>
      <c r="L28" s="19">
        <f t="shared" si="0"/>
        <v>1.8079186838351983E-3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231432</v>
      </c>
      <c r="J29" s="10">
        <v>320</v>
      </c>
      <c r="K29" s="7">
        <f t="shared" si="3"/>
        <v>723.22500000000002</v>
      </c>
      <c r="L29" s="8">
        <f t="shared" si="0"/>
        <v>0.2324501315763042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34427</v>
      </c>
      <c r="J30" s="10">
        <v>22</v>
      </c>
      <c r="K30" s="7">
        <f t="shared" si="3"/>
        <v>1564.8636363636363</v>
      </c>
      <c r="L30" s="8">
        <f t="shared" si="0"/>
        <v>3.4578453626885761E-2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25000</v>
      </c>
      <c r="J31" s="10">
        <v>470</v>
      </c>
      <c r="K31" s="7">
        <f t="shared" si="3"/>
        <v>53.191489361702125</v>
      </c>
      <c r="L31" s="8">
        <f>I31/I$42</f>
        <v>2.5109981719933307E-2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5600</v>
      </c>
      <c r="J32" s="10">
        <v>43</v>
      </c>
      <c r="K32" s="7">
        <f t="shared" si="3"/>
        <v>130.23255813953489</v>
      </c>
      <c r="L32" s="8">
        <f>I32/I$42</f>
        <v>5.6246359052650611E-3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710934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639840</v>
      </c>
      <c r="J37" s="25">
        <v>1</v>
      </c>
      <c r="K37" s="24" t="s">
        <v>6</v>
      </c>
      <c r="L37" s="27">
        <f t="shared" ref="L37:L42" si="4">I37/I$42</f>
        <v>0.64265482814728514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977571</v>
      </c>
      <c r="J41" s="31" t="s">
        <v>6</v>
      </c>
      <c r="K41" s="31" t="s">
        <v>6</v>
      </c>
      <c r="L41" s="14">
        <f t="shared" si="4"/>
        <v>0.981871597597477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995620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24891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995621</v>
      </c>
      <c r="J46" s="116" t="s">
        <v>36</v>
      </c>
      <c r="K46" s="117"/>
      <c r="L46" s="121">
        <f>I42/I46</f>
        <v>0.99999899560173999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516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220000</v>
      </c>
      <c r="J12" s="6">
        <v>5</v>
      </c>
      <c r="K12" s="7">
        <f t="shared" ref="K12:K21" si="1">IF(J12=0,"-",I12/J12)</f>
        <v>44000</v>
      </c>
      <c r="L12" s="8">
        <f t="shared" si="0"/>
        <v>5.4537629973088156E-2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3841</v>
      </c>
      <c r="J16" s="10">
        <v>3</v>
      </c>
      <c r="K16" s="7">
        <f t="shared" si="1"/>
        <v>1280.3333333333333</v>
      </c>
      <c r="L16" s="8">
        <f t="shared" si="0"/>
        <v>9.5217743966650732E-4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4890</v>
      </c>
      <c r="J19" s="10">
        <v>3</v>
      </c>
      <c r="K19" s="7">
        <f t="shared" si="1"/>
        <v>1630</v>
      </c>
      <c r="L19" s="8">
        <f t="shared" si="0"/>
        <v>1.212222775310914E-3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228731</v>
      </c>
      <c r="J22" s="13" t="s">
        <v>6</v>
      </c>
      <c r="K22" s="13" t="s">
        <v>6</v>
      </c>
      <c r="L22" s="14">
        <f t="shared" si="0"/>
        <v>5.6702030188065577E-2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144792</v>
      </c>
      <c r="J23" s="10">
        <v>139</v>
      </c>
      <c r="K23" s="18">
        <f t="shared" ref="K23:K35" si="3">IF(J23=0,"-",I23/J23)</f>
        <v>1041.6690647482014</v>
      </c>
      <c r="L23" s="19">
        <f t="shared" si="0"/>
        <v>3.589369326846991E-2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37108</v>
      </c>
      <c r="J24" s="10">
        <v>36</v>
      </c>
      <c r="K24" s="7">
        <f t="shared" si="3"/>
        <v>1030.7777777777778</v>
      </c>
      <c r="L24" s="8">
        <f t="shared" si="0"/>
        <v>9.199010786551616E-3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121544</v>
      </c>
      <c r="J25" s="10">
        <v>52</v>
      </c>
      <c r="K25" s="18">
        <f t="shared" si="3"/>
        <v>2337.3846153846152</v>
      </c>
      <c r="L25" s="19">
        <f t="shared" si="0"/>
        <v>3.0130553170222851E-2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8400</v>
      </c>
      <c r="J26" s="10">
        <v>8</v>
      </c>
      <c r="K26" s="7">
        <f t="shared" si="3"/>
        <v>1050</v>
      </c>
      <c r="L26" s="8">
        <f t="shared" si="0"/>
        <v>2.0823458716997295E-3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9674</v>
      </c>
      <c r="J27" s="10">
        <v>10</v>
      </c>
      <c r="K27" s="18">
        <f t="shared" si="3"/>
        <v>967.4</v>
      </c>
      <c r="L27" s="19">
        <f t="shared" si="0"/>
        <v>2.3981683289075219E-3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9674</v>
      </c>
      <c r="J28" s="10">
        <v>10</v>
      </c>
      <c r="K28" s="18">
        <f t="shared" si="3"/>
        <v>967.4</v>
      </c>
      <c r="L28" s="19">
        <f t="shared" si="0"/>
        <v>2.3981683289075219E-3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465232</v>
      </c>
      <c r="J29" s="10">
        <v>307</v>
      </c>
      <c r="K29" s="7">
        <f t="shared" si="3"/>
        <v>1515.413680781759</v>
      </c>
      <c r="L29" s="8">
        <f t="shared" si="0"/>
        <v>0.11533023030745342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201162</v>
      </c>
      <c r="J30" s="10">
        <v>68</v>
      </c>
      <c r="K30" s="7">
        <f t="shared" si="3"/>
        <v>2958.2647058823532</v>
      </c>
      <c r="L30" s="8">
        <f t="shared" si="0"/>
        <v>4.9867721457483458E-2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19367</v>
      </c>
      <c r="J31" s="10">
        <v>342</v>
      </c>
      <c r="K31" s="7">
        <f t="shared" si="3"/>
        <v>56.62865497076023</v>
      </c>
      <c r="L31" s="8">
        <f>I31/I$42</f>
        <v>4.8010467258581746E-3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4822</v>
      </c>
      <c r="J32" s="10">
        <v>80</v>
      </c>
      <c r="K32" s="7">
        <f t="shared" si="3"/>
        <v>60.274999999999999</v>
      </c>
      <c r="L32" s="8">
        <f>I32/I$42</f>
        <v>1.1953656896828686E-3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3393748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3044572</v>
      </c>
      <c r="J37" s="25">
        <v>5</v>
      </c>
      <c r="K37" s="24" t="s">
        <v>6</v>
      </c>
      <c r="L37" s="27">
        <f t="shared" ref="L37:L42" si="4">I37/I$42</f>
        <v>0.75474427801102251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3805181</v>
      </c>
      <c r="J41" s="31" t="s">
        <v>6</v>
      </c>
      <c r="K41" s="31" t="s">
        <v>6</v>
      </c>
      <c r="L41" s="14">
        <f t="shared" si="4"/>
        <v>0.94329796981193437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4033912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100847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4033913</v>
      </c>
      <c r="J46" s="116" t="s">
        <v>36</v>
      </c>
      <c r="K46" s="117"/>
      <c r="L46" s="121">
        <f>I42/I46</f>
        <v>0.99999975210174341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517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28143</v>
      </c>
      <c r="J16" s="10">
        <v>4</v>
      </c>
      <c r="K16" s="7">
        <f t="shared" si="1"/>
        <v>7035.75</v>
      </c>
      <c r="L16" s="8">
        <f t="shared" si="0"/>
        <v>1.6745864854926296E-2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28143</v>
      </c>
      <c r="J22" s="13" t="s">
        <v>6</v>
      </c>
      <c r="K22" s="13" t="s">
        <v>6</v>
      </c>
      <c r="L22" s="14">
        <f t="shared" si="0"/>
        <v>1.6745864854926296E-2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198833</v>
      </c>
      <c r="J23" s="10">
        <v>224</v>
      </c>
      <c r="K23" s="18">
        <f t="shared" ref="K23:K35" si="3">IF(J23=0,"-",I23/J23)</f>
        <v>887.64732142857144</v>
      </c>
      <c r="L23" s="19">
        <f t="shared" si="0"/>
        <v>0.118311144750011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42260</v>
      </c>
      <c r="J24" s="10">
        <v>40</v>
      </c>
      <c r="K24" s="7">
        <f t="shared" si="3"/>
        <v>1056.5</v>
      </c>
      <c r="L24" s="8">
        <f t="shared" si="0"/>
        <v>2.5145871043214481E-2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75718</v>
      </c>
      <c r="J25" s="10">
        <v>18</v>
      </c>
      <c r="K25" s="18">
        <f t="shared" si="3"/>
        <v>4206.5555555555557</v>
      </c>
      <c r="L25" s="19">
        <f t="shared" si="0"/>
        <v>4.5054308179131905E-2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6470</v>
      </c>
      <c r="J26" s="10">
        <v>2</v>
      </c>
      <c r="K26" s="7">
        <f t="shared" si="3"/>
        <v>3235</v>
      </c>
      <c r="L26" s="8">
        <f t="shared" si="0"/>
        <v>3.8498292865498745E-3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2570</v>
      </c>
      <c r="J27" s="10">
        <v>1</v>
      </c>
      <c r="K27" s="18">
        <f t="shared" si="3"/>
        <v>2570</v>
      </c>
      <c r="L27" s="19">
        <f t="shared" si="0"/>
        <v>1.5292212158320214E-3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2570</v>
      </c>
      <c r="J28" s="10">
        <v>1</v>
      </c>
      <c r="K28" s="18">
        <f t="shared" si="3"/>
        <v>2570</v>
      </c>
      <c r="L28" s="19">
        <f t="shared" si="0"/>
        <v>1.5292212158320214E-3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243640</v>
      </c>
      <c r="J29" s="10">
        <v>242</v>
      </c>
      <c r="K29" s="7">
        <f t="shared" si="3"/>
        <v>1006.7768595041322</v>
      </c>
      <c r="L29" s="8">
        <f t="shared" si="0"/>
        <v>0.14497255137171738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58116</v>
      </c>
      <c r="J30" s="10">
        <v>19</v>
      </c>
      <c r="K30" s="7">
        <f t="shared" si="3"/>
        <v>3058.7368421052633</v>
      </c>
      <c r="L30" s="8">
        <f t="shared" si="0"/>
        <v>3.4580630419958659E-2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11970</v>
      </c>
      <c r="J31" s="10">
        <v>224</v>
      </c>
      <c r="K31" s="7">
        <f t="shared" si="3"/>
        <v>53.4375</v>
      </c>
      <c r="L31" s="8">
        <f>I31/I$42</f>
        <v>7.1224816939724879E-3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117</v>
      </c>
      <c r="J32" s="10">
        <v>1</v>
      </c>
      <c r="K32" s="7">
        <f t="shared" si="3"/>
        <v>117</v>
      </c>
      <c r="L32" s="8">
        <f>I32/I$42</f>
        <v>6.9618242121535599E-5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1244134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1119720</v>
      </c>
      <c r="J37" s="25">
        <v>2</v>
      </c>
      <c r="K37" s="24" t="s">
        <v>6</v>
      </c>
      <c r="L37" s="27">
        <f t="shared" ref="L37:L42" si="4">I37/I$42</f>
        <v>0.66626442793440888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1652451</v>
      </c>
      <c r="J41" s="31" t="s">
        <v>6</v>
      </c>
      <c r="K41" s="31" t="s">
        <v>6</v>
      </c>
      <c r="L41" s="14">
        <f t="shared" si="4"/>
        <v>0.98325413514507376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1680594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42015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1680602</v>
      </c>
      <c r="J46" s="116" t="s">
        <v>36</v>
      </c>
      <c r="K46" s="117"/>
      <c r="L46" s="121">
        <f>I42/I46</f>
        <v>0.99999523980097604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518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95379</v>
      </c>
      <c r="J16" s="10">
        <v>14</v>
      </c>
      <c r="K16" s="7">
        <f t="shared" si="1"/>
        <v>6812.7857142857147</v>
      </c>
      <c r="L16" s="8">
        <f t="shared" si="0"/>
        <v>4.2994868780430413E-2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95379</v>
      </c>
      <c r="J22" s="13" t="s">
        <v>6</v>
      </c>
      <c r="K22" s="13" t="s">
        <v>6</v>
      </c>
      <c r="L22" s="14">
        <f t="shared" si="0"/>
        <v>4.2994868780430413E-2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233840</v>
      </c>
      <c r="J23" s="10">
        <v>212</v>
      </c>
      <c r="K23" s="18">
        <f t="shared" ref="K23:K35" si="3">IF(J23=0,"-",I23/J23)</f>
        <v>1103.0188679245282</v>
      </c>
      <c r="L23" s="19">
        <f t="shared" si="0"/>
        <v>0.10541020681298659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77648</v>
      </c>
      <c r="J24" s="10">
        <v>73</v>
      </c>
      <c r="K24" s="7">
        <f t="shared" si="3"/>
        <v>1063.6712328767123</v>
      </c>
      <c r="L24" s="8">
        <f t="shared" si="0"/>
        <v>3.5002102884941766E-2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109747</v>
      </c>
      <c r="J25" s="10">
        <v>48</v>
      </c>
      <c r="K25" s="18">
        <f t="shared" si="3"/>
        <v>2286.3958333333335</v>
      </c>
      <c r="L25" s="19">
        <f t="shared" si="0"/>
        <v>4.9471664245231091E-2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45657</v>
      </c>
      <c r="J26" s="10">
        <v>21</v>
      </c>
      <c r="K26" s="7">
        <f t="shared" si="3"/>
        <v>2174.1428571428573</v>
      </c>
      <c r="L26" s="8">
        <f t="shared" si="0"/>
        <v>2.0581225677645094E-2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48984</v>
      </c>
      <c r="J27" s="10">
        <v>26</v>
      </c>
      <c r="K27" s="18">
        <f t="shared" si="3"/>
        <v>1884</v>
      </c>
      <c r="L27" s="19">
        <f t="shared" si="0"/>
        <v>2.2080968057335507E-2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4630</v>
      </c>
      <c r="J28" s="10">
        <v>3</v>
      </c>
      <c r="K28" s="18">
        <f t="shared" si="3"/>
        <v>1543.3333333333333</v>
      </c>
      <c r="L28" s="19">
        <f t="shared" si="0"/>
        <v>2.0871076699629145E-3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432561</v>
      </c>
      <c r="J29" s="10">
        <v>510</v>
      </c>
      <c r="K29" s="7">
        <f t="shared" si="3"/>
        <v>848.15882352941173</v>
      </c>
      <c r="L29" s="8">
        <f t="shared" si="0"/>
        <v>0.194989499098667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63326</v>
      </c>
      <c r="J30" s="10">
        <v>41</v>
      </c>
      <c r="K30" s="7">
        <f t="shared" si="3"/>
        <v>1544.5365853658536</v>
      </c>
      <c r="L30" s="8">
        <f t="shared" si="0"/>
        <v>2.85460432630824E-2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18190</v>
      </c>
      <c r="J31" s="10">
        <v>1700</v>
      </c>
      <c r="K31" s="7">
        <f t="shared" si="3"/>
        <v>10.7</v>
      </c>
      <c r="L31" s="8">
        <f>I31/I$42</f>
        <v>8.1996735457074334E-3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5920</v>
      </c>
      <c r="J32" s="10">
        <v>447</v>
      </c>
      <c r="K32" s="7">
        <f t="shared" si="3"/>
        <v>13.243847874720357</v>
      </c>
      <c r="L32" s="8">
        <f>I32/I$42</f>
        <v>2.6686128307085214E-3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1426117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1279680</v>
      </c>
      <c r="J37" s="25">
        <v>2</v>
      </c>
      <c r="K37" s="24" t="s">
        <v>6</v>
      </c>
      <c r="L37" s="27">
        <f t="shared" ref="L37:L42" si="4">I37/I$42</f>
        <v>0.57685311945964202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2123002</v>
      </c>
      <c r="J41" s="31" t="s">
        <v>6</v>
      </c>
      <c r="K41" s="31" t="s">
        <v>6</v>
      </c>
      <c r="L41" s="14">
        <f t="shared" si="4"/>
        <v>0.95700513121956954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2218381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55458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2218382</v>
      </c>
      <c r="J46" s="116" t="s">
        <v>36</v>
      </c>
      <c r="K46" s="117"/>
      <c r="L46" s="121">
        <f>I42/I46</f>
        <v>0.99999954922100887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519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123912</v>
      </c>
      <c r="J12" s="6">
        <v>5</v>
      </c>
      <c r="K12" s="7">
        <f t="shared" ref="K12:K21" si="1">IF(J12=0,"-",I12/J12)</f>
        <v>24782.400000000001</v>
      </c>
      <c r="L12" s="8">
        <f t="shared" si="0"/>
        <v>1.489620371128399E-2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77162</v>
      </c>
      <c r="J13" s="6">
        <v>3</v>
      </c>
      <c r="K13" s="7">
        <f t="shared" si="1"/>
        <v>25720.666666666668</v>
      </c>
      <c r="L13" s="8">
        <f t="shared" si="0"/>
        <v>9.2761061944774941E-3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119571</v>
      </c>
      <c r="J16" s="10">
        <v>28</v>
      </c>
      <c r="K16" s="7">
        <f t="shared" si="1"/>
        <v>4270.3928571428569</v>
      </c>
      <c r="L16" s="8">
        <f t="shared" si="0"/>
        <v>1.437434610015122E-2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199933</v>
      </c>
      <c r="J17" s="10">
        <v>8</v>
      </c>
      <c r="K17" s="7">
        <f t="shared" si="1"/>
        <v>24991.625</v>
      </c>
      <c r="L17" s="8">
        <f t="shared" si="0"/>
        <v>2.4035143461554505E-2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443416</v>
      </c>
      <c r="J22" s="13" t="s">
        <v>6</v>
      </c>
      <c r="K22" s="13" t="s">
        <v>6</v>
      </c>
      <c r="L22" s="14">
        <f t="shared" si="0"/>
        <v>5.3305693272989715E-2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624886</v>
      </c>
      <c r="J23" s="10">
        <v>573</v>
      </c>
      <c r="K23" s="18">
        <f t="shared" ref="K23:K35" si="3">IF(J23=0,"-",I23/J23)</f>
        <v>1090.5514834205933</v>
      </c>
      <c r="L23" s="19">
        <f t="shared" si="0"/>
        <v>7.5121288917372062E-2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283462</v>
      </c>
      <c r="J24" s="10">
        <v>258</v>
      </c>
      <c r="K24" s="7">
        <f t="shared" si="3"/>
        <v>1098.6899224806202</v>
      </c>
      <c r="L24" s="8">
        <f t="shared" si="0"/>
        <v>3.4076664862224659E-2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480050</v>
      </c>
      <c r="J25" s="10">
        <v>221</v>
      </c>
      <c r="K25" s="18">
        <f t="shared" si="3"/>
        <v>2172.1719457013573</v>
      </c>
      <c r="L25" s="19">
        <f t="shared" si="0"/>
        <v>5.7709685838352051E-2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43821</v>
      </c>
      <c r="J26" s="10">
        <v>23</v>
      </c>
      <c r="K26" s="7">
        <f t="shared" si="3"/>
        <v>1905.2608695652175</v>
      </c>
      <c r="L26" s="8">
        <f t="shared" si="0"/>
        <v>5.2679848830797316E-3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26825</v>
      </c>
      <c r="J27" s="10">
        <v>33</v>
      </c>
      <c r="K27" s="18">
        <f t="shared" si="3"/>
        <v>812.87878787878788</v>
      </c>
      <c r="L27" s="19">
        <f t="shared" si="0"/>
        <v>3.2247939227451178E-3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16880</v>
      </c>
      <c r="J28" s="10">
        <v>14</v>
      </c>
      <c r="K28" s="18">
        <f t="shared" si="3"/>
        <v>1205.7142857142858</v>
      </c>
      <c r="L28" s="19">
        <f t="shared" si="0"/>
        <v>2.0292459055335542E-3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2196444</v>
      </c>
      <c r="J29" s="10">
        <v>3659</v>
      </c>
      <c r="K29" s="7">
        <f t="shared" si="3"/>
        <v>600.2853238589779</v>
      </c>
      <c r="L29" s="8">
        <f t="shared" si="0"/>
        <v>0.26404768920223587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362281</v>
      </c>
      <c r="J30" s="10">
        <v>225</v>
      </c>
      <c r="K30" s="7">
        <f t="shared" si="3"/>
        <v>1610.1377777777777</v>
      </c>
      <c r="L30" s="8">
        <f t="shared" si="0"/>
        <v>4.3551968951575919E-2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160373</v>
      </c>
      <c r="J31" s="10">
        <v>1210</v>
      </c>
      <c r="K31" s="7">
        <f t="shared" si="3"/>
        <v>132.53966942148762</v>
      </c>
      <c r="L31" s="8">
        <f>I31/I$42</f>
        <v>1.9279398910434398E-2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35576</v>
      </c>
      <c r="J32" s="10">
        <v>113</v>
      </c>
      <c r="K32" s="7">
        <f t="shared" si="3"/>
        <v>314.83185840707966</v>
      </c>
      <c r="L32" s="8">
        <f>I32/I$42</f>
        <v>4.2768040482974948E-3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36995</v>
      </c>
      <c r="J33" s="10">
        <v>7</v>
      </c>
      <c r="K33" s="7">
        <f t="shared" si="3"/>
        <v>5285</v>
      </c>
      <c r="L33" s="8">
        <f>I33/I$42</f>
        <v>4.4473905376311513E-3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4795291</v>
      </c>
      <c r="J36" s="25">
        <v>9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4315411</v>
      </c>
      <c r="J37" s="25">
        <v>9</v>
      </c>
      <c r="K37" s="24" t="s">
        <v>6</v>
      </c>
      <c r="L37" s="27">
        <f t="shared" ref="L37:L42" si="4">I37/I$42</f>
        <v>0.51878140417325003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33961</v>
      </c>
      <c r="J40" s="28">
        <v>8</v>
      </c>
      <c r="K40" s="24" t="s">
        <v>6</v>
      </c>
      <c r="L40" s="27">
        <f t="shared" si="4"/>
        <v>4.0826552249896347E-3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7874945</v>
      </c>
      <c r="J41" s="31" t="s">
        <v>6</v>
      </c>
      <c r="K41" s="31" t="s">
        <v>6</v>
      </c>
      <c r="L41" s="14">
        <f t="shared" si="4"/>
        <v>0.94669430672701027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8318361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207959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8326040</v>
      </c>
      <c r="J46" s="116" t="s">
        <v>36</v>
      </c>
      <c r="K46" s="117"/>
      <c r="L46" s="121">
        <f>I42/I46</f>
        <v>0.99907771281425506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520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220000</v>
      </c>
      <c r="J12" s="6">
        <v>5</v>
      </c>
      <c r="K12" s="7">
        <f t="shared" ref="K12:K21" si="1">IF(J12=0,"-",I12/J12)</f>
        <v>44000</v>
      </c>
      <c r="L12" s="8">
        <f t="shared" si="0"/>
        <v>7.8467487175024234E-2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4951</v>
      </c>
      <c r="J16" s="10">
        <v>4</v>
      </c>
      <c r="K16" s="7">
        <f t="shared" si="1"/>
        <v>1237.75</v>
      </c>
      <c r="L16" s="8">
        <f t="shared" si="0"/>
        <v>1.7658751318342953E-3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4978</v>
      </c>
      <c r="J19" s="10">
        <v>4</v>
      </c>
      <c r="K19" s="7">
        <f t="shared" si="1"/>
        <v>1244.5</v>
      </c>
      <c r="L19" s="8">
        <f t="shared" si="0"/>
        <v>1.7755052325330483E-3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229929</v>
      </c>
      <c r="J22" s="13" t="s">
        <v>6</v>
      </c>
      <c r="K22" s="13" t="s">
        <v>6</v>
      </c>
      <c r="L22" s="14">
        <f t="shared" si="0"/>
        <v>8.2008867539391572E-2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139295</v>
      </c>
      <c r="J23" s="10">
        <v>135</v>
      </c>
      <c r="K23" s="18">
        <f t="shared" ref="K23:K35" si="3">IF(J23=0,"-",I23/J23)</f>
        <v>1031.8148148148148</v>
      </c>
      <c r="L23" s="19">
        <f t="shared" si="0"/>
        <v>4.9682402845659092E-2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67625</v>
      </c>
      <c r="J24" s="10">
        <v>68</v>
      </c>
      <c r="K24" s="7">
        <f t="shared" si="3"/>
        <v>994.48529411764707</v>
      </c>
      <c r="L24" s="8">
        <f t="shared" si="0"/>
        <v>2.4119835546413698E-2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107921</v>
      </c>
      <c r="J25" s="10">
        <v>41</v>
      </c>
      <c r="K25" s="18">
        <f t="shared" si="3"/>
        <v>2632.2195121951218</v>
      </c>
      <c r="L25" s="19">
        <f t="shared" si="0"/>
        <v>3.8492225833708135E-2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49140</v>
      </c>
      <c r="J26" s="10">
        <v>9</v>
      </c>
      <c r="K26" s="7">
        <f t="shared" si="3"/>
        <v>5460</v>
      </c>
      <c r="L26" s="8">
        <f t="shared" si="0"/>
        <v>1.7526783271730413E-2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3306</v>
      </c>
      <c r="J27" s="10">
        <v>6</v>
      </c>
      <c r="K27" s="18">
        <f t="shared" si="3"/>
        <v>551</v>
      </c>
      <c r="L27" s="19">
        <f t="shared" si="0"/>
        <v>1.1791523300028642E-3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256</v>
      </c>
      <c r="J28" s="10">
        <v>1</v>
      </c>
      <c r="K28" s="18">
        <f t="shared" si="3"/>
        <v>256</v>
      </c>
      <c r="L28" s="19">
        <f t="shared" si="0"/>
        <v>9.1307621440028192E-5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368298</v>
      </c>
      <c r="J29" s="10">
        <v>319</v>
      </c>
      <c r="K29" s="7">
        <f t="shared" si="3"/>
        <v>1154.5391849529781</v>
      </c>
      <c r="L29" s="8">
        <f t="shared" si="0"/>
        <v>0.13136099359812306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62435</v>
      </c>
      <c r="J30" s="10">
        <v>27</v>
      </c>
      <c r="K30" s="7">
        <f t="shared" si="3"/>
        <v>2312.4074074074074</v>
      </c>
      <c r="L30" s="8">
        <f t="shared" si="0"/>
        <v>2.2268716189875627E-2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19444</v>
      </c>
      <c r="J31" s="10">
        <v>263</v>
      </c>
      <c r="K31" s="7">
        <f t="shared" si="3"/>
        <v>73.93155893536121</v>
      </c>
      <c r="L31" s="8">
        <f>I31/I$42</f>
        <v>6.9350991846871416E-3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6426</v>
      </c>
      <c r="J32" s="10">
        <v>117</v>
      </c>
      <c r="K32" s="7">
        <f t="shared" si="3"/>
        <v>54.92307692307692</v>
      </c>
      <c r="L32" s="8">
        <f>I32/I$42</f>
        <v>2.2919639663032077E-3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2152955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1935516</v>
      </c>
      <c r="J37" s="25">
        <v>3</v>
      </c>
      <c r="K37" s="24" t="s">
        <v>6</v>
      </c>
      <c r="L37" s="27">
        <f t="shared" ref="L37:L42" si="4">I37/I$42</f>
        <v>0.6903412586684281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2573780</v>
      </c>
      <c r="J41" s="31" t="s">
        <v>6</v>
      </c>
      <c r="K41" s="31" t="s">
        <v>6</v>
      </c>
      <c r="L41" s="14">
        <f t="shared" si="4"/>
        <v>0.91799113246060848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2803709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70093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2803709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449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200000</v>
      </c>
      <c r="J12" s="6">
        <v>4</v>
      </c>
      <c r="K12" s="7">
        <f t="shared" ref="K12:K21" si="1">IF(J12=0,"-",I12/J12)</f>
        <v>50000</v>
      </c>
      <c r="L12" s="8">
        <f t="shared" si="0"/>
        <v>0.19965678997802777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200000</v>
      </c>
      <c r="J22" s="13" t="s">
        <v>6</v>
      </c>
      <c r="K22" s="13" t="s">
        <v>6</v>
      </c>
      <c r="L22" s="14">
        <f t="shared" si="0"/>
        <v>0.19965678997802777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60000</v>
      </c>
      <c r="J23" s="10">
        <v>58</v>
      </c>
      <c r="K23" s="18">
        <f t="shared" ref="K23:K35" si="3">IF(J23=0,"-",I23/J23)</f>
        <v>1034.4827586206898</v>
      </c>
      <c r="L23" s="19">
        <f t="shared" si="0"/>
        <v>5.9897036993408329E-2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60000</v>
      </c>
      <c r="J24" s="10">
        <v>58</v>
      </c>
      <c r="K24" s="7">
        <f t="shared" si="3"/>
        <v>1034.4827586206898</v>
      </c>
      <c r="L24" s="8">
        <f t="shared" si="0"/>
        <v>5.9897036993408329E-2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30000</v>
      </c>
      <c r="J25" s="10">
        <v>8</v>
      </c>
      <c r="K25" s="18">
        <f t="shared" si="3"/>
        <v>3750</v>
      </c>
      <c r="L25" s="19">
        <f t="shared" si="0"/>
        <v>2.9948518496704164E-2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143</v>
      </c>
      <c r="J26" s="10">
        <v>1</v>
      </c>
      <c r="K26" s="7">
        <f t="shared" si="3"/>
        <v>143</v>
      </c>
      <c r="L26" s="8">
        <f t="shared" si="0"/>
        <v>1.4275460483428987E-4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592</v>
      </c>
      <c r="J27" s="10">
        <v>1</v>
      </c>
      <c r="K27" s="18">
        <f t="shared" si="3"/>
        <v>592</v>
      </c>
      <c r="L27" s="19">
        <f t="shared" si="0"/>
        <v>5.9098409833496215E-4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592</v>
      </c>
      <c r="J28" s="10">
        <v>1</v>
      </c>
      <c r="K28" s="18">
        <f t="shared" si="3"/>
        <v>592</v>
      </c>
      <c r="L28" s="19">
        <f t="shared" si="0"/>
        <v>5.9098409833496215E-4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203411</v>
      </c>
      <c r="J29" s="10">
        <v>319</v>
      </c>
      <c r="K29" s="7">
        <f t="shared" si="3"/>
        <v>637.65203761755481</v>
      </c>
      <c r="L29" s="8">
        <f t="shared" si="0"/>
        <v>0.20306193653110302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32073</v>
      </c>
      <c r="J30" s="10">
        <v>19</v>
      </c>
      <c r="K30" s="7">
        <f t="shared" si="3"/>
        <v>1688.0526315789473</v>
      </c>
      <c r="L30" s="8">
        <f t="shared" si="0"/>
        <v>3.2017961124826425E-2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27836</v>
      </c>
      <c r="J31" s="10">
        <v>535</v>
      </c>
      <c r="K31" s="7">
        <f t="shared" si="3"/>
        <v>52.029906542056075</v>
      </c>
      <c r="L31" s="8">
        <f>I31/I$42</f>
        <v>2.7788232029141904E-2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8624</v>
      </c>
      <c r="J32" s="10">
        <v>42</v>
      </c>
      <c r="K32" s="7">
        <f t="shared" si="3"/>
        <v>205.33333333333334</v>
      </c>
      <c r="L32" s="8">
        <f>I32/I$42</f>
        <v>8.6092007838525567E-3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0.47905650187327981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801719</v>
      </c>
      <c r="J41" s="31" t="s">
        <v>6</v>
      </c>
      <c r="K41" s="31" t="s">
        <v>6</v>
      </c>
      <c r="L41" s="14">
        <f t="shared" si="4"/>
        <v>0.80034321002197228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1001719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25042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1001719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521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200000</v>
      </c>
      <c r="J12" s="6">
        <v>6</v>
      </c>
      <c r="K12" s="7">
        <f t="shared" ref="K12:K21" si="1">IF(J12=0,"-",I12/J12)</f>
        <v>33333.333333333336</v>
      </c>
      <c r="L12" s="8">
        <f t="shared" si="0"/>
        <v>0.1151893251748574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200000</v>
      </c>
      <c r="J13" s="6">
        <v>6</v>
      </c>
      <c r="K13" s="7">
        <f t="shared" si="1"/>
        <v>33333.333333333336</v>
      </c>
      <c r="L13" s="8">
        <f t="shared" si="0"/>
        <v>0.1151893251748574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200000</v>
      </c>
      <c r="J22" s="13" t="s">
        <v>6</v>
      </c>
      <c r="K22" s="13" t="s">
        <v>6</v>
      </c>
      <c r="L22" s="14">
        <f t="shared" si="0"/>
        <v>0.1151893251748574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97536</v>
      </c>
      <c r="J23" s="10">
        <v>113</v>
      </c>
      <c r="K23" s="18">
        <f t="shared" ref="K23:K35" si="3">IF(J23=0,"-",I23/J23)</f>
        <v>863.15044247787614</v>
      </c>
      <c r="L23" s="19">
        <f t="shared" si="0"/>
        <v>5.6175530101274455E-2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43267</v>
      </c>
      <c r="J24" s="10">
        <v>51</v>
      </c>
      <c r="K24" s="7">
        <f t="shared" si="3"/>
        <v>848.37254901960785</v>
      </c>
      <c r="L24" s="8">
        <f t="shared" si="0"/>
        <v>2.4919482661702776E-2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118557</v>
      </c>
      <c r="J25" s="10">
        <v>17</v>
      </c>
      <c r="K25" s="18">
        <f t="shared" si="3"/>
        <v>6973.9411764705883</v>
      </c>
      <c r="L25" s="19">
        <f t="shared" si="0"/>
        <v>6.8282504123777843E-2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22373</v>
      </c>
      <c r="J26" s="10">
        <v>4</v>
      </c>
      <c r="K26" s="7">
        <f t="shared" si="3"/>
        <v>5593.25</v>
      </c>
      <c r="L26" s="8">
        <f t="shared" si="0"/>
        <v>1.2885653860685423E-2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14253</v>
      </c>
      <c r="J27" s="10">
        <v>5</v>
      </c>
      <c r="K27" s="18">
        <f t="shared" si="3"/>
        <v>2850.6</v>
      </c>
      <c r="L27" s="19">
        <f t="shared" si="0"/>
        <v>8.2089672585862125E-3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3300</v>
      </c>
      <c r="J28" s="10">
        <v>1</v>
      </c>
      <c r="K28" s="18">
        <f t="shared" si="3"/>
        <v>3300</v>
      </c>
      <c r="L28" s="19">
        <f t="shared" si="0"/>
        <v>1.9006238653851469E-3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274993</v>
      </c>
      <c r="J29" s="10">
        <v>216</v>
      </c>
      <c r="K29" s="7">
        <f t="shared" si="3"/>
        <v>1273.1157407407406</v>
      </c>
      <c r="L29" s="8">
        <f t="shared" si="0"/>
        <v>0.15838129048904781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96538</v>
      </c>
      <c r="J30" s="10">
        <v>36</v>
      </c>
      <c r="K30" s="7">
        <f t="shared" si="3"/>
        <v>2681.6111111111113</v>
      </c>
      <c r="L30" s="8">
        <f t="shared" si="0"/>
        <v>5.5600735368651913E-2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71173</v>
      </c>
      <c r="J31" s="10">
        <v>1007</v>
      </c>
      <c r="K31" s="7">
        <f t="shared" si="3"/>
        <v>70.678252234359491</v>
      </c>
      <c r="L31" s="8">
        <f>I31/I$42</f>
        <v>4.0991849203350625E-2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1066400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959760</v>
      </c>
      <c r="J37" s="25">
        <v>2</v>
      </c>
      <c r="K37" s="24" t="s">
        <v>6</v>
      </c>
      <c r="L37" s="27">
        <f t="shared" ref="L37:L42" si="4">I37/I$42</f>
        <v>0.55277053364910567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1536272</v>
      </c>
      <c r="J41" s="31" t="s">
        <v>6</v>
      </c>
      <c r="K41" s="31" t="s">
        <v>6</v>
      </c>
      <c r="L41" s="14">
        <f t="shared" si="4"/>
        <v>0.88481067482514264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1736272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43408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1736272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522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14318</v>
      </c>
      <c r="J16" s="10">
        <v>4</v>
      </c>
      <c r="K16" s="7">
        <f t="shared" si="1"/>
        <v>3579.5</v>
      </c>
      <c r="L16" s="8">
        <f t="shared" si="0"/>
        <v>8.2096364320248059E-3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63000</v>
      </c>
      <c r="J17" s="10">
        <v>1</v>
      </c>
      <c r="K17" s="7">
        <f t="shared" si="1"/>
        <v>63000</v>
      </c>
      <c r="L17" s="8">
        <f t="shared" si="0"/>
        <v>3.6122859003880625E-2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77318</v>
      </c>
      <c r="J22" s="13" t="s">
        <v>6</v>
      </c>
      <c r="K22" s="13" t="s">
        <v>6</v>
      </c>
      <c r="L22" s="14">
        <f t="shared" si="0"/>
        <v>4.4332495435905436E-2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98414</v>
      </c>
      <c r="J23" s="10">
        <v>122</v>
      </c>
      <c r="K23" s="18">
        <f t="shared" ref="K23:K35" si="3">IF(J23=0,"-",I23/J23)</f>
        <v>806.67213114754099</v>
      </c>
      <c r="L23" s="19">
        <f t="shared" si="0"/>
        <v>5.6428492793776319E-2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27336</v>
      </c>
      <c r="J24" s="10">
        <v>34</v>
      </c>
      <c r="K24" s="7">
        <f t="shared" si="3"/>
        <v>804</v>
      </c>
      <c r="L24" s="8">
        <f t="shared" si="0"/>
        <v>1.5673880535398109E-2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42643</v>
      </c>
      <c r="J25" s="10">
        <v>7</v>
      </c>
      <c r="K25" s="18">
        <f t="shared" si="3"/>
        <v>6091.8571428571431</v>
      </c>
      <c r="L25" s="19">
        <f t="shared" si="0"/>
        <v>2.4450588515912405E-2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12740</v>
      </c>
      <c r="J26" s="10">
        <v>1</v>
      </c>
      <c r="K26" s="7">
        <f t="shared" si="3"/>
        <v>12740</v>
      </c>
      <c r="L26" s="8">
        <f t="shared" si="0"/>
        <v>7.3048448207847488E-3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18519</v>
      </c>
      <c r="J27" s="10">
        <v>11</v>
      </c>
      <c r="K27" s="18">
        <f t="shared" si="3"/>
        <v>1683.5454545454545</v>
      </c>
      <c r="L27" s="19">
        <f t="shared" si="0"/>
        <v>1.0618400410997863E-2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688</v>
      </c>
      <c r="J28" s="10">
        <v>1</v>
      </c>
      <c r="K28" s="18">
        <f t="shared" si="3"/>
        <v>688</v>
      </c>
      <c r="L28" s="19">
        <f t="shared" si="0"/>
        <v>3.9448455547095034E-4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435922</v>
      </c>
      <c r="J29" s="10">
        <v>474</v>
      </c>
      <c r="K29" s="7">
        <f t="shared" si="3"/>
        <v>919.66666666666663</v>
      </c>
      <c r="L29" s="8">
        <f t="shared" si="0"/>
        <v>0.24994839591570875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17880</v>
      </c>
      <c r="J30" s="10">
        <v>17</v>
      </c>
      <c r="K30" s="7">
        <f t="shared" si="3"/>
        <v>1051.7647058823529</v>
      </c>
      <c r="L30" s="8">
        <f t="shared" si="0"/>
        <v>1.025201141252993E-2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15648</v>
      </c>
      <c r="J31" s="10">
        <v>185</v>
      </c>
      <c r="K31" s="7">
        <f t="shared" si="3"/>
        <v>84.583783783783787</v>
      </c>
      <c r="L31" s="8">
        <f>I31/I$42</f>
        <v>8.9722301221067304E-3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1177459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1055584</v>
      </c>
      <c r="J37" s="25">
        <v>2</v>
      </c>
      <c r="K37" s="24" t="s">
        <v>6</v>
      </c>
      <c r="L37" s="27">
        <f t="shared" ref="L37:L42" si="4">I37/I$42</f>
        <v>0.60524939680559253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1666730</v>
      </c>
      <c r="J41" s="31" t="s">
        <v>6</v>
      </c>
      <c r="K41" s="31" t="s">
        <v>6</v>
      </c>
      <c r="L41" s="14">
        <f t="shared" si="4"/>
        <v>0.95566750456409455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1744048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43599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1744282</v>
      </c>
      <c r="J46" s="116" t="s">
        <v>36</v>
      </c>
      <c r="K46" s="117"/>
      <c r="L46" s="121">
        <f>I42/I46</f>
        <v>0.9998658473801828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523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16109</v>
      </c>
      <c r="J16" s="10">
        <v>2</v>
      </c>
      <c r="K16" s="7">
        <f t="shared" si="1"/>
        <v>8054.5</v>
      </c>
      <c r="L16" s="8">
        <f t="shared" si="0"/>
        <v>1.4682024659312135E-2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30000</v>
      </c>
      <c r="J17" s="10">
        <v>1</v>
      </c>
      <c r="K17" s="7">
        <f t="shared" si="1"/>
        <v>30000</v>
      </c>
      <c r="L17" s="8">
        <f t="shared" si="0"/>
        <v>2.734252528272171E-2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2744</v>
      </c>
      <c r="J19" s="10">
        <v>1</v>
      </c>
      <c r="K19" s="7">
        <f t="shared" si="1"/>
        <v>2744</v>
      </c>
      <c r="L19" s="8">
        <f t="shared" si="0"/>
        <v>2.5009296458596126E-3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48853</v>
      </c>
      <c r="J22" s="13" t="s">
        <v>6</v>
      </c>
      <c r="K22" s="13" t="s">
        <v>6</v>
      </c>
      <c r="L22" s="14">
        <f t="shared" si="0"/>
        <v>4.4525479587893456E-2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85103</v>
      </c>
      <c r="J23" s="10">
        <v>85</v>
      </c>
      <c r="K23" s="18">
        <f t="shared" ref="K23:K35" si="3">IF(J23=0,"-",I23/J23)</f>
        <v>1001.2117647058824</v>
      </c>
      <c r="L23" s="19">
        <f t="shared" si="0"/>
        <v>7.7564364304515521E-2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63821</v>
      </c>
      <c r="J24" s="10">
        <v>60</v>
      </c>
      <c r="K24" s="7">
        <f t="shared" si="3"/>
        <v>1063.6833333333334</v>
      </c>
      <c r="L24" s="8">
        <f t="shared" si="0"/>
        <v>5.8167576868952742E-2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76832</v>
      </c>
      <c r="J25" s="10">
        <v>16</v>
      </c>
      <c r="K25" s="18">
        <f t="shared" si="3"/>
        <v>4802</v>
      </c>
      <c r="L25" s="19">
        <f t="shared" si="0"/>
        <v>7.0026030084069157E-2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13572</v>
      </c>
      <c r="J26" s="10">
        <v>4</v>
      </c>
      <c r="K26" s="7">
        <f t="shared" si="3"/>
        <v>3393</v>
      </c>
      <c r="L26" s="8">
        <f t="shared" si="0"/>
        <v>1.2369758437903302E-2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4748</v>
      </c>
      <c r="J27" s="10">
        <v>2</v>
      </c>
      <c r="K27" s="18">
        <f t="shared" si="3"/>
        <v>2374</v>
      </c>
      <c r="L27" s="19">
        <f t="shared" si="0"/>
        <v>4.3274103347454226E-3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2798</v>
      </c>
      <c r="J28" s="10">
        <v>1</v>
      </c>
      <c r="K28" s="18">
        <f t="shared" si="3"/>
        <v>2798</v>
      </c>
      <c r="L28" s="19">
        <f t="shared" si="0"/>
        <v>2.5501461913685114E-3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393987</v>
      </c>
      <c r="J29" s="10">
        <v>385</v>
      </c>
      <c r="K29" s="7">
        <f t="shared" si="3"/>
        <v>1023.3428571428572</v>
      </c>
      <c r="L29" s="8">
        <f t="shared" si="0"/>
        <v>0.35908665028545594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59606</v>
      </c>
      <c r="J30" s="10">
        <v>39</v>
      </c>
      <c r="K30" s="7">
        <f t="shared" si="3"/>
        <v>1528.3589743589744</v>
      </c>
      <c r="L30" s="8">
        <f t="shared" si="0"/>
        <v>5.4325952066730347E-2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9527</v>
      </c>
      <c r="J31" s="10">
        <v>604</v>
      </c>
      <c r="K31" s="7">
        <f t="shared" si="3"/>
        <v>15.773178807947019</v>
      </c>
      <c r="L31" s="8">
        <f>I31/I$42</f>
        <v>8.6830746122829906E-3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1544</v>
      </c>
      <c r="J32" s="10">
        <v>103</v>
      </c>
      <c r="K32" s="7">
        <f t="shared" si="3"/>
        <v>14.990291262135923</v>
      </c>
      <c r="L32" s="8">
        <f>I32/I$42</f>
        <v>1.4072286345507441E-3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542942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478142</v>
      </c>
      <c r="J37" s="25">
        <v>1</v>
      </c>
      <c r="K37" s="24" t="s">
        <v>6</v>
      </c>
      <c r="L37" s="27">
        <f t="shared" ref="L37:L42" si="4">I37/I$42</f>
        <v>0.4357869907910375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1048339</v>
      </c>
      <c r="J41" s="31" t="s">
        <v>6</v>
      </c>
      <c r="K41" s="31" t="s">
        <v>6</v>
      </c>
      <c r="L41" s="14">
        <f t="shared" si="4"/>
        <v>0.95547452041210656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1097192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27430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1098952</v>
      </c>
      <c r="J46" s="116" t="s">
        <v>36</v>
      </c>
      <c r="K46" s="117"/>
      <c r="L46" s="121">
        <f>I42/I46</f>
        <v>0.99839847418267591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524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2.471211620230129E-2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49580</v>
      </c>
      <c r="J17" s="10">
        <v>2</v>
      </c>
      <c r="K17" s="7">
        <f t="shared" si="1"/>
        <v>24790</v>
      </c>
      <c r="L17" s="8">
        <f t="shared" si="0"/>
        <v>2.4504534426201961E-2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99580</v>
      </c>
      <c r="J22" s="13" t="s">
        <v>6</v>
      </c>
      <c r="K22" s="13" t="s">
        <v>6</v>
      </c>
      <c r="L22" s="14">
        <f t="shared" si="0"/>
        <v>4.921665062850325E-2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300000</v>
      </c>
      <c r="J23" s="10">
        <v>276</v>
      </c>
      <c r="K23" s="18">
        <f t="shared" ref="K23:K35" si="3">IF(J23=0,"-",I23/J23)</f>
        <v>1086.9565217391305</v>
      </c>
      <c r="L23" s="19">
        <f t="shared" si="0"/>
        <v>0.14827269721380776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90730</v>
      </c>
      <c r="J24" s="10">
        <v>84</v>
      </c>
      <c r="K24" s="7">
        <f t="shared" si="3"/>
        <v>1080.1190476190477</v>
      </c>
      <c r="L24" s="8">
        <f t="shared" si="0"/>
        <v>4.4842606060695921E-2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173972</v>
      </c>
      <c r="J25" s="10">
        <v>26</v>
      </c>
      <c r="K25" s="18">
        <f t="shared" si="3"/>
        <v>6691.2307692307695</v>
      </c>
      <c r="L25" s="19">
        <f t="shared" si="0"/>
        <v>8.5984325598935207E-2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3219</v>
      </c>
      <c r="J26" s="10">
        <v>1</v>
      </c>
      <c r="K26" s="7">
        <f t="shared" si="3"/>
        <v>3219</v>
      </c>
      <c r="L26" s="8">
        <f t="shared" si="0"/>
        <v>1.5909660411041571E-3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27029</v>
      </c>
      <c r="J27" s="10">
        <v>12</v>
      </c>
      <c r="K27" s="18">
        <f t="shared" si="3"/>
        <v>2252.4166666666665</v>
      </c>
      <c r="L27" s="19">
        <f t="shared" si="0"/>
        <v>1.3358875776640033E-2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18882</v>
      </c>
      <c r="J28" s="10">
        <v>7</v>
      </c>
      <c r="K28" s="18">
        <f t="shared" si="3"/>
        <v>2697.4285714285716</v>
      </c>
      <c r="L28" s="19">
        <f t="shared" si="0"/>
        <v>9.3322835626370587E-3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623191</v>
      </c>
      <c r="J29" s="10">
        <v>716</v>
      </c>
      <c r="K29" s="7">
        <f t="shared" si="3"/>
        <v>870.37849162011173</v>
      </c>
      <c r="L29" s="8">
        <f t="shared" si="0"/>
        <v>0.30800736816456686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135241</v>
      </c>
      <c r="J30" s="10">
        <v>63</v>
      </c>
      <c r="K30" s="7">
        <f t="shared" si="3"/>
        <v>2146.6825396825398</v>
      </c>
      <c r="L30" s="8">
        <f t="shared" si="0"/>
        <v>6.6841826146308583E-2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910858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799527</v>
      </c>
      <c r="J37" s="25">
        <v>1</v>
      </c>
      <c r="K37" s="24" t="s">
        <v>6</v>
      </c>
      <c r="L37" s="27">
        <f t="shared" ref="L37:L42" si="4">I37/I$42</f>
        <v>0.39516008261754687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1923719</v>
      </c>
      <c r="J41" s="31" t="s">
        <v>6</v>
      </c>
      <c r="K41" s="31" t="s">
        <v>6</v>
      </c>
      <c r="L41" s="14">
        <f t="shared" si="4"/>
        <v>0.95078334937149678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2023299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50582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2024018</v>
      </c>
      <c r="J46" s="116" t="s">
        <v>36</v>
      </c>
      <c r="K46" s="117"/>
      <c r="L46" s="121">
        <f>I42/I46</f>
        <v>0.99964476600504537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525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35000</v>
      </c>
      <c r="J17" s="10">
        <v>1</v>
      </c>
      <c r="K17" s="7">
        <f t="shared" si="1"/>
        <v>35000</v>
      </c>
      <c r="L17" s="8">
        <f t="shared" si="0"/>
        <v>3.6009082519442334E-2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35000</v>
      </c>
      <c r="J22" s="13" t="s">
        <v>6</v>
      </c>
      <c r="K22" s="13" t="s">
        <v>6</v>
      </c>
      <c r="L22" s="14">
        <f t="shared" si="0"/>
        <v>3.6009082519442334E-2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40000</v>
      </c>
      <c r="J23" s="10">
        <v>38</v>
      </c>
      <c r="K23" s="18">
        <f t="shared" ref="K23:K35" si="3">IF(J23=0,"-",I23/J23)</f>
        <v>1052.6315789473683</v>
      </c>
      <c r="L23" s="19">
        <f t="shared" si="0"/>
        <v>4.1153237165076954E-2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25320</v>
      </c>
      <c r="J24" s="10">
        <v>24</v>
      </c>
      <c r="K24" s="7">
        <f t="shared" si="3"/>
        <v>1055</v>
      </c>
      <c r="L24" s="8">
        <f t="shared" si="0"/>
        <v>2.604999912549371E-2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43934</v>
      </c>
      <c r="J25" s="10">
        <v>11</v>
      </c>
      <c r="K25" s="18">
        <f t="shared" si="3"/>
        <v>3994</v>
      </c>
      <c r="L25" s="19">
        <f t="shared" si="0"/>
        <v>4.520065804026227E-2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3000</v>
      </c>
      <c r="J27" s="10">
        <v>1</v>
      </c>
      <c r="K27" s="18">
        <f t="shared" si="3"/>
        <v>3000</v>
      </c>
      <c r="L27" s="19">
        <f t="shared" si="0"/>
        <v>3.0864927873807714E-3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206767</v>
      </c>
      <c r="J29" s="10">
        <v>129</v>
      </c>
      <c r="K29" s="7">
        <f t="shared" si="3"/>
        <v>1602.8449612403101</v>
      </c>
      <c r="L29" s="8">
        <f t="shared" si="0"/>
        <v>0.21272828472278665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44187</v>
      </c>
      <c r="J30" s="10">
        <v>15</v>
      </c>
      <c r="K30" s="7">
        <f t="shared" si="3"/>
        <v>2945.8</v>
      </c>
      <c r="L30" s="8">
        <f t="shared" si="0"/>
        <v>4.5460952265331381E-2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3440</v>
      </c>
      <c r="J31" s="10">
        <v>108</v>
      </c>
      <c r="K31" s="7">
        <f t="shared" si="3"/>
        <v>31.851851851851851</v>
      </c>
      <c r="L31" s="8">
        <f>I31/I$42</f>
        <v>3.5391783961966176E-3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713845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639836</v>
      </c>
      <c r="J37" s="25">
        <v>1</v>
      </c>
      <c r="K37" s="24" t="s">
        <v>6</v>
      </c>
      <c r="L37" s="27">
        <f t="shared" ref="L37:L42" si="4">I37/I$42</f>
        <v>0.65828306636885436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936977</v>
      </c>
      <c r="J41" s="31" t="s">
        <v>6</v>
      </c>
      <c r="K41" s="31" t="s">
        <v>6</v>
      </c>
      <c r="L41" s="14">
        <f t="shared" si="4"/>
        <v>0.96399091748055765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971977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24300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971981</v>
      </c>
      <c r="J46" s="116" t="s">
        <v>36</v>
      </c>
      <c r="K46" s="117"/>
      <c r="L46" s="121">
        <f>I42/I46</f>
        <v>0.99999588469321932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526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100000</v>
      </c>
      <c r="J12" s="6">
        <v>3</v>
      </c>
      <c r="K12" s="7">
        <f t="shared" ref="K12:K21" si="1">IF(J12=0,"-",I12/J12)</f>
        <v>33333.333333333336</v>
      </c>
      <c r="L12" s="8">
        <f t="shared" si="0"/>
        <v>6.9942591121207709E-2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6614</v>
      </c>
      <c r="J14" s="10">
        <v>2</v>
      </c>
      <c r="K14" s="7">
        <f t="shared" si="1"/>
        <v>3307</v>
      </c>
      <c r="L14" s="8">
        <f t="shared" si="0"/>
        <v>4.6260029767566779E-3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48394</v>
      </c>
      <c r="J16" s="10">
        <v>8</v>
      </c>
      <c r="K16" s="7">
        <f t="shared" si="1"/>
        <v>6049.25</v>
      </c>
      <c r="L16" s="8">
        <f t="shared" si="0"/>
        <v>3.3848017547197261E-2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4550</v>
      </c>
      <c r="J20" s="10">
        <v>11</v>
      </c>
      <c r="K20" s="7">
        <f t="shared" si="1"/>
        <v>413.63636363636363</v>
      </c>
      <c r="L20" s="8">
        <f t="shared" si="0"/>
        <v>3.1823878960149511E-3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159558</v>
      </c>
      <c r="J22" s="13" t="s">
        <v>6</v>
      </c>
      <c r="K22" s="13" t="s">
        <v>6</v>
      </c>
      <c r="L22" s="14">
        <f t="shared" si="0"/>
        <v>0.11159899954117661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59831</v>
      </c>
      <c r="J23" s="10">
        <v>65</v>
      </c>
      <c r="K23" s="18">
        <f t="shared" ref="K23:K35" si="3">IF(J23=0,"-",I23/J23)</f>
        <v>920.47692307692307</v>
      </c>
      <c r="L23" s="19">
        <f t="shared" si="0"/>
        <v>4.1847351693729787E-2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36503</v>
      </c>
      <c r="J24" s="10">
        <v>38</v>
      </c>
      <c r="K24" s="7">
        <f t="shared" si="3"/>
        <v>960.60526315789468</v>
      </c>
      <c r="L24" s="8">
        <f t="shared" si="0"/>
        <v>2.553114403697445E-2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113863</v>
      </c>
      <c r="J25" s="10">
        <v>17</v>
      </c>
      <c r="K25" s="18">
        <f t="shared" si="3"/>
        <v>6697.8235294117649</v>
      </c>
      <c r="L25" s="19">
        <f t="shared" si="0"/>
        <v>7.9638732528340736E-2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6488</v>
      </c>
      <c r="J26" s="10">
        <v>3</v>
      </c>
      <c r="K26" s="7">
        <f t="shared" si="3"/>
        <v>2162.6666666666665</v>
      </c>
      <c r="L26" s="8">
        <f t="shared" si="0"/>
        <v>4.5378753119439562E-3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376672</v>
      </c>
      <c r="J29" s="10">
        <v>376</v>
      </c>
      <c r="K29" s="7">
        <f t="shared" si="3"/>
        <v>1001.7872340425532</v>
      </c>
      <c r="L29" s="8">
        <f t="shared" si="0"/>
        <v>0.26345415682807549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52122</v>
      </c>
      <c r="J30" s="10">
        <v>30</v>
      </c>
      <c r="K30" s="7">
        <f t="shared" si="3"/>
        <v>1737.4</v>
      </c>
      <c r="L30" s="8">
        <f t="shared" si="0"/>
        <v>3.6455477344195887E-2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984267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719820</v>
      </c>
      <c r="J37" s="25">
        <v>1</v>
      </c>
      <c r="K37" s="24" t="s">
        <v>6</v>
      </c>
      <c r="L37" s="27">
        <f t="shared" ref="L37:L42" si="4">I37/I$42</f>
        <v>0.50346075940867741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1270186</v>
      </c>
      <c r="J41" s="31" t="s">
        <v>6</v>
      </c>
      <c r="K41" s="31" t="s">
        <v>6</v>
      </c>
      <c r="L41" s="14">
        <f t="shared" si="4"/>
        <v>0.88840100045882342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1429744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35245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1429804</v>
      </c>
      <c r="J46" s="116" t="s">
        <v>36</v>
      </c>
      <c r="K46" s="117"/>
      <c r="L46" s="121">
        <f>I42/I46</f>
        <v>0.99995803620636114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527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39734</v>
      </c>
      <c r="J12" s="6">
        <v>1</v>
      </c>
      <c r="K12" s="7">
        <f t="shared" ref="K12:K21" si="1">IF(J12=0,"-",I12/J12)</f>
        <v>39734</v>
      </c>
      <c r="L12" s="8">
        <f t="shared" si="0"/>
        <v>3.5887310917387109E-2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40000</v>
      </c>
      <c r="J17" s="10">
        <v>1</v>
      </c>
      <c r="K17" s="7">
        <f t="shared" si="1"/>
        <v>40000</v>
      </c>
      <c r="L17" s="8">
        <f t="shared" si="0"/>
        <v>3.6127559185973837E-2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79734</v>
      </c>
      <c r="J22" s="13" t="s">
        <v>6</v>
      </c>
      <c r="K22" s="13" t="s">
        <v>6</v>
      </c>
      <c r="L22" s="14">
        <f t="shared" si="0"/>
        <v>7.2014870103360953E-2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40288</v>
      </c>
      <c r="J23" s="10">
        <v>38</v>
      </c>
      <c r="K23" s="18">
        <f t="shared" ref="K23:K35" si="3">IF(J23=0,"-",I23/J23)</f>
        <v>1060.2105263157894</v>
      </c>
      <c r="L23" s="19">
        <f t="shared" si="0"/>
        <v>3.6387677612112847E-2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25742</v>
      </c>
      <c r="J24" s="10">
        <v>24</v>
      </c>
      <c r="K24" s="7">
        <f t="shared" si="3"/>
        <v>1072.5833333333333</v>
      </c>
      <c r="L24" s="8">
        <f t="shared" si="0"/>
        <v>2.3249890714133463E-2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91981</v>
      </c>
      <c r="J25" s="10">
        <v>25</v>
      </c>
      <c r="K25" s="18">
        <f t="shared" si="3"/>
        <v>3679.24</v>
      </c>
      <c r="L25" s="19">
        <f t="shared" si="0"/>
        <v>8.3076225537126486E-2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6500</v>
      </c>
      <c r="J26" s="10">
        <v>3</v>
      </c>
      <c r="K26" s="7">
        <f t="shared" si="3"/>
        <v>2166.6666666666665</v>
      </c>
      <c r="L26" s="8">
        <f t="shared" si="0"/>
        <v>5.8707283677207484E-3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5447</v>
      </c>
      <c r="J27" s="10">
        <v>6</v>
      </c>
      <c r="K27" s="18">
        <f t="shared" si="3"/>
        <v>907.83333333333337</v>
      </c>
      <c r="L27" s="19">
        <f t="shared" si="0"/>
        <v>4.9196703721499872E-3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1340</v>
      </c>
      <c r="J28" s="10">
        <v>1</v>
      </c>
      <c r="K28" s="18">
        <f t="shared" si="3"/>
        <v>1340</v>
      </c>
      <c r="L28" s="19">
        <f t="shared" si="0"/>
        <v>1.2102732327301236E-3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159884</v>
      </c>
      <c r="J29" s="10">
        <v>247</v>
      </c>
      <c r="K29" s="7">
        <f t="shared" si="3"/>
        <v>647.30364372469637</v>
      </c>
      <c r="L29" s="8">
        <f t="shared" si="0"/>
        <v>0.14440546682225602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7109</v>
      </c>
      <c r="J30" s="10">
        <v>14</v>
      </c>
      <c r="K30" s="7">
        <f t="shared" si="3"/>
        <v>507.78571428571428</v>
      </c>
      <c r="L30" s="8">
        <f t="shared" si="0"/>
        <v>6.4207704563272001E-3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10034</v>
      </c>
      <c r="J31" s="10">
        <v>235</v>
      </c>
      <c r="K31" s="7">
        <f t="shared" si="3"/>
        <v>42.697872340425533</v>
      </c>
      <c r="L31" s="8">
        <f>I31/I$42</f>
        <v>9.062598221801537E-3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2270</v>
      </c>
      <c r="J32" s="10">
        <v>24</v>
      </c>
      <c r="K32" s="7">
        <f t="shared" si="3"/>
        <v>94.583333333333329</v>
      </c>
      <c r="L32" s="8">
        <f>I32/I$42</f>
        <v>2.050238983804015E-3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807832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719820</v>
      </c>
      <c r="J37" s="25">
        <v>1</v>
      </c>
      <c r="K37" s="24" t="s">
        <v>6</v>
      </c>
      <c r="L37" s="27">
        <f t="shared" ref="L37:L42" si="4">I37/I$42</f>
        <v>0.65013349133119214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1027454</v>
      </c>
      <c r="J41" s="31" t="s">
        <v>6</v>
      </c>
      <c r="K41" s="31" t="s">
        <v>6</v>
      </c>
      <c r="L41" s="14">
        <f t="shared" si="4"/>
        <v>0.92798512989663906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1107188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27680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1107188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528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14083</v>
      </c>
      <c r="J16" s="10">
        <v>2</v>
      </c>
      <c r="K16" s="7">
        <f t="shared" si="1"/>
        <v>7041.5</v>
      </c>
      <c r="L16" s="8">
        <f t="shared" si="0"/>
        <v>1.2757345914034893E-2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14083</v>
      </c>
      <c r="J22" s="13" t="s">
        <v>6</v>
      </c>
      <c r="K22" s="13" t="s">
        <v>6</v>
      </c>
      <c r="L22" s="14">
        <f t="shared" si="0"/>
        <v>1.2757345914034893E-2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372008</v>
      </c>
      <c r="J23" s="10">
        <v>428</v>
      </c>
      <c r="K23" s="18">
        <f t="shared" ref="K23:K35" si="3">IF(J23=0,"-",I23/J23)</f>
        <v>869.17757009345792</v>
      </c>
      <c r="L23" s="19">
        <f t="shared" si="0"/>
        <v>0.33699032441868154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75884</v>
      </c>
      <c r="J24" s="10">
        <v>94</v>
      </c>
      <c r="K24" s="7">
        <f t="shared" si="3"/>
        <v>807.27659574468089</v>
      </c>
      <c r="L24" s="8">
        <f t="shared" si="0"/>
        <v>6.8740924330087605E-2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45821</v>
      </c>
      <c r="J25" s="10">
        <v>15</v>
      </c>
      <c r="K25" s="18">
        <f t="shared" si="3"/>
        <v>3054.7333333333331</v>
      </c>
      <c r="L25" s="19">
        <f t="shared" si="0"/>
        <v>4.1507799980614414E-2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4200</v>
      </c>
      <c r="J26" s="10">
        <v>2</v>
      </c>
      <c r="K26" s="7">
        <f t="shared" si="3"/>
        <v>2100</v>
      </c>
      <c r="L26" s="8">
        <f t="shared" si="0"/>
        <v>3.8046476488636334E-3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268759</v>
      </c>
      <c r="J29" s="10">
        <v>216</v>
      </c>
      <c r="K29" s="7">
        <f t="shared" si="3"/>
        <v>1244.2546296296296</v>
      </c>
      <c r="L29" s="8">
        <f t="shared" si="0"/>
        <v>0.24346030891927173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64665</v>
      </c>
      <c r="J30" s="10">
        <v>30</v>
      </c>
      <c r="K30" s="7">
        <f t="shared" si="3"/>
        <v>2155.5</v>
      </c>
      <c r="L30" s="8">
        <f t="shared" si="0"/>
        <v>5.8577985765182583E-2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9878</v>
      </c>
      <c r="J31" s="10">
        <v>190</v>
      </c>
      <c r="K31" s="7">
        <f t="shared" si="3"/>
        <v>51.989473684210523</v>
      </c>
      <c r="L31" s="8">
        <f>I31/I$42</f>
        <v>8.9481689227321349E-3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1491</v>
      </c>
      <c r="J32" s="10">
        <v>32</v>
      </c>
      <c r="K32" s="7">
        <f t="shared" si="3"/>
        <v>46.59375</v>
      </c>
      <c r="L32" s="8">
        <f>I32/I$42</f>
        <v>1.3506499153465897E-3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437071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393364</v>
      </c>
      <c r="J37" s="25">
        <v>1</v>
      </c>
      <c r="K37" s="24" t="s">
        <v>6</v>
      </c>
      <c r="L37" s="27">
        <f t="shared" ref="L37:L42" si="4">I37/I$42</f>
        <v>0.35633605184466527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1089830</v>
      </c>
      <c r="J41" s="31" t="s">
        <v>6</v>
      </c>
      <c r="K41" s="31" t="s">
        <v>6</v>
      </c>
      <c r="L41" s="14">
        <f t="shared" si="4"/>
        <v>0.98724265408596512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1103913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27598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1110449</v>
      </c>
      <c r="J46" s="116" t="s">
        <v>36</v>
      </c>
      <c r="K46" s="117"/>
      <c r="L46" s="121">
        <f>I42/I46</f>
        <v>0.99411409258777306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529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108287</v>
      </c>
      <c r="J23" s="10">
        <v>129</v>
      </c>
      <c r="K23" s="18">
        <f t="shared" ref="K23:K35" si="3">IF(J23=0,"-",I23/J23)</f>
        <v>839.4341085271318</v>
      </c>
      <c r="L23" s="19">
        <f t="shared" si="0"/>
        <v>0.12502020421263607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24151</v>
      </c>
      <c r="J24" s="10">
        <v>29</v>
      </c>
      <c r="K24" s="7">
        <f t="shared" si="3"/>
        <v>832.79310344827582</v>
      </c>
      <c r="L24" s="8">
        <f t="shared" si="0"/>
        <v>2.7882967964200443E-2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115574</v>
      </c>
      <c r="J25" s="10">
        <v>36</v>
      </c>
      <c r="K25" s="18">
        <f t="shared" si="3"/>
        <v>3210.3888888888887</v>
      </c>
      <c r="L25" s="19">
        <f t="shared" si="0"/>
        <v>0.13343323835429183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3719</v>
      </c>
      <c r="J27" s="10">
        <v>6</v>
      </c>
      <c r="K27" s="18">
        <f t="shared" si="3"/>
        <v>619.83333333333337</v>
      </c>
      <c r="L27" s="19">
        <f t="shared" si="0"/>
        <v>4.2936838167720367E-3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238676</v>
      </c>
      <c r="J29" s="10">
        <v>364</v>
      </c>
      <c r="K29" s="7">
        <f t="shared" si="3"/>
        <v>655.7032967032967</v>
      </c>
      <c r="L29" s="8">
        <f t="shared" si="0"/>
        <v>0.2755577517213989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23759</v>
      </c>
      <c r="J30" s="10">
        <v>27</v>
      </c>
      <c r="K30" s="7">
        <f t="shared" si="3"/>
        <v>879.96296296296293</v>
      </c>
      <c r="L30" s="8">
        <f t="shared" si="0"/>
        <v>2.7430393601152681E-2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444334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399900</v>
      </c>
      <c r="J37" s="25">
        <v>1</v>
      </c>
      <c r="K37" s="24" t="s">
        <v>6</v>
      </c>
      <c r="L37" s="27">
        <f t="shared" ref="L37:L42" si="4">I37/I$42</f>
        <v>0.46169512189490114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866156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866156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21657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866291</v>
      </c>
      <c r="J46" s="116" t="s">
        <v>36</v>
      </c>
      <c r="K46" s="117"/>
      <c r="L46" s="121">
        <f>I42/I46</f>
        <v>0.99984416321998038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530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90000</v>
      </c>
      <c r="J12" s="6">
        <v>3</v>
      </c>
      <c r="K12" s="7">
        <f t="shared" ref="K12:K21" si="1">IF(J12=0,"-",I12/J12)</f>
        <v>30000</v>
      </c>
      <c r="L12" s="8">
        <f t="shared" si="0"/>
        <v>0.10123210722504797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54000</v>
      </c>
      <c r="J17" s="10">
        <v>2</v>
      </c>
      <c r="K17" s="7">
        <f t="shared" si="1"/>
        <v>27000</v>
      </c>
      <c r="L17" s="8">
        <f t="shared" si="0"/>
        <v>6.0739264335028784E-2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144000</v>
      </c>
      <c r="J22" s="13" t="s">
        <v>6</v>
      </c>
      <c r="K22" s="13" t="s">
        <v>6</v>
      </c>
      <c r="L22" s="14">
        <f t="shared" si="0"/>
        <v>0.16197137156007677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340937</v>
      </c>
      <c r="J23" s="10">
        <v>307</v>
      </c>
      <c r="K23" s="18">
        <f t="shared" ref="K23:K35" si="3">IF(J23=0,"-",I23/J23)</f>
        <v>1110.543973941368</v>
      </c>
      <c r="L23" s="19">
        <f t="shared" si="0"/>
        <v>0.38348634378873536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47768</v>
      </c>
      <c r="J24" s="10">
        <v>45</v>
      </c>
      <c r="K24" s="7">
        <f t="shared" si="3"/>
        <v>1061.5111111111112</v>
      </c>
      <c r="L24" s="8">
        <f t="shared" si="0"/>
        <v>5.372950331028991E-2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64442</v>
      </c>
      <c r="J25" s="10">
        <v>18</v>
      </c>
      <c r="K25" s="18">
        <f t="shared" si="3"/>
        <v>3580.1111111111113</v>
      </c>
      <c r="L25" s="19">
        <f t="shared" si="0"/>
        <v>7.248443837551713E-2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333127</v>
      </c>
      <c r="J29" s="10">
        <v>254</v>
      </c>
      <c r="K29" s="7">
        <f t="shared" si="3"/>
        <v>1311.5236220472441</v>
      </c>
      <c r="L29" s="8">
        <f t="shared" si="0"/>
        <v>0.37470164648398396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38832</v>
      </c>
      <c r="J30" s="10">
        <v>19</v>
      </c>
      <c r="K30" s="7">
        <f t="shared" si="3"/>
        <v>2043.7894736842106</v>
      </c>
      <c r="L30" s="8">
        <f t="shared" si="0"/>
        <v>4.3678279864034032E-2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6540</v>
      </c>
      <c r="J31" s="10">
        <v>20</v>
      </c>
      <c r="K31" s="7">
        <f t="shared" si="3"/>
        <v>327</v>
      </c>
      <c r="L31" s="8">
        <f>I31/I$42</f>
        <v>7.3561997916868193E-3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6540</v>
      </c>
      <c r="J32" s="10">
        <v>20</v>
      </c>
      <c r="K32" s="7">
        <f t="shared" si="3"/>
        <v>327</v>
      </c>
      <c r="L32" s="8">
        <f>I32/I$42</f>
        <v>7.3561997916868193E-3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745046</v>
      </c>
      <c r="J41" s="31" t="s">
        <v>6</v>
      </c>
      <c r="K41" s="31" t="s">
        <v>6</v>
      </c>
      <c r="L41" s="14">
        <f t="shared" si="4"/>
        <v>0.83802862843992321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889046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22226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889085</v>
      </c>
      <c r="J46" s="116" t="s">
        <v>36</v>
      </c>
      <c r="K46" s="117"/>
      <c r="L46" s="121">
        <f>I42/I46</f>
        <v>0.99995613467778677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450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26913</v>
      </c>
      <c r="J12" s="6">
        <v>1</v>
      </c>
      <c r="K12" s="7">
        <f t="shared" ref="K12:K21" si="1">IF(J12=0,"-",I12/J12)</f>
        <v>26913</v>
      </c>
      <c r="L12" s="8">
        <f t="shared" si="0"/>
        <v>6.7533555994409217E-2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26913</v>
      </c>
      <c r="J22" s="13" t="s">
        <v>6</v>
      </c>
      <c r="K22" s="13" t="s">
        <v>6</v>
      </c>
      <c r="L22" s="14">
        <f t="shared" si="0"/>
        <v>6.7533555994409217E-2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76397</v>
      </c>
      <c r="J23" s="10">
        <v>72</v>
      </c>
      <c r="K23" s="18">
        <f t="shared" ref="K23:K35" si="3">IF(J23=0,"-",I23/J23)</f>
        <v>1061.0694444444443</v>
      </c>
      <c r="L23" s="19">
        <f t="shared" si="0"/>
        <v>0.19170516394697287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23123</v>
      </c>
      <c r="J24" s="10">
        <v>22</v>
      </c>
      <c r="K24" s="7">
        <f t="shared" si="3"/>
        <v>1051.0454545454545</v>
      </c>
      <c r="L24" s="8">
        <f t="shared" si="0"/>
        <v>5.8023201250649289E-2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98406</v>
      </c>
      <c r="J25" s="10">
        <v>25</v>
      </c>
      <c r="K25" s="18">
        <f t="shared" si="3"/>
        <v>3936.24</v>
      </c>
      <c r="L25" s="19">
        <f t="shared" si="0"/>
        <v>0.24693297332834813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1500</v>
      </c>
      <c r="J26" s="10">
        <v>1</v>
      </c>
      <c r="K26" s="7">
        <f t="shared" si="3"/>
        <v>1500</v>
      </c>
      <c r="L26" s="8">
        <f t="shared" si="0"/>
        <v>3.763992642649048E-3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2806</v>
      </c>
      <c r="J27" s="10">
        <v>2</v>
      </c>
      <c r="K27" s="18">
        <f t="shared" si="3"/>
        <v>1403</v>
      </c>
      <c r="L27" s="19">
        <f t="shared" si="0"/>
        <v>7.0411755701821526E-3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182863</v>
      </c>
      <c r="J29" s="10">
        <v>361</v>
      </c>
      <c r="K29" s="7">
        <f t="shared" si="3"/>
        <v>506.54570637119116</v>
      </c>
      <c r="L29" s="8">
        <f t="shared" si="0"/>
        <v>0.45886332440848854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34990</v>
      </c>
      <c r="J30" s="10">
        <v>28</v>
      </c>
      <c r="K30" s="7">
        <f t="shared" si="3"/>
        <v>1249.6428571428571</v>
      </c>
      <c r="L30" s="8">
        <f t="shared" si="0"/>
        <v>8.7801401710860122E-2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11128</v>
      </c>
      <c r="J31" s="10">
        <v>57</v>
      </c>
      <c r="K31" s="7">
        <f t="shared" si="3"/>
        <v>195.2280701754386</v>
      </c>
      <c r="L31" s="8">
        <f>I31/I$42</f>
        <v>2.792380675159907E-2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19</v>
      </c>
      <c r="K32" s="7">
        <f t="shared" si="3"/>
        <v>0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371600</v>
      </c>
      <c r="J41" s="31" t="s">
        <v>6</v>
      </c>
      <c r="K41" s="31" t="s">
        <v>6</v>
      </c>
      <c r="L41" s="14">
        <f t="shared" si="4"/>
        <v>0.93246644400559076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398513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9963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398513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531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179181</v>
      </c>
      <c r="J23" s="10">
        <v>210</v>
      </c>
      <c r="K23" s="18">
        <f t="shared" ref="K23:K35" si="3">IF(J23=0,"-",I23/J23)</f>
        <v>853.24285714285713</v>
      </c>
      <c r="L23" s="19">
        <f t="shared" si="0"/>
        <v>0.10095517554371986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31367</v>
      </c>
      <c r="J24" s="10">
        <v>38</v>
      </c>
      <c r="K24" s="7">
        <f t="shared" si="3"/>
        <v>825.4473684210526</v>
      </c>
      <c r="L24" s="8">
        <f t="shared" si="0"/>
        <v>1.7672973090226425E-2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97476</v>
      </c>
      <c r="J25" s="10">
        <v>8</v>
      </c>
      <c r="K25" s="18">
        <f t="shared" si="3"/>
        <v>12184.5</v>
      </c>
      <c r="L25" s="19">
        <f t="shared" si="0"/>
        <v>5.4920480917617587E-2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6587</v>
      </c>
      <c r="J27" s="10">
        <v>3</v>
      </c>
      <c r="K27" s="18">
        <f t="shared" si="3"/>
        <v>2195.6666666666665</v>
      </c>
      <c r="L27" s="19">
        <f t="shared" si="0"/>
        <v>3.7112849091504273E-3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1487</v>
      </c>
      <c r="J28" s="10">
        <v>1</v>
      </c>
      <c r="K28" s="18">
        <f t="shared" si="3"/>
        <v>1487</v>
      </c>
      <c r="L28" s="19">
        <f t="shared" si="0"/>
        <v>8.3781397599919322E-4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733300</v>
      </c>
      <c r="J29" s="10">
        <v>597</v>
      </c>
      <c r="K29" s="7">
        <f t="shared" si="3"/>
        <v>1228.3082077051927</v>
      </c>
      <c r="L29" s="8">
        <f t="shared" si="0"/>
        <v>0.4131600461332941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61071</v>
      </c>
      <c r="J30" s="10">
        <v>29</v>
      </c>
      <c r="K30" s="7">
        <f t="shared" si="3"/>
        <v>2105.8965517241381</v>
      </c>
      <c r="L30" s="8">
        <f t="shared" si="0"/>
        <v>3.4408969285976282E-2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8318</v>
      </c>
      <c r="J31" s="10">
        <v>180</v>
      </c>
      <c r="K31" s="7">
        <f t="shared" si="3"/>
        <v>46.211111111111109</v>
      </c>
      <c r="L31" s="8">
        <f>I31/I$42</f>
        <v>4.6865747494023464E-3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816856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735099</v>
      </c>
      <c r="J37" s="25">
        <v>1</v>
      </c>
      <c r="K37" s="24" t="s">
        <v>6</v>
      </c>
      <c r="L37" s="27">
        <f t="shared" ref="L37:L42" si="4">I37/I$42</f>
        <v>0.4141736489193214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14896</v>
      </c>
      <c r="J40" s="28">
        <v>2</v>
      </c>
      <c r="K40" s="24" t="s">
        <v>6</v>
      </c>
      <c r="L40" s="27">
        <f t="shared" si="4"/>
        <v>8.392788827494271E-3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1774857</v>
      </c>
      <c r="J41" s="31" t="s">
        <v>6</v>
      </c>
      <c r="K41" s="31" t="s">
        <v>6</v>
      </c>
      <c r="L41" s="14">
        <f t="shared" si="4"/>
        <v>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1774857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44372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1775946</v>
      </c>
      <c r="J46" s="116" t="s">
        <v>36</v>
      </c>
      <c r="K46" s="117"/>
      <c r="L46" s="121">
        <f>I42/I46</f>
        <v>0.99938680567990246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532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100000</v>
      </c>
      <c r="J12" s="6">
        <v>3</v>
      </c>
      <c r="K12" s="7">
        <f t="shared" ref="K12:K21" si="1">IF(J12=0,"-",I12/J12)</f>
        <v>33333.333333333336</v>
      </c>
      <c r="L12" s="8">
        <f t="shared" si="0"/>
        <v>5.249131662394748E-2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100000</v>
      </c>
      <c r="J13" s="6">
        <v>2</v>
      </c>
      <c r="K13" s="7">
        <f t="shared" si="1"/>
        <v>50000</v>
      </c>
      <c r="L13" s="8">
        <f t="shared" si="0"/>
        <v>5.249131662394748E-2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100000</v>
      </c>
      <c r="J22" s="13" t="s">
        <v>6</v>
      </c>
      <c r="K22" s="13" t="s">
        <v>6</v>
      </c>
      <c r="L22" s="14">
        <f t="shared" si="0"/>
        <v>5.249131662394748E-2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281814</v>
      </c>
      <c r="J23" s="10">
        <v>320</v>
      </c>
      <c r="K23" s="18">
        <f t="shared" ref="K23:K35" si="3">IF(J23=0,"-",I23/J23)</f>
        <v>880.66875000000005</v>
      </c>
      <c r="L23" s="19">
        <f t="shared" si="0"/>
        <v>0.14792787903061136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38723</v>
      </c>
      <c r="J24" s="10">
        <v>45</v>
      </c>
      <c r="K24" s="7">
        <f t="shared" si="3"/>
        <v>860.51111111111106</v>
      </c>
      <c r="L24" s="8">
        <f t="shared" si="0"/>
        <v>2.0326212536291185E-2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85368</v>
      </c>
      <c r="J25" s="10">
        <v>13</v>
      </c>
      <c r="K25" s="18">
        <f t="shared" si="3"/>
        <v>6566.7692307692305</v>
      </c>
      <c r="L25" s="19">
        <f t="shared" si="0"/>
        <v>4.481078717553149E-2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33943</v>
      </c>
      <c r="J27" s="10">
        <v>6</v>
      </c>
      <c r="K27" s="18">
        <f t="shared" si="3"/>
        <v>5657.166666666667</v>
      </c>
      <c r="L27" s="19">
        <f t="shared" si="0"/>
        <v>1.7817127601666493E-2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519103</v>
      </c>
      <c r="J29" s="10">
        <v>647</v>
      </c>
      <c r="K29" s="7">
        <f t="shared" si="3"/>
        <v>802.32302936630606</v>
      </c>
      <c r="L29" s="8">
        <f t="shared" si="0"/>
        <v>0.27248399933441009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59158</v>
      </c>
      <c r="J30" s="10">
        <v>34</v>
      </c>
      <c r="K30" s="7">
        <f t="shared" si="3"/>
        <v>1739.9411764705883</v>
      </c>
      <c r="L30" s="8">
        <f t="shared" si="0"/>
        <v>3.1052813088394852E-2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14830</v>
      </c>
      <c r="J31" s="10">
        <v>314</v>
      </c>
      <c r="K31" s="7">
        <f t="shared" si="3"/>
        <v>47.229299363057322</v>
      </c>
      <c r="L31" s="8">
        <f>I31/I$42</f>
        <v>7.7844622553314121E-3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877</v>
      </c>
      <c r="J32" s="10">
        <v>16</v>
      </c>
      <c r="K32" s="7">
        <f t="shared" si="3"/>
        <v>54.8125</v>
      </c>
      <c r="L32" s="8">
        <f>I32/I$42</f>
        <v>4.6034884679201944E-4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966687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870019</v>
      </c>
      <c r="J37" s="25">
        <v>2</v>
      </c>
      <c r="K37" s="24" t="s">
        <v>6</v>
      </c>
      <c r="L37" s="27">
        <f t="shared" ref="L37:L42" si="4">I37/I$42</f>
        <v>0.45668442797850167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1805077</v>
      </c>
      <c r="J41" s="31" t="s">
        <v>6</v>
      </c>
      <c r="K41" s="31" t="s">
        <v>6</v>
      </c>
      <c r="L41" s="14">
        <f t="shared" si="4"/>
        <v>0.94750868337605254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1905077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47627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1914858</v>
      </c>
      <c r="J46" s="116" t="s">
        <v>36</v>
      </c>
      <c r="K46" s="117"/>
      <c r="L46" s="121">
        <f>I42/I46</f>
        <v>0.99489204943656395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533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223549</v>
      </c>
      <c r="J12" s="6">
        <v>7</v>
      </c>
      <c r="K12" s="7">
        <f t="shared" ref="K12:K21" si="1">IF(J12=0,"-",I12/J12)</f>
        <v>31935.571428571428</v>
      </c>
      <c r="L12" s="8">
        <f t="shared" si="0"/>
        <v>6.9766730592481507E-2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118265</v>
      </c>
      <c r="J13" s="6">
        <v>4</v>
      </c>
      <c r="K13" s="7">
        <f t="shared" si="1"/>
        <v>29566.25</v>
      </c>
      <c r="L13" s="8">
        <f t="shared" si="0"/>
        <v>3.6908965790586522E-2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835</v>
      </c>
      <c r="J19" s="10">
        <v>1</v>
      </c>
      <c r="K19" s="7">
        <f t="shared" si="1"/>
        <v>835</v>
      </c>
      <c r="L19" s="8">
        <f t="shared" si="0"/>
        <v>2.6059262195188553E-4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224384</v>
      </c>
      <c r="J22" s="13" t="s">
        <v>6</v>
      </c>
      <c r="K22" s="13" t="s">
        <v>6</v>
      </c>
      <c r="L22" s="14">
        <f t="shared" si="0"/>
        <v>7.0027323214433404E-2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644426</v>
      </c>
      <c r="J23" s="10">
        <v>753</v>
      </c>
      <c r="K23" s="18">
        <f t="shared" ref="K23:K35" si="3">IF(J23=0,"-",I23/J23)</f>
        <v>855.81142098273574</v>
      </c>
      <c r="L23" s="19">
        <f t="shared" si="0"/>
        <v>0.20111695927421053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201706</v>
      </c>
      <c r="J24" s="10">
        <v>244</v>
      </c>
      <c r="K24" s="7">
        <f t="shared" si="3"/>
        <v>826.6639344262295</v>
      </c>
      <c r="L24" s="8">
        <f t="shared" si="0"/>
        <v>6.2949814854403624E-2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62989</v>
      </c>
      <c r="J25" s="10">
        <v>24</v>
      </c>
      <c r="K25" s="18">
        <f t="shared" si="3"/>
        <v>2624.5416666666665</v>
      </c>
      <c r="L25" s="19">
        <f t="shared" si="0"/>
        <v>1.9658046304344094E-2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18560</v>
      </c>
      <c r="J26" s="10">
        <v>4</v>
      </c>
      <c r="K26" s="7">
        <f t="shared" si="3"/>
        <v>4640</v>
      </c>
      <c r="L26" s="8">
        <f t="shared" si="0"/>
        <v>5.7923342076970008E-3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75673</v>
      </c>
      <c r="J27" s="10">
        <v>24</v>
      </c>
      <c r="K27" s="18">
        <f t="shared" si="3"/>
        <v>3153.0416666666665</v>
      </c>
      <c r="L27" s="19">
        <f t="shared" si="0"/>
        <v>2.3616557462233574E-2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1796</v>
      </c>
      <c r="J28" s="10">
        <v>2</v>
      </c>
      <c r="K28" s="18">
        <f t="shared" si="3"/>
        <v>898</v>
      </c>
      <c r="L28" s="19">
        <f t="shared" si="0"/>
        <v>5.6050820242585205E-4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627077</v>
      </c>
      <c r="J29" s="10">
        <v>714</v>
      </c>
      <c r="K29" s="7">
        <f t="shared" si="3"/>
        <v>878.25910364145659</v>
      </c>
      <c r="L29" s="8">
        <f t="shared" si="0"/>
        <v>0.19570256239008688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127513</v>
      </c>
      <c r="J30" s="10">
        <v>58</v>
      </c>
      <c r="K30" s="7">
        <f t="shared" si="3"/>
        <v>2198.5</v>
      </c>
      <c r="L30" s="8">
        <f t="shared" si="0"/>
        <v>3.9795146111318305E-2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50066</v>
      </c>
      <c r="J31" s="10">
        <v>385</v>
      </c>
      <c r="K31" s="7">
        <f t="shared" si="3"/>
        <v>130.04155844155844</v>
      </c>
      <c r="L31" s="8">
        <f>I31/I$42</f>
        <v>1.5624946360051619E-2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3840</v>
      </c>
      <c r="J32" s="10">
        <v>130</v>
      </c>
      <c r="K32" s="7">
        <f t="shared" si="3"/>
        <v>29.53846153846154</v>
      </c>
      <c r="L32" s="8">
        <f>I32/I$42</f>
        <v>1.198413974006276E-3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1688820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1519620</v>
      </c>
      <c r="J37" s="25">
        <v>2</v>
      </c>
      <c r="K37" s="24" t="s">
        <v>6</v>
      </c>
      <c r="L37" s="27">
        <f t="shared" ref="L37:L42" si="4">I37/I$42</f>
        <v>0.47425360499463992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2979851</v>
      </c>
      <c r="J41" s="31" t="s">
        <v>6</v>
      </c>
      <c r="K41" s="31" t="s">
        <v>6</v>
      </c>
      <c r="L41" s="14">
        <f t="shared" si="4"/>
        <v>0.92997267678556661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3204235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80102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3204235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534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102483</v>
      </c>
      <c r="J12" s="6">
        <v>3</v>
      </c>
      <c r="K12" s="7">
        <f t="shared" ref="K12:K21" si="1">IF(J12=0,"-",I12/J12)</f>
        <v>34161</v>
      </c>
      <c r="L12" s="8">
        <f t="shared" si="0"/>
        <v>3.6519255254210833E-2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13733</v>
      </c>
      <c r="J14" s="10">
        <v>9</v>
      </c>
      <c r="K14" s="7">
        <f t="shared" si="1"/>
        <v>1525.8888888888889</v>
      </c>
      <c r="L14" s="8">
        <f t="shared" si="0"/>
        <v>4.8936792678402992E-3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38765</v>
      </c>
      <c r="J17" s="10">
        <v>2</v>
      </c>
      <c r="K17" s="7">
        <f t="shared" si="1"/>
        <v>19382.5</v>
      </c>
      <c r="L17" s="8">
        <f t="shared" si="0"/>
        <v>1.3813695246328493E-2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154981</v>
      </c>
      <c r="J22" s="13" t="s">
        <v>6</v>
      </c>
      <c r="K22" s="13" t="s">
        <v>6</v>
      </c>
      <c r="L22" s="14">
        <f t="shared" si="0"/>
        <v>5.522662976837963E-2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325483</v>
      </c>
      <c r="J23" s="10">
        <v>309</v>
      </c>
      <c r="K23" s="18">
        <f t="shared" ref="K23:K35" si="3">IF(J23=0,"-",I23/J23)</f>
        <v>1053.3430420711975</v>
      </c>
      <c r="L23" s="19">
        <f t="shared" si="0"/>
        <v>0.11598408280306299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102873</v>
      </c>
      <c r="J24" s="10">
        <v>99</v>
      </c>
      <c r="K24" s="7">
        <f t="shared" si="3"/>
        <v>1039.121212121212</v>
      </c>
      <c r="L24" s="8">
        <f t="shared" si="0"/>
        <v>3.6658229616291789E-2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146133</v>
      </c>
      <c r="J25" s="10">
        <v>25</v>
      </c>
      <c r="K25" s="18">
        <f t="shared" si="3"/>
        <v>5845.32</v>
      </c>
      <c r="L25" s="19">
        <f t="shared" si="0"/>
        <v>5.2073693471732796E-2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9640</v>
      </c>
      <c r="J26" s="10">
        <v>2</v>
      </c>
      <c r="K26" s="7">
        <f t="shared" si="3"/>
        <v>4820</v>
      </c>
      <c r="L26" s="8">
        <f t="shared" si="0"/>
        <v>3.4351611550266135E-3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1757</v>
      </c>
      <c r="J27" s="10">
        <v>3</v>
      </c>
      <c r="K27" s="18">
        <f t="shared" si="3"/>
        <v>585.66666666666663</v>
      </c>
      <c r="L27" s="19">
        <f t="shared" si="0"/>
        <v>6.2609731840059749E-4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1057</v>
      </c>
      <c r="J28" s="10">
        <v>2</v>
      </c>
      <c r="K28" s="18">
        <f t="shared" si="3"/>
        <v>528.5</v>
      </c>
      <c r="L28" s="19">
        <f t="shared" si="0"/>
        <v>3.7665615569119611E-4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898239</v>
      </c>
      <c r="J29" s="10">
        <v>867</v>
      </c>
      <c r="K29" s="7">
        <f t="shared" si="3"/>
        <v>1036.0311418685121</v>
      </c>
      <c r="L29" s="8">
        <f t="shared" si="0"/>
        <v>0.3200825436441857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131213</v>
      </c>
      <c r="J30" s="10">
        <v>54</v>
      </c>
      <c r="K30" s="7">
        <f t="shared" si="3"/>
        <v>2429.8703703703704</v>
      </c>
      <c r="L30" s="8">
        <f t="shared" si="0"/>
        <v>4.6757033260840977E-2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1421920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1279680</v>
      </c>
      <c r="J37" s="25">
        <v>3</v>
      </c>
      <c r="K37" s="24" t="s">
        <v>6</v>
      </c>
      <c r="L37" s="27">
        <f t="shared" ref="L37:L42" si="4">I37/I$42</f>
        <v>0.45600695299423827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2651292</v>
      </c>
      <c r="J41" s="31" t="s">
        <v>6</v>
      </c>
      <c r="K41" s="31" t="s">
        <v>6</v>
      </c>
      <c r="L41" s="14">
        <f t="shared" si="4"/>
        <v>0.94477337023162034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2806273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70157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2838096</v>
      </c>
      <c r="J46" s="116" t="s">
        <v>36</v>
      </c>
      <c r="K46" s="117"/>
      <c r="L46" s="121">
        <f>I42/I46</f>
        <v>0.98878720099672457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535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30961</v>
      </c>
      <c r="J16" s="10">
        <v>5</v>
      </c>
      <c r="K16" s="7">
        <f t="shared" si="1"/>
        <v>6192.2</v>
      </c>
      <c r="L16" s="8">
        <f t="shared" si="0"/>
        <v>1.7922348261194737E-2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1110</v>
      </c>
      <c r="J19" s="10">
        <v>1</v>
      </c>
      <c r="K19" s="7">
        <f t="shared" si="1"/>
        <v>1110</v>
      </c>
      <c r="L19" s="8">
        <f t="shared" si="0"/>
        <v>6.4254405768309028E-4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32071</v>
      </c>
      <c r="J22" s="13" t="s">
        <v>6</v>
      </c>
      <c r="K22" s="13" t="s">
        <v>6</v>
      </c>
      <c r="L22" s="14">
        <f t="shared" si="0"/>
        <v>1.856489231887783E-2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300000</v>
      </c>
      <c r="J23" s="10">
        <v>361</v>
      </c>
      <c r="K23" s="18">
        <f t="shared" ref="K23:K35" si="3">IF(J23=0,"-",I23/J23)</f>
        <v>831.02493074792244</v>
      </c>
      <c r="L23" s="19">
        <f t="shared" si="0"/>
        <v>0.17366055613056494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56518</v>
      </c>
      <c r="J24" s="10">
        <v>68</v>
      </c>
      <c r="K24" s="7">
        <f t="shared" si="3"/>
        <v>831.14705882352939</v>
      </c>
      <c r="L24" s="8">
        <f t="shared" si="0"/>
        <v>3.2716491037957568E-2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316909</v>
      </c>
      <c r="J25" s="10">
        <v>53</v>
      </c>
      <c r="K25" s="18">
        <f t="shared" si="3"/>
        <v>5979.4150943396226</v>
      </c>
      <c r="L25" s="19">
        <f t="shared" si="0"/>
        <v>0.18344864394260402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48900</v>
      </c>
      <c r="J26" s="10">
        <v>5</v>
      </c>
      <c r="K26" s="7">
        <f t="shared" si="3"/>
        <v>9780</v>
      </c>
      <c r="L26" s="8">
        <f t="shared" si="0"/>
        <v>2.8306670649282089E-2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4463</v>
      </c>
      <c r="J27" s="10">
        <v>11</v>
      </c>
      <c r="K27" s="18">
        <f t="shared" si="3"/>
        <v>405.72727272727275</v>
      </c>
      <c r="L27" s="19">
        <f t="shared" si="0"/>
        <v>2.5834902067023713E-3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1074</v>
      </c>
      <c r="J28" s="10">
        <v>2</v>
      </c>
      <c r="K28" s="18">
        <f t="shared" si="3"/>
        <v>537</v>
      </c>
      <c r="L28" s="19">
        <f t="shared" si="0"/>
        <v>6.2170479094742252E-4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314245</v>
      </c>
      <c r="J29" s="10">
        <v>340</v>
      </c>
      <c r="K29" s="7">
        <f t="shared" si="3"/>
        <v>924.25</v>
      </c>
      <c r="L29" s="8">
        <f t="shared" si="0"/>
        <v>0.18190653820416461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35378</v>
      </c>
      <c r="J30" s="10">
        <v>32</v>
      </c>
      <c r="K30" s="7">
        <f t="shared" si="3"/>
        <v>1105.5625</v>
      </c>
      <c r="L30" s="8">
        <f t="shared" si="0"/>
        <v>2.0479210515957091E-2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134349</v>
      </c>
      <c r="J34" s="25">
        <v>1</v>
      </c>
      <c r="K34" s="7">
        <f t="shared" si="3"/>
        <v>134349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801800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719820</v>
      </c>
      <c r="J37" s="25">
        <v>1</v>
      </c>
      <c r="K37" s="24" t="s">
        <v>6</v>
      </c>
      <c r="L37" s="27">
        <f t="shared" ref="L37:L42" si="4">I37/I$42</f>
        <v>0.41668113837967757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40000</v>
      </c>
      <c r="J40" s="28">
        <v>2</v>
      </c>
      <c r="K40" s="24" t="s">
        <v>6</v>
      </c>
      <c r="L40" s="27">
        <f t="shared" si="4"/>
        <v>2.3154740817408662E-2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1695437</v>
      </c>
      <c r="J41" s="31" t="s">
        <v>6</v>
      </c>
      <c r="K41" s="31" t="s">
        <v>6</v>
      </c>
      <c r="L41" s="14">
        <f t="shared" si="4"/>
        <v>0.98143510768112219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1727508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43189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1727512</v>
      </c>
      <c r="J46" s="116" t="s">
        <v>36</v>
      </c>
      <c r="K46" s="117"/>
      <c r="L46" s="121">
        <f>I42/I46</f>
        <v>0.99999768453127968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536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37851</v>
      </c>
      <c r="J16" s="10">
        <v>6</v>
      </c>
      <c r="K16" s="7">
        <f t="shared" si="1"/>
        <v>6308.5</v>
      </c>
      <c r="L16" s="8">
        <f t="shared" si="0"/>
        <v>4.8915550857259536E-2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37851</v>
      </c>
      <c r="J22" s="13" t="s">
        <v>6</v>
      </c>
      <c r="K22" s="13" t="s">
        <v>6</v>
      </c>
      <c r="L22" s="14">
        <f t="shared" si="0"/>
        <v>4.8915550857259536E-2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23129</v>
      </c>
      <c r="J23" s="10">
        <v>27</v>
      </c>
      <c r="K23" s="18">
        <f t="shared" ref="K23:K35" si="3">IF(J23=0,"-",I23/J23)</f>
        <v>856.62962962962968</v>
      </c>
      <c r="L23" s="19">
        <f t="shared" si="0"/>
        <v>2.9890036611385586E-2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8312</v>
      </c>
      <c r="J24" s="10">
        <v>10</v>
      </c>
      <c r="K24" s="7">
        <f t="shared" si="3"/>
        <v>831.2</v>
      </c>
      <c r="L24" s="8">
        <f t="shared" si="0"/>
        <v>1.0741752099694624E-2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13330</v>
      </c>
      <c r="J25" s="10">
        <v>5</v>
      </c>
      <c r="K25" s="18">
        <f t="shared" si="3"/>
        <v>2666</v>
      </c>
      <c r="L25" s="19">
        <f t="shared" si="0"/>
        <v>1.7226606772007862E-2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6100</v>
      </c>
      <c r="J26" s="10">
        <v>2</v>
      </c>
      <c r="K26" s="7">
        <f t="shared" si="3"/>
        <v>3050</v>
      </c>
      <c r="L26" s="8">
        <f t="shared" si="0"/>
        <v>7.8831433840396061E-3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1200</v>
      </c>
      <c r="J27" s="10">
        <v>1</v>
      </c>
      <c r="K27" s="18">
        <f t="shared" si="3"/>
        <v>1200</v>
      </c>
      <c r="L27" s="19">
        <f t="shared" si="0"/>
        <v>1.5507823050569718E-3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1200</v>
      </c>
      <c r="J28" s="10">
        <v>1</v>
      </c>
      <c r="K28" s="18">
        <f t="shared" si="3"/>
        <v>1200</v>
      </c>
      <c r="L28" s="19">
        <f t="shared" si="0"/>
        <v>1.5507823050569718E-3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218413</v>
      </c>
      <c r="J29" s="10">
        <v>184</v>
      </c>
      <c r="K29" s="7">
        <f t="shared" si="3"/>
        <v>1187.0271739130435</v>
      </c>
      <c r="L29" s="8">
        <f t="shared" si="0"/>
        <v>0.28225917966200698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24594</v>
      </c>
      <c r="J30" s="10">
        <v>17</v>
      </c>
      <c r="K30" s="7">
        <f t="shared" si="3"/>
        <v>1446.7058823529412</v>
      </c>
      <c r="L30" s="8">
        <f t="shared" si="0"/>
        <v>3.1783283342142636E-2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533250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479880</v>
      </c>
      <c r="J37" s="25">
        <v>1</v>
      </c>
      <c r="K37" s="24" t="s">
        <v>6</v>
      </c>
      <c r="L37" s="27">
        <f t="shared" ref="L37:L42" si="4">I37/I$42</f>
        <v>0.620157843792283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735952</v>
      </c>
      <c r="J41" s="31" t="s">
        <v>6</v>
      </c>
      <c r="K41" s="31" t="s">
        <v>6</v>
      </c>
      <c r="L41" s="14">
        <f t="shared" si="4"/>
        <v>0.95108444914274048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773803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19345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773874</v>
      </c>
      <c r="J46" s="116" t="s">
        <v>36</v>
      </c>
      <c r="K46" s="117"/>
      <c r="L46" s="121">
        <f>I42/I46</f>
        <v>0.99990825379842196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537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25000</v>
      </c>
      <c r="J12" s="6">
        <v>1</v>
      </c>
      <c r="K12" s="7">
        <f t="shared" ref="K12:K21" si="1">IF(J12=0,"-",I12/J12)</f>
        <v>25000</v>
      </c>
      <c r="L12" s="8">
        <f t="shared" si="0"/>
        <v>1.0866177804571357E-2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25000</v>
      </c>
      <c r="J22" s="13" t="s">
        <v>6</v>
      </c>
      <c r="K22" s="13" t="s">
        <v>6</v>
      </c>
      <c r="L22" s="14">
        <f t="shared" si="0"/>
        <v>1.0866177804571357E-2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300159</v>
      </c>
      <c r="J23" s="10">
        <v>350</v>
      </c>
      <c r="K23" s="18">
        <f t="shared" ref="K23:K35" si="3">IF(J23=0,"-",I23/J23)</f>
        <v>857.5971428571429</v>
      </c>
      <c r="L23" s="19">
        <f t="shared" si="0"/>
        <v>0.13046324254569336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65111</v>
      </c>
      <c r="J24" s="10">
        <v>77</v>
      </c>
      <c r="K24" s="7">
        <f t="shared" si="3"/>
        <v>845.59740259740261</v>
      </c>
      <c r="L24" s="8">
        <f t="shared" si="0"/>
        <v>2.8300308121337825E-2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208656</v>
      </c>
      <c r="J25" s="10">
        <v>81</v>
      </c>
      <c r="K25" s="18">
        <f t="shared" si="3"/>
        <v>2576</v>
      </c>
      <c r="L25" s="19">
        <f t="shared" si="0"/>
        <v>9.0691727839625647E-2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17988</v>
      </c>
      <c r="J26" s="10">
        <v>9</v>
      </c>
      <c r="K26" s="7">
        <f t="shared" si="3"/>
        <v>1998.6666666666667</v>
      </c>
      <c r="L26" s="8">
        <f t="shared" si="0"/>
        <v>7.8184322539451827E-3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19570</v>
      </c>
      <c r="J27" s="10">
        <v>16</v>
      </c>
      <c r="K27" s="18">
        <f t="shared" si="3"/>
        <v>1223.125</v>
      </c>
      <c r="L27" s="19">
        <f t="shared" si="0"/>
        <v>8.5060439854184582E-3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8444</v>
      </c>
      <c r="J28" s="10">
        <v>4</v>
      </c>
      <c r="K28" s="18">
        <f t="shared" si="3"/>
        <v>2111</v>
      </c>
      <c r="L28" s="19">
        <f t="shared" si="0"/>
        <v>3.6701602152720216E-3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698029</v>
      </c>
      <c r="J29" s="10">
        <v>686</v>
      </c>
      <c r="K29" s="7">
        <f t="shared" si="3"/>
        <v>1017.5349854227405</v>
      </c>
      <c r="L29" s="8">
        <f t="shared" si="0"/>
        <v>0.30339628906988558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64293</v>
      </c>
      <c r="J30" s="10">
        <v>29</v>
      </c>
      <c r="K30" s="7">
        <f t="shared" si="3"/>
        <v>2217</v>
      </c>
      <c r="L30" s="8">
        <f t="shared" si="0"/>
        <v>2.7944766783572252E-2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9563</v>
      </c>
      <c r="J31" s="10">
        <v>558</v>
      </c>
      <c r="K31" s="7">
        <f t="shared" si="3"/>
        <v>17.137992831541219</v>
      </c>
      <c r="L31" s="8">
        <f>I31/I$42</f>
        <v>4.1565303338046353E-3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1158</v>
      </c>
      <c r="J32" s="10">
        <v>39</v>
      </c>
      <c r="K32" s="7">
        <f t="shared" si="3"/>
        <v>29.692307692307693</v>
      </c>
      <c r="L32" s="8">
        <f>I32/I$42</f>
        <v>5.0332135590774527E-4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1155267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1039740</v>
      </c>
      <c r="J37" s="25">
        <v>2</v>
      </c>
      <c r="K37" s="24" t="s">
        <v>6</v>
      </c>
      <c r="L37" s="27">
        <f t="shared" ref="L37:L42" si="4">I37/I$42</f>
        <v>0.45191998842100095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2275717</v>
      </c>
      <c r="J41" s="31" t="s">
        <v>6</v>
      </c>
      <c r="K41" s="31" t="s">
        <v>6</v>
      </c>
      <c r="L41" s="14">
        <f t="shared" si="4"/>
        <v>0.98913382219542867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2300717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57517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2300731</v>
      </c>
      <c r="J46" s="116" t="s">
        <v>36</v>
      </c>
      <c r="K46" s="117"/>
      <c r="L46" s="121">
        <f>I42/I46</f>
        <v>0.99999391497745715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538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3.515626373291552E-2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30000</v>
      </c>
      <c r="J22" s="13" t="s">
        <v>6</v>
      </c>
      <c r="K22" s="13" t="s">
        <v>6</v>
      </c>
      <c r="L22" s="14">
        <f t="shared" si="0"/>
        <v>3.515626373291552E-2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69672</v>
      </c>
      <c r="J23" s="10">
        <v>82</v>
      </c>
      <c r="K23" s="18">
        <f t="shared" ref="K23:K35" si="3">IF(J23=0,"-",I23/J23)</f>
        <v>849.65853658536582</v>
      </c>
      <c r="L23" s="19">
        <f t="shared" si="0"/>
        <v>8.1646906893323004E-2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95821</v>
      </c>
      <c r="J25" s="10">
        <v>34</v>
      </c>
      <c r="K25" s="18">
        <f t="shared" si="3"/>
        <v>2818.2647058823532</v>
      </c>
      <c r="L25" s="19">
        <f t="shared" si="0"/>
        <v>0.11229027823838994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7000</v>
      </c>
      <c r="J26" s="10">
        <v>3</v>
      </c>
      <c r="K26" s="7">
        <f t="shared" si="3"/>
        <v>2333.3333333333335</v>
      </c>
      <c r="L26" s="8">
        <f t="shared" si="0"/>
        <v>8.2031282043469548E-3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2291</v>
      </c>
      <c r="J27" s="10">
        <v>3</v>
      </c>
      <c r="K27" s="18">
        <f t="shared" si="3"/>
        <v>763.66666666666663</v>
      </c>
      <c r="L27" s="19">
        <f t="shared" si="0"/>
        <v>2.6847666737369819E-3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281709</v>
      </c>
      <c r="J29" s="10">
        <v>856</v>
      </c>
      <c r="K29" s="7">
        <f t="shared" si="3"/>
        <v>329.09929906542055</v>
      </c>
      <c r="L29" s="8">
        <f t="shared" si="0"/>
        <v>0.33012786333119659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38745</v>
      </c>
      <c r="J30" s="10">
        <v>57</v>
      </c>
      <c r="K30" s="7">
        <f t="shared" si="3"/>
        <v>679.73684210526312</v>
      </c>
      <c r="L30" s="8">
        <f t="shared" si="0"/>
        <v>4.5404314611060398E-2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5932</v>
      </c>
      <c r="J31" s="10">
        <v>118</v>
      </c>
      <c r="K31" s="7">
        <f t="shared" si="3"/>
        <v>50.271186440677965</v>
      </c>
      <c r="L31" s="8">
        <f>I31/I$42</f>
        <v>6.9515652154551622E-3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408787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367908</v>
      </c>
      <c r="J37" s="25">
        <v>1</v>
      </c>
      <c r="K37" s="24" t="s">
        <v>6</v>
      </c>
      <c r="L37" s="27">
        <f t="shared" ref="L37:L42" si="4">I37/I$42</f>
        <v>0.43114235591498279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823333</v>
      </c>
      <c r="J41" s="31" t="s">
        <v>6</v>
      </c>
      <c r="K41" s="31" t="s">
        <v>6</v>
      </c>
      <c r="L41" s="14">
        <f t="shared" si="4"/>
        <v>0.96484373626708453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853333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21332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853333</v>
      </c>
      <c r="J46" s="116" t="s">
        <v>36</v>
      </c>
      <c r="K46" s="117"/>
      <c r="L46" s="121">
        <f>I42/I46</f>
        <v>1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539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45000</v>
      </c>
      <c r="J17" s="10">
        <v>1</v>
      </c>
      <c r="K17" s="7">
        <f t="shared" si="1"/>
        <v>45000</v>
      </c>
      <c r="L17" s="8">
        <f t="shared" si="0"/>
        <v>4.0399324882393076E-2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45000</v>
      </c>
      <c r="J22" s="13" t="s">
        <v>6</v>
      </c>
      <c r="K22" s="13" t="s">
        <v>6</v>
      </c>
      <c r="L22" s="14">
        <f t="shared" si="0"/>
        <v>4.0399324882393076E-2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100449</v>
      </c>
      <c r="J23" s="10">
        <v>90</v>
      </c>
      <c r="K23" s="18">
        <f t="shared" ref="K23:K35" si="3">IF(J23=0,"-",I23/J23)</f>
        <v>1116.0999999999999</v>
      </c>
      <c r="L23" s="19">
        <f t="shared" si="0"/>
        <v>9.0179373002477831E-2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24964</v>
      </c>
      <c r="J24" s="10">
        <v>23</v>
      </c>
      <c r="K24" s="7">
        <f t="shared" si="3"/>
        <v>1085.391304347826</v>
      </c>
      <c r="L24" s="8">
        <f t="shared" si="0"/>
        <v>2.2411749919201349E-2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114187</v>
      </c>
      <c r="J25" s="10">
        <v>62</v>
      </c>
      <c r="K25" s="18">
        <f t="shared" si="3"/>
        <v>1841.7258064516129</v>
      </c>
      <c r="L25" s="19">
        <f t="shared" si="0"/>
        <v>0.10251283800768485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10882</v>
      </c>
      <c r="J26" s="10">
        <v>8</v>
      </c>
      <c r="K26" s="7">
        <f t="shared" si="3"/>
        <v>1360.25</v>
      </c>
      <c r="L26" s="8">
        <f t="shared" si="0"/>
        <v>9.7694545193378109E-3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10654</v>
      </c>
      <c r="J27" s="10">
        <v>7</v>
      </c>
      <c r="K27" s="18">
        <f t="shared" si="3"/>
        <v>1522</v>
      </c>
      <c r="L27" s="19">
        <f t="shared" si="0"/>
        <v>9.5647646066003515E-3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1117</v>
      </c>
      <c r="J28" s="10">
        <v>1</v>
      </c>
      <c r="K28" s="18">
        <f t="shared" si="3"/>
        <v>1117</v>
      </c>
      <c r="L28" s="19">
        <f t="shared" si="0"/>
        <v>1.0028010198585126E-3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98770</v>
      </c>
      <c r="J29" s="10">
        <v>293</v>
      </c>
      <c r="K29" s="7">
        <f t="shared" si="3"/>
        <v>337.09897610921502</v>
      </c>
      <c r="L29" s="8">
        <f t="shared" si="0"/>
        <v>8.8672029302976976E-2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30477</v>
      </c>
      <c r="J30" s="10">
        <v>32</v>
      </c>
      <c r="K30" s="7">
        <f t="shared" si="3"/>
        <v>952.40625</v>
      </c>
      <c r="L30" s="8">
        <f t="shared" si="0"/>
        <v>2.7361116098682085E-2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25000</v>
      </c>
      <c r="J31" s="10">
        <v>1260</v>
      </c>
      <c r="K31" s="7">
        <f t="shared" si="3"/>
        <v>19.841269841269842</v>
      </c>
      <c r="L31" s="8">
        <f>I31/I$42</f>
        <v>2.2444069379107263E-2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15250</v>
      </c>
      <c r="J32" s="10">
        <v>215</v>
      </c>
      <c r="K32" s="7">
        <f t="shared" si="3"/>
        <v>70.930232558139537</v>
      </c>
      <c r="L32" s="8">
        <f>I32/I$42</f>
        <v>1.3690882321255432E-2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799800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719820</v>
      </c>
      <c r="J37" s="25">
        <v>1</v>
      </c>
      <c r="K37" s="24" t="s">
        <v>6</v>
      </c>
      <c r="L37" s="27">
        <f t="shared" ref="L37:L42" si="4">I37/I$42</f>
        <v>0.64622760081875963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1068880</v>
      </c>
      <c r="J41" s="31" t="s">
        <v>6</v>
      </c>
      <c r="K41" s="31" t="s">
        <v>6</v>
      </c>
      <c r="L41" s="14">
        <f t="shared" si="4"/>
        <v>0.95960067511760694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1113880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27837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1114264</v>
      </c>
      <c r="J46" s="116" t="s">
        <v>36</v>
      </c>
      <c r="K46" s="117"/>
      <c r="L46" s="121">
        <f>I42/I46</f>
        <v>0.99965537789967185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69" t="s">
        <v>540</v>
      </c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ht="15.9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1"/>
    </row>
    <row r="3" spans="1:13" ht="15.95" customHeight="1" x14ac:dyDescent="0.2">
      <c r="A3" s="74" t="s">
        <v>440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118"/>
    </row>
    <row r="4" spans="1:13" ht="15.95" customHeight="1" x14ac:dyDescent="0.2">
      <c r="A4" s="74" t="s">
        <v>442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118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15.95" customHeight="1" x14ac:dyDescent="0.2">
      <c r="A9" s="78" t="s">
        <v>33</v>
      </c>
      <c r="B9" s="80" t="s">
        <v>0</v>
      </c>
      <c r="C9" s="81"/>
      <c r="D9" s="81"/>
      <c r="E9" s="81"/>
      <c r="F9" s="81"/>
      <c r="G9" s="81"/>
      <c r="H9" s="82"/>
      <c r="I9" s="85" t="s">
        <v>438</v>
      </c>
      <c r="J9" s="86"/>
      <c r="K9" s="86"/>
      <c r="L9" s="87"/>
      <c r="M9" s="119" t="s">
        <v>439</v>
      </c>
    </row>
    <row r="10" spans="1:13" s="3" customFormat="1" ht="21.95" customHeight="1" x14ac:dyDescent="0.2">
      <c r="A10" s="79"/>
      <c r="B10" s="83"/>
      <c r="C10" s="83"/>
      <c r="D10" s="83"/>
      <c r="E10" s="83"/>
      <c r="F10" s="83"/>
      <c r="G10" s="83"/>
      <c r="H10" s="84"/>
      <c r="I10" s="44" t="s">
        <v>436</v>
      </c>
      <c r="J10" s="45" t="s">
        <v>5</v>
      </c>
      <c r="K10" s="46" t="s">
        <v>441</v>
      </c>
      <c r="L10" s="47" t="s">
        <v>8</v>
      </c>
      <c r="M10" s="120"/>
    </row>
    <row r="11" spans="1:13" ht="15" customHeight="1" x14ac:dyDescent="0.2">
      <c r="A11" s="4">
        <v>1</v>
      </c>
      <c r="B11" s="66" t="s">
        <v>9</v>
      </c>
      <c r="C11" s="88"/>
      <c r="D11" s="88"/>
      <c r="E11" s="88"/>
      <c r="F11" s="88"/>
      <c r="G11" s="88"/>
      <c r="H11" s="89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2.4753195898785395E-5</v>
      </c>
    </row>
    <row r="12" spans="1:13" s="9" customFormat="1" ht="15" customHeight="1" x14ac:dyDescent="0.2">
      <c r="A12" s="4">
        <f>A11+1</f>
        <v>2</v>
      </c>
      <c r="B12" s="66" t="s">
        <v>10</v>
      </c>
      <c r="C12" s="67"/>
      <c r="D12" s="67"/>
      <c r="E12" s="67"/>
      <c r="F12" s="67"/>
      <c r="G12" s="67"/>
      <c r="H12" s="68"/>
      <c r="I12" s="5">
        <v>130000</v>
      </c>
      <c r="J12" s="6">
        <v>3</v>
      </c>
      <c r="K12" s="7">
        <f t="shared" ref="K12:K21" si="1">IF(J12=0,"-",I12/J12)</f>
        <v>43333.333333333336</v>
      </c>
      <c r="L12" s="8">
        <f t="shared" si="0"/>
        <v>8.3264213361344264E-2</v>
      </c>
      <c r="M12" s="8">
        <v>3.8872460536222876E-2</v>
      </c>
    </row>
    <row r="13" spans="1:13" s="9" customFormat="1" ht="15" customHeight="1" x14ac:dyDescent="0.2">
      <c r="A13" s="4">
        <f t="shared" ref="A13:A42" si="2">A12+1</f>
        <v>3</v>
      </c>
      <c r="B13" s="90" t="s">
        <v>1</v>
      </c>
      <c r="C13" s="91"/>
      <c r="D13" s="91"/>
      <c r="E13" s="91"/>
      <c r="F13" s="91"/>
      <c r="G13" s="91"/>
      <c r="H13" s="9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4.5940701664543985E-3</v>
      </c>
    </row>
    <row r="14" spans="1:13" s="9" customFormat="1" ht="24.95" customHeight="1" x14ac:dyDescent="0.2">
      <c r="A14" s="4">
        <f t="shared" si="2"/>
        <v>4</v>
      </c>
      <c r="B14" s="66" t="s">
        <v>437</v>
      </c>
      <c r="C14" s="67"/>
      <c r="D14" s="67"/>
      <c r="E14" s="67"/>
      <c r="F14" s="67"/>
      <c r="G14" s="67"/>
      <c r="H14" s="68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6.3424327906674383E-4</v>
      </c>
    </row>
    <row r="15" spans="1:13" s="9" customFormat="1" ht="15" customHeight="1" x14ac:dyDescent="0.2">
      <c r="A15" s="4">
        <f t="shared" si="2"/>
        <v>5</v>
      </c>
      <c r="B15" s="90" t="s">
        <v>1</v>
      </c>
      <c r="C15" s="91"/>
      <c r="D15" s="91"/>
      <c r="E15" s="91"/>
      <c r="F15" s="91"/>
      <c r="G15" s="91"/>
      <c r="H15" s="9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1.6018640375945633E-4</v>
      </c>
    </row>
    <row r="16" spans="1:13" ht="24.95" customHeight="1" x14ac:dyDescent="0.2">
      <c r="A16" s="4">
        <f t="shared" si="2"/>
        <v>6</v>
      </c>
      <c r="B16" s="66" t="s">
        <v>29</v>
      </c>
      <c r="C16" s="67"/>
      <c r="D16" s="67"/>
      <c r="E16" s="67"/>
      <c r="F16" s="67"/>
      <c r="G16" s="67"/>
      <c r="H16" s="6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9.4266615936120634E-3</v>
      </c>
    </row>
    <row r="17" spans="1:13" ht="24.95" customHeight="1" x14ac:dyDescent="0.2">
      <c r="A17" s="4">
        <f t="shared" si="2"/>
        <v>7</v>
      </c>
      <c r="B17" s="66" t="s">
        <v>31</v>
      </c>
      <c r="C17" s="67"/>
      <c r="D17" s="67"/>
      <c r="E17" s="67"/>
      <c r="F17" s="67"/>
      <c r="G17" s="67"/>
      <c r="H17" s="68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2.1676599702755001E-2</v>
      </c>
    </row>
    <row r="18" spans="1:13" ht="15" customHeight="1" x14ac:dyDescent="0.2">
      <c r="A18" s="4">
        <f t="shared" si="2"/>
        <v>8</v>
      </c>
      <c r="B18" s="66" t="s">
        <v>11</v>
      </c>
      <c r="C18" s="67"/>
      <c r="D18" s="67"/>
      <c r="E18" s="67"/>
      <c r="F18" s="67"/>
      <c r="G18" s="67"/>
      <c r="H18" s="68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1.0839062325337409E-4</v>
      </c>
    </row>
    <row r="19" spans="1:13" ht="15" customHeight="1" x14ac:dyDescent="0.2">
      <c r="A19" s="4">
        <f t="shared" si="2"/>
        <v>9</v>
      </c>
      <c r="B19" s="66" t="s">
        <v>12</v>
      </c>
      <c r="C19" s="67"/>
      <c r="D19" s="67"/>
      <c r="E19" s="67"/>
      <c r="F19" s="67"/>
      <c r="G19" s="67"/>
      <c r="H19" s="68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7.5799483514956334E-4</v>
      </c>
    </row>
    <row r="20" spans="1:13" ht="15" customHeight="1" x14ac:dyDescent="0.2">
      <c r="A20" s="4">
        <f t="shared" si="2"/>
        <v>10</v>
      </c>
      <c r="B20" s="66" t="s">
        <v>13</v>
      </c>
      <c r="C20" s="67"/>
      <c r="D20" s="67"/>
      <c r="E20" s="67"/>
      <c r="F20" s="67"/>
      <c r="G20" s="67"/>
      <c r="H20" s="68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1.6881947091686723E-5</v>
      </c>
    </row>
    <row r="21" spans="1:13" ht="15" customHeight="1" x14ac:dyDescent="0.2">
      <c r="A21" s="4">
        <f t="shared" si="2"/>
        <v>11</v>
      </c>
      <c r="B21" s="90" t="s">
        <v>1</v>
      </c>
      <c r="C21" s="91"/>
      <c r="D21" s="91"/>
      <c r="E21" s="91"/>
      <c r="F21" s="91"/>
      <c r="G21" s="91"/>
      <c r="H21" s="9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93" t="s">
        <v>2</v>
      </c>
      <c r="C22" s="94"/>
      <c r="D22" s="94"/>
      <c r="E22" s="94"/>
      <c r="F22" s="94"/>
      <c r="G22" s="94"/>
      <c r="H22" s="95"/>
      <c r="I22" s="12">
        <f>I11+I14+I12+I16+I17+I18+I19+I20</f>
        <v>130000</v>
      </c>
      <c r="J22" s="13" t="s">
        <v>6</v>
      </c>
      <c r="K22" s="13" t="s">
        <v>6</v>
      </c>
      <c r="L22" s="14">
        <f t="shared" si="0"/>
        <v>8.3264213361344264E-2</v>
      </c>
      <c r="M22" s="14">
        <v>7.1517985713050097E-2</v>
      </c>
    </row>
    <row r="23" spans="1:13" s="20" customFormat="1" ht="15" customHeight="1" x14ac:dyDescent="0.2">
      <c r="A23" s="16">
        <f t="shared" si="2"/>
        <v>13</v>
      </c>
      <c r="B23" s="96" t="s">
        <v>14</v>
      </c>
      <c r="C23" s="97"/>
      <c r="D23" s="97"/>
      <c r="E23" s="97"/>
      <c r="F23" s="97"/>
      <c r="G23" s="97"/>
      <c r="H23" s="98"/>
      <c r="I23" s="17">
        <v>49622</v>
      </c>
      <c r="J23" s="10">
        <v>60</v>
      </c>
      <c r="K23" s="18">
        <f t="shared" ref="K23:K35" si="3">IF(J23=0,"-",I23/J23)</f>
        <v>827.0333333333333</v>
      </c>
      <c r="L23" s="19">
        <f t="shared" si="0"/>
        <v>3.1782590733974041E-2</v>
      </c>
      <c r="M23" s="19">
        <v>7.8446355156547007E-2</v>
      </c>
    </row>
    <row r="24" spans="1:13" s="9" customFormat="1" ht="15" customHeight="1" x14ac:dyDescent="0.2">
      <c r="A24" s="21">
        <f t="shared" si="2"/>
        <v>14</v>
      </c>
      <c r="B24" s="90" t="s">
        <v>17</v>
      </c>
      <c r="C24" s="91"/>
      <c r="D24" s="91"/>
      <c r="E24" s="91"/>
      <c r="F24" s="91"/>
      <c r="G24" s="91"/>
      <c r="H24" s="92"/>
      <c r="I24" s="5">
        <v>46246</v>
      </c>
      <c r="J24" s="10">
        <v>56</v>
      </c>
      <c r="K24" s="7">
        <f t="shared" si="3"/>
        <v>825.82142857142856</v>
      </c>
      <c r="L24" s="8">
        <f t="shared" si="0"/>
        <v>2.9620283162374823E-2</v>
      </c>
      <c r="M24" s="8">
        <v>2.7017862880658668E-2</v>
      </c>
    </row>
    <row r="25" spans="1:13" s="23" customFormat="1" ht="24.95" customHeight="1" x14ac:dyDescent="0.2">
      <c r="A25" s="22">
        <f t="shared" si="2"/>
        <v>15</v>
      </c>
      <c r="B25" s="96" t="s">
        <v>30</v>
      </c>
      <c r="C25" s="97"/>
      <c r="D25" s="97"/>
      <c r="E25" s="97"/>
      <c r="F25" s="97"/>
      <c r="G25" s="97"/>
      <c r="H25" s="98"/>
      <c r="I25" s="17">
        <v>40546</v>
      </c>
      <c r="J25" s="10">
        <v>14</v>
      </c>
      <c r="K25" s="18">
        <f t="shared" si="3"/>
        <v>2896.1428571428573</v>
      </c>
      <c r="L25" s="19">
        <f t="shared" si="0"/>
        <v>2.5969467653454342E-2</v>
      </c>
      <c r="M25" s="19">
        <v>7.9334089885827366E-2</v>
      </c>
    </row>
    <row r="26" spans="1:13" s="9" customFormat="1" ht="15" customHeight="1" x14ac:dyDescent="0.2">
      <c r="A26" s="21">
        <f t="shared" si="2"/>
        <v>16</v>
      </c>
      <c r="B26" s="90" t="s">
        <v>3</v>
      </c>
      <c r="C26" s="91"/>
      <c r="D26" s="91"/>
      <c r="E26" s="91"/>
      <c r="F26" s="91"/>
      <c r="G26" s="91"/>
      <c r="H26" s="92"/>
      <c r="I26" s="5">
        <v>1600</v>
      </c>
      <c r="J26" s="10">
        <v>2</v>
      </c>
      <c r="K26" s="7">
        <f t="shared" si="3"/>
        <v>800</v>
      </c>
      <c r="L26" s="8">
        <f t="shared" si="0"/>
        <v>1.024790318293468E-3</v>
      </c>
      <c r="M26" s="8">
        <v>1.1057566513861902E-2</v>
      </c>
    </row>
    <row r="27" spans="1:13" s="23" customFormat="1" ht="15" customHeight="1" x14ac:dyDescent="0.2">
      <c r="A27" s="22">
        <f t="shared" si="2"/>
        <v>17</v>
      </c>
      <c r="B27" s="96" t="s">
        <v>28</v>
      </c>
      <c r="C27" s="97"/>
      <c r="D27" s="97"/>
      <c r="E27" s="97"/>
      <c r="F27" s="97"/>
      <c r="G27" s="97"/>
      <c r="H27" s="98"/>
      <c r="I27" s="17">
        <v>1059</v>
      </c>
      <c r="J27" s="10">
        <v>3</v>
      </c>
      <c r="K27" s="18">
        <f t="shared" si="3"/>
        <v>353</v>
      </c>
      <c r="L27" s="19">
        <f t="shared" si="0"/>
        <v>6.7828309192048913E-4</v>
      </c>
      <c r="M27" s="19">
        <v>7.948231797055956E-3</v>
      </c>
    </row>
    <row r="28" spans="1:13" s="9" customFormat="1" ht="15" customHeight="1" x14ac:dyDescent="0.2">
      <c r="A28" s="21">
        <f t="shared" si="2"/>
        <v>18</v>
      </c>
      <c r="B28" s="90" t="s">
        <v>3</v>
      </c>
      <c r="C28" s="91"/>
      <c r="D28" s="91"/>
      <c r="E28" s="91"/>
      <c r="F28" s="91"/>
      <c r="G28" s="91"/>
      <c r="H28" s="92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1.7079705170161923E-3</v>
      </c>
    </row>
    <row r="29" spans="1:13" s="9" customFormat="1" ht="24.95" customHeight="1" x14ac:dyDescent="0.2">
      <c r="A29" s="21">
        <f t="shared" si="2"/>
        <v>19</v>
      </c>
      <c r="B29" s="96" t="s">
        <v>26</v>
      </c>
      <c r="C29" s="97"/>
      <c r="D29" s="97"/>
      <c r="E29" s="97"/>
      <c r="F29" s="97"/>
      <c r="G29" s="97"/>
      <c r="H29" s="98"/>
      <c r="I29" s="5">
        <v>374464</v>
      </c>
      <c r="J29" s="10">
        <v>301</v>
      </c>
      <c r="K29" s="7">
        <f t="shared" si="3"/>
        <v>1244.0664451827242</v>
      </c>
      <c r="L29" s="8">
        <f t="shared" si="0"/>
        <v>0.23984192609340324</v>
      </c>
      <c r="M29" s="8">
        <v>0.1853693792838875</v>
      </c>
    </row>
    <row r="30" spans="1:13" s="9" customFormat="1" ht="15" customHeight="1" x14ac:dyDescent="0.2">
      <c r="A30" s="21">
        <f t="shared" si="2"/>
        <v>20</v>
      </c>
      <c r="B30" s="90" t="s">
        <v>3</v>
      </c>
      <c r="C30" s="91"/>
      <c r="D30" s="91"/>
      <c r="E30" s="91"/>
      <c r="F30" s="91"/>
      <c r="G30" s="91"/>
      <c r="H30" s="92"/>
      <c r="I30" s="5">
        <v>99317</v>
      </c>
      <c r="J30" s="10">
        <v>40</v>
      </c>
      <c r="K30" s="7">
        <f t="shared" si="3"/>
        <v>2482.9250000000002</v>
      </c>
      <c r="L30" s="8">
        <f t="shared" si="0"/>
        <v>6.3611937526220227E-2</v>
      </c>
      <c r="M30" s="8">
        <v>3.4422982443682387E-2</v>
      </c>
    </row>
    <row r="31" spans="1:13" ht="15" customHeight="1" x14ac:dyDescent="0.2">
      <c r="A31" s="21">
        <f t="shared" si="2"/>
        <v>21</v>
      </c>
      <c r="B31" s="66" t="s">
        <v>15</v>
      </c>
      <c r="C31" s="67"/>
      <c r="D31" s="67"/>
      <c r="E31" s="67"/>
      <c r="F31" s="67"/>
      <c r="G31" s="67"/>
      <c r="H31" s="68"/>
      <c r="I31" s="5">
        <v>5844</v>
      </c>
      <c r="J31" s="10">
        <v>39</v>
      </c>
      <c r="K31" s="7">
        <f t="shared" si="3"/>
        <v>149.84615384615384</v>
      </c>
      <c r="L31" s="8">
        <f>I31/I$42</f>
        <v>3.7430466375668915E-3</v>
      </c>
      <c r="M31" s="8">
        <v>1.0672162479317026E-2</v>
      </c>
    </row>
    <row r="32" spans="1:13" s="9" customFormat="1" ht="15" customHeight="1" x14ac:dyDescent="0.2">
      <c r="A32" s="21">
        <f t="shared" si="2"/>
        <v>22</v>
      </c>
      <c r="B32" s="90" t="s">
        <v>3</v>
      </c>
      <c r="C32" s="91"/>
      <c r="D32" s="91"/>
      <c r="E32" s="91"/>
      <c r="F32" s="91"/>
      <c r="G32" s="91"/>
      <c r="H32" s="92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2.0557700963655368E-3</v>
      </c>
    </row>
    <row r="33" spans="1:14" s="9" customFormat="1" ht="15" customHeight="1" x14ac:dyDescent="0.2">
      <c r="A33" s="21">
        <f t="shared" si="2"/>
        <v>23</v>
      </c>
      <c r="B33" s="66" t="s">
        <v>16</v>
      </c>
      <c r="C33" s="67"/>
      <c r="D33" s="67"/>
      <c r="E33" s="67"/>
      <c r="F33" s="67"/>
      <c r="G33" s="67"/>
      <c r="H33" s="68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1.01782078527774E-4</v>
      </c>
    </row>
    <row r="34" spans="1:14" ht="15" customHeight="1" x14ac:dyDescent="0.2">
      <c r="A34" s="21">
        <f t="shared" si="2"/>
        <v>24</v>
      </c>
      <c r="B34" s="66" t="s">
        <v>19</v>
      </c>
      <c r="C34" s="67"/>
      <c r="D34" s="67"/>
      <c r="E34" s="67"/>
      <c r="F34" s="67"/>
      <c r="G34" s="67"/>
      <c r="H34" s="68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0" t="s">
        <v>18</v>
      </c>
      <c r="C35" s="91"/>
      <c r="D35" s="91"/>
      <c r="E35" s="91"/>
      <c r="F35" s="91"/>
      <c r="G35" s="91"/>
      <c r="H35" s="92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5.5399010844564198E-4</v>
      </c>
    </row>
    <row r="36" spans="1:14" ht="15" customHeight="1" x14ac:dyDescent="0.2">
      <c r="A36" s="21">
        <f t="shared" si="2"/>
        <v>26</v>
      </c>
      <c r="B36" s="66" t="s">
        <v>20</v>
      </c>
      <c r="C36" s="67"/>
      <c r="D36" s="67"/>
      <c r="E36" s="67"/>
      <c r="F36" s="67"/>
      <c r="G36" s="67"/>
      <c r="H36" s="68"/>
      <c r="I36" s="5">
        <v>1066400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0" t="s">
        <v>18</v>
      </c>
      <c r="C37" s="91"/>
      <c r="D37" s="91"/>
      <c r="E37" s="91"/>
      <c r="F37" s="91"/>
      <c r="G37" s="91"/>
      <c r="H37" s="92"/>
      <c r="I37" s="5">
        <v>959760</v>
      </c>
      <c r="J37" s="25">
        <v>2</v>
      </c>
      <c r="K37" s="24" t="s">
        <v>6</v>
      </c>
      <c r="L37" s="27">
        <f t="shared" ref="L37:L42" si="4">I37/I$42</f>
        <v>0.61472047242833672</v>
      </c>
      <c r="M37" s="27">
        <v>0.56078767590746292</v>
      </c>
    </row>
    <row r="38" spans="1:14" ht="24.95" customHeight="1" x14ac:dyDescent="0.2">
      <c r="A38" s="21">
        <f t="shared" si="2"/>
        <v>28</v>
      </c>
      <c r="B38" s="96" t="s">
        <v>27</v>
      </c>
      <c r="C38" s="97"/>
      <c r="D38" s="97"/>
      <c r="E38" s="97"/>
      <c r="F38" s="97"/>
      <c r="G38" s="97"/>
      <c r="H38" s="98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3.6373089252713053E-4</v>
      </c>
    </row>
    <row r="39" spans="1:14" ht="15" customHeight="1" x14ac:dyDescent="0.2">
      <c r="A39" s="21">
        <f t="shared" si="2"/>
        <v>29</v>
      </c>
      <c r="B39" s="90" t="s">
        <v>21</v>
      </c>
      <c r="C39" s="91"/>
      <c r="D39" s="91"/>
      <c r="E39" s="91"/>
      <c r="F39" s="91"/>
      <c r="G39" s="91"/>
      <c r="H39" s="92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1.7371162972067952E-4</v>
      </c>
    </row>
    <row r="40" spans="1:14" ht="15" customHeight="1" x14ac:dyDescent="0.2">
      <c r="A40" s="21">
        <f t="shared" si="2"/>
        <v>30</v>
      </c>
      <c r="B40" s="66" t="s">
        <v>32</v>
      </c>
      <c r="C40" s="67"/>
      <c r="D40" s="67"/>
      <c r="E40" s="67"/>
      <c r="F40" s="67"/>
      <c r="G40" s="67"/>
      <c r="H40" s="68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4.9046166973515564E-3</v>
      </c>
    </row>
    <row r="41" spans="1:14" s="9" customFormat="1" ht="15" customHeight="1" x14ac:dyDescent="0.2">
      <c r="A41" s="29">
        <f t="shared" si="2"/>
        <v>31</v>
      </c>
      <c r="B41" s="104" t="s">
        <v>4</v>
      </c>
      <c r="C41" s="105"/>
      <c r="D41" s="105"/>
      <c r="E41" s="105"/>
      <c r="F41" s="105"/>
      <c r="G41" s="105"/>
      <c r="H41" s="106"/>
      <c r="I41" s="30">
        <f>I23+I25+I27+I29+I31+I33+I35+I37+I38+I40</f>
        <v>1431295</v>
      </c>
      <c r="J41" s="31" t="s">
        <v>6</v>
      </c>
      <c r="K41" s="31" t="s">
        <v>6</v>
      </c>
      <c r="L41" s="14">
        <f t="shared" si="4"/>
        <v>0.91673578663865574</v>
      </c>
      <c r="M41" s="14">
        <v>0.92848201428694987</v>
      </c>
    </row>
    <row r="42" spans="1:14" s="9" customFormat="1" ht="15" customHeight="1" x14ac:dyDescent="0.2">
      <c r="A42" s="32">
        <f t="shared" si="2"/>
        <v>32</v>
      </c>
      <c r="B42" s="107" t="s">
        <v>7</v>
      </c>
      <c r="C42" s="108"/>
      <c r="D42" s="108"/>
      <c r="E42" s="108"/>
      <c r="F42" s="108"/>
      <c r="G42" s="108"/>
      <c r="H42" s="109"/>
      <c r="I42" s="33">
        <f>I22+I41</f>
        <v>1561295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10" t="s">
        <v>34</v>
      </c>
      <c r="B44" s="111"/>
      <c r="C44" s="111"/>
      <c r="D44" s="111"/>
      <c r="E44" s="111"/>
      <c r="F44" s="111"/>
      <c r="G44" s="111"/>
      <c r="H44" s="112"/>
      <c r="I44" s="63">
        <v>39032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113" t="s">
        <v>35</v>
      </c>
      <c r="B46" s="114"/>
      <c r="C46" s="114"/>
      <c r="D46" s="114"/>
      <c r="E46" s="114"/>
      <c r="F46" s="114"/>
      <c r="G46" s="114"/>
      <c r="H46" s="115"/>
      <c r="I46" s="63">
        <v>1561353</v>
      </c>
      <c r="J46" s="116" t="s">
        <v>36</v>
      </c>
      <c r="K46" s="117"/>
      <c r="L46" s="121">
        <f>I42/I46</f>
        <v>0.99996285273093277</v>
      </c>
      <c r="M46" s="122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99"/>
      <c r="J48" s="100"/>
      <c r="K48" s="100"/>
      <c r="L48" s="100"/>
      <c r="M48" s="65"/>
    </row>
    <row r="49" spans="1:13" ht="19.5" customHeight="1" x14ac:dyDescent="0.25">
      <c r="A49" s="101" t="s">
        <v>443</v>
      </c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1:13" x14ac:dyDescent="0.2">
      <c r="A50" s="103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382</vt:i4>
      </vt:variant>
      <vt:variant>
        <vt:lpstr>Zakresy nazwane</vt:lpstr>
      </vt:variant>
      <vt:variant>
        <vt:i4>1</vt:i4>
      </vt:variant>
    </vt:vector>
  </HeadingPairs>
  <TitlesOfParts>
    <vt:vector size="383" baseType="lpstr">
      <vt:lpstr>Lista</vt:lpstr>
      <vt:lpstr>Polska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Lista!Tytuły_wydruku</vt:lpstr>
    </vt:vector>
  </TitlesOfParts>
  <Company>PFRON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*.*</dc:creator>
  <cp:lastModifiedBy>Piotr M</cp:lastModifiedBy>
  <cp:lastPrinted>2018-02-13T09:03:03Z</cp:lastPrinted>
  <dcterms:created xsi:type="dcterms:W3CDTF">2001-04-12T11:41:19Z</dcterms:created>
  <dcterms:modified xsi:type="dcterms:W3CDTF">2018-02-13T09:12:33Z</dcterms:modified>
</cp:coreProperties>
</file>