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C:\Users\mpamieta\Desktop\"/>
    </mc:Choice>
  </mc:AlternateContent>
  <xr:revisionPtr revIDLastSave="0" documentId="8_{F6BE8ACC-6798-40BE-8CEF-5C21D47CDB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9-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2" l="1"/>
  <c r="B15" i="2"/>
  <c r="B9" i="2"/>
  <c r="B27" i="2" l="1"/>
  <c r="D15" i="2"/>
  <c r="C15" i="2"/>
  <c r="C21" i="2"/>
  <c r="D21" i="2"/>
  <c r="C27" i="2"/>
</calcChain>
</file>

<file path=xl/sharedStrings.xml><?xml version="1.0" encoding="utf-8"?>
<sst xmlns="http://schemas.openxmlformats.org/spreadsheetml/2006/main" count="42" uniqueCount="16">
  <si>
    <t>Kwota odszkodowania</t>
  </si>
  <si>
    <t>Ilość szkód</t>
  </si>
  <si>
    <t>Rezerwa</t>
  </si>
  <si>
    <t>Razem</t>
  </si>
  <si>
    <t>OC</t>
  </si>
  <si>
    <t>AC</t>
  </si>
  <si>
    <t>Ryzyko</t>
  </si>
  <si>
    <t>ASS</t>
  </si>
  <si>
    <t xml:space="preserve">Rezerwa </t>
  </si>
  <si>
    <t>ilość ubezpieczonych pojazdów</t>
  </si>
  <si>
    <t>Ryzko</t>
  </si>
  <si>
    <t xml:space="preserve">Kwota odszkodwania </t>
  </si>
  <si>
    <t>ilość ubezpieczych pojazdów</t>
  </si>
  <si>
    <t>brak</t>
  </si>
  <si>
    <t>Szkodowość - stan na sierpień 2022</t>
  </si>
  <si>
    <t>2019-2022
Ubezpieczenia floty komunikacyjnej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</si>
</sst>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i/>
      <sz val="10"/>
      <color rgb="FF002060"/>
      <name val="Calibri"/>
      <family val="2"/>
      <charset val="238"/>
      <scheme val="minor"/>
    </font>
    <font>
      <b/>
      <i/>
      <sz val="10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34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/>
      <diagonal/>
    </border>
    <border>
      <left style="medium">
        <color rgb="FF002060"/>
      </left>
      <right style="hair">
        <color rgb="FF002060"/>
      </right>
      <top/>
      <bottom/>
      <diagonal/>
    </border>
    <border>
      <left style="medium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hair">
        <color rgb="FF002060"/>
      </left>
      <right style="medium">
        <color rgb="FF002060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/>
      <diagonal/>
    </border>
    <border>
      <left style="hair">
        <color rgb="FF002060"/>
      </left>
      <right style="hair">
        <color rgb="FF002060"/>
      </right>
      <top style="medium">
        <color rgb="FF002060"/>
      </top>
      <bottom/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/>
    <xf numFmtId="0" fontId="2" fillId="0" borderId="1" xfId="0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6" fillId="0" borderId="0" xfId="0" applyFont="1"/>
    <xf numFmtId="0" fontId="2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164" fontId="4" fillId="0" borderId="12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  <xf numFmtId="164" fontId="1" fillId="0" borderId="9" xfId="0" applyNumberFormat="1" applyFont="1" applyBorder="1" applyAlignment="1">
      <alignment horizontal="center" wrapText="1"/>
    </xf>
    <xf numFmtId="1" fontId="1" fillId="0" borderId="0" xfId="0" applyNumberFormat="1" applyFont="1"/>
    <xf numFmtId="0" fontId="4" fillId="0" borderId="3" xfId="0" applyFont="1" applyBorder="1" applyAlignment="1">
      <alignment horizontal="left" wrapText="1"/>
    </xf>
    <xf numFmtId="164" fontId="4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4" fillId="0" borderId="17" xfId="0" applyFont="1" applyBorder="1" applyAlignment="1">
      <alignment horizontal="left" wrapText="1"/>
    </xf>
    <xf numFmtId="164" fontId="2" fillId="0" borderId="17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/>
    </xf>
    <xf numFmtId="0" fontId="5" fillId="2" borderId="23" xfId="0" applyNumberFormat="1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wrapText="1"/>
    </xf>
    <xf numFmtId="0" fontId="3" fillId="0" borderId="26" xfId="0" applyFont="1" applyBorder="1"/>
    <xf numFmtId="0" fontId="3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/>
    <xf numFmtId="0" fontId="7" fillId="0" borderId="30" xfId="0" applyFont="1" applyBorder="1" applyAlignment="1">
      <alignment horizontal="center" vertical="center"/>
    </xf>
    <xf numFmtId="0" fontId="4" fillId="0" borderId="31" xfId="0" applyFont="1" applyBorder="1"/>
    <xf numFmtId="0" fontId="4" fillId="0" borderId="12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workbookViewId="0">
      <selection activeCell="I10" sqref="I10"/>
    </sheetView>
  </sheetViews>
  <sheetFormatPr defaultColWidth="8.6640625" defaultRowHeight="13.8" x14ac:dyDescent="0.3"/>
  <cols>
    <col min="1" max="3" width="21" style="1" customWidth="1"/>
    <col min="4" max="4" width="17.88671875" style="1" bestFit="1" customWidth="1"/>
    <col min="5" max="5" width="21.44140625" style="1" customWidth="1"/>
    <col min="6" max="16384" width="8.6640625" style="1"/>
  </cols>
  <sheetData>
    <row r="1" spans="1:9" ht="15" customHeight="1" x14ac:dyDescent="0.3">
      <c r="A1" s="37" t="s">
        <v>14</v>
      </c>
      <c r="B1" s="37"/>
      <c r="C1" s="37"/>
      <c r="D1" s="37"/>
      <c r="E1" s="37"/>
    </row>
    <row r="2" spans="1:9" ht="31.8" customHeight="1" x14ac:dyDescent="0.3">
      <c r="A2" s="38" t="s">
        <v>15</v>
      </c>
      <c r="B2" s="38"/>
      <c r="C2" s="38"/>
      <c r="D2" s="38"/>
      <c r="E2" s="38"/>
    </row>
    <row r="3" spans="1:9" ht="14.4" thickBot="1" x14ac:dyDescent="0.35">
      <c r="A3" s="18"/>
      <c r="B3" s="18"/>
      <c r="C3" s="18"/>
      <c r="D3" s="18"/>
      <c r="E3" s="18"/>
    </row>
    <row r="4" spans="1:9" ht="28.2" thickBot="1" x14ac:dyDescent="0.35">
      <c r="A4" s="34">
        <v>2022</v>
      </c>
      <c r="B4" s="35"/>
      <c r="C4" s="35"/>
      <c r="D4" s="35"/>
      <c r="E4" s="59" t="s">
        <v>12</v>
      </c>
    </row>
    <row r="5" spans="1:9" x14ac:dyDescent="0.3">
      <c r="A5" s="32" t="s">
        <v>10</v>
      </c>
      <c r="B5" s="33" t="s">
        <v>11</v>
      </c>
      <c r="C5" s="33" t="s">
        <v>1</v>
      </c>
      <c r="D5" s="33" t="s">
        <v>2</v>
      </c>
      <c r="E5" s="39">
        <v>49</v>
      </c>
    </row>
    <row r="6" spans="1:9" x14ac:dyDescent="0.3">
      <c r="A6" s="11" t="s">
        <v>4</v>
      </c>
      <c r="B6" s="20">
        <v>6214.93</v>
      </c>
      <c r="C6" s="19">
        <v>1</v>
      </c>
      <c r="D6" s="21">
        <v>0</v>
      </c>
      <c r="E6" s="40"/>
    </row>
    <row r="7" spans="1:9" x14ac:dyDescent="0.3">
      <c r="A7" s="11" t="s">
        <v>5</v>
      </c>
      <c r="B7" s="15">
        <v>18576.5</v>
      </c>
      <c r="C7" s="14">
        <v>5</v>
      </c>
      <c r="D7" s="15">
        <v>0</v>
      </c>
      <c r="E7" s="40"/>
    </row>
    <row r="8" spans="1:9" x14ac:dyDescent="0.3">
      <c r="A8" s="11" t="s">
        <v>7</v>
      </c>
      <c r="B8" s="42" t="s">
        <v>13</v>
      </c>
      <c r="C8" s="43"/>
      <c r="D8" s="44"/>
      <c r="E8" s="40"/>
    </row>
    <row r="9" spans="1:9" ht="14.4" thickBot="1" x14ac:dyDescent="0.35">
      <c r="A9" s="12" t="s">
        <v>3</v>
      </c>
      <c r="B9" s="16">
        <f>SUM(B6+B7)</f>
        <v>24791.43</v>
      </c>
      <c r="C9" s="17">
        <v>6</v>
      </c>
      <c r="D9" s="16">
        <v>0</v>
      </c>
      <c r="E9" s="41"/>
    </row>
    <row r="10" spans="1:9" ht="28.2" thickBot="1" x14ac:dyDescent="0.35">
      <c r="A10" s="34">
        <v>2021</v>
      </c>
      <c r="B10" s="35"/>
      <c r="C10" s="35"/>
      <c r="D10" s="36"/>
      <c r="E10" s="26" t="s">
        <v>12</v>
      </c>
    </row>
    <row r="11" spans="1:9" x14ac:dyDescent="0.3">
      <c r="A11" s="32" t="s">
        <v>10</v>
      </c>
      <c r="B11" s="33" t="s">
        <v>11</v>
      </c>
      <c r="C11" s="33" t="s">
        <v>1</v>
      </c>
      <c r="D11" s="33" t="s">
        <v>2</v>
      </c>
      <c r="E11" s="39">
        <v>49</v>
      </c>
      <c r="I11" s="22"/>
    </row>
    <row r="12" spans="1:9" x14ac:dyDescent="0.3">
      <c r="A12" s="11" t="s">
        <v>4</v>
      </c>
      <c r="B12" s="20">
        <v>1131.01</v>
      </c>
      <c r="C12" s="19">
        <v>1</v>
      </c>
      <c r="D12" s="21">
        <v>0</v>
      </c>
      <c r="E12" s="40"/>
    </row>
    <row r="13" spans="1:9" x14ac:dyDescent="0.3">
      <c r="A13" s="11" t="s">
        <v>5</v>
      </c>
      <c r="B13" s="15">
        <v>42836.84</v>
      </c>
      <c r="C13" s="14">
        <v>6</v>
      </c>
      <c r="D13" s="15">
        <v>14431.16</v>
      </c>
      <c r="E13" s="40"/>
    </row>
    <row r="14" spans="1:9" x14ac:dyDescent="0.3">
      <c r="A14" s="11" t="s">
        <v>7</v>
      </c>
      <c r="B14" s="42" t="s">
        <v>13</v>
      </c>
      <c r="C14" s="43"/>
      <c r="D14" s="44"/>
      <c r="E14" s="40"/>
    </row>
    <row r="15" spans="1:9" ht="14.4" thickBot="1" x14ac:dyDescent="0.35">
      <c r="A15" s="27" t="s">
        <v>3</v>
      </c>
      <c r="B15" s="28">
        <f>SUM(B12:B14)</f>
        <v>43967.85</v>
      </c>
      <c r="C15" s="29">
        <f>SUM(C12:C14)</f>
        <v>7</v>
      </c>
      <c r="D15" s="28">
        <f>SUM(D12:D14)</f>
        <v>14431.16</v>
      </c>
      <c r="E15" s="40"/>
    </row>
    <row r="16" spans="1:9" ht="28.2" thickBot="1" x14ac:dyDescent="0.35">
      <c r="A16" s="34">
        <v>2020</v>
      </c>
      <c r="B16" s="35"/>
      <c r="C16" s="35"/>
      <c r="D16" s="36"/>
      <c r="E16" s="26" t="s">
        <v>12</v>
      </c>
    </row>
    <row r="17" spans="1:11" x14ac:dyDescent="0.3">
      <c r="A17" s="30" t="s">
        <v>10</v>
      </c>
      <c r="B17" s="31" t="s">
        <v>11</v>
      </c>
      <c r="C17" s="31" t="s">
        <v>1</v>
      </c>
      <c r="D17" s="31" t="s">
        <v>2</v>
      </c>
      <c r="E17" s="45">
        <v>49</v>
      </c>
    </row>
    <row r="18" spans="1:11" x14ac:dyDescent="0.3">
      <c r="A18" s="4" t="s">
        <v>4</v>
      </c>
      <c r="B18" s="5">
        <v>4468.25</v>
      </c>
      <c r="C18" s="6">
        <v>2</v>
      </c>
      <c r="D18" s="5">
        <v>0</v>
      </c>
      <c r="E18" s="46"/>
      <c r="F18" s="2"/>
      <c r="G18" s="10"/>
    </row>
    <row r="19" spans="1:11" x14ac:dyDescent="0.3">
      <c r="A19" s="9" t="s">
        <v>5</v>
      </c>
      <c r="B19" s="5">
        <v>53872.65</v>
      </c>
      <c r="C19" s="6">
        <v>12</v>
      </c>
      <c r="D19" s="5">
        <v>0</v>
      </c>
      <c r="E19" s="46"/>
    </row>
    <row r="20" spans="1:11" x14ac:dyDescent="0.3">
      <c r="A20" s="4" t="s">
        <v>7</v>
      </c>
      <c r="B20" s="42" t="s">
        <v>13</v>
      </c>
      <c r="C20" s="43"/>
      <c r="D20" s="44"/>
      <c r="E20" s="46"/>
    </row>
    <row r="21" spans="1:11" ht="14.4" thickBot="1" x14ac:dyDescent="0.35">
      <c r="A21" s="23" t="s">
        <v>3</v>
      </c>
      <c r="B21" s="24">
        <f>SUM(B18:B20)</f>
        <v>58340.9</v>
      </c>
      <c r="C21" s="25">
        <f>SUM(C18:C20)</f>
        <v>14</v>
      </c>
      <c r="D21" s="24">
        <f>SUM(D18:D20)</f>
        <v>0</v>
      </c>
      <c r="E21" s="46"/>
    </row>
    <row r="22" spans="1:11" ht="28.2" thickBot="1" x14ac:dyDescent="0.35">
      <c r="A22" s="47">
        <v>2019</v>
      </c>
      <c r="B22" s="48"/>
      <c r="C22" s="48"/>
      <c r="D22" s="49"/>
      <c r="E22" s="50" t="s">
        <v>9</v>
      </c>
      <c r="I22" s="3"/>
      <c r="J22" s="3"/>
      <c r="K22" s="3"/>
    </row>
    <row r="23" spans="1:11" x14ac:dyDescent="0.3">
      <c r="A23" s="51" t="s">
        <v>6</v>
      </c>
      <c r="B23" s="52" t="s">
        <v>0</v>
      </c>
      <c r="C23" s="52" t="s">
        <v>1</v>
      </c>
      <c r="D23" s="52" t="s">
        <v>8</v>
      </c>
      <c r="E23" s="53">
        <v>50</v>
      </c>
      <c r="I23" s="3"/>
      <c r="J23" s="3"/>
      <c r="K23" s="3"/>
    </row>
    <row r="24" spans="1:11" x14ac:dyDescent="0.3">
      <c r="A24" s="54" t="s">
        <v>4</v>
      </c>
      <c r="B24" s="7">
        <v>800</v>
      </c>
      <c r="C24" s="8">
        <v>1</v>
      </c>
      <c r="D24" s="7">
        <v>0</v>
      </c>
      <c r="E24" s="55"/>
      <c r="F24" s="2"/>
      <c r="I24" s="3"/>
      <c r="J24" s="3"/>
      <c r="K24" s="3"/>
    </row>
    <row r="25" spans="1:11" x14ac:dyDescent="0.3">
      <c r="A25" s="54" t="s">
        <v>5</v>
      </c>
      <c r="B25" s="7">
        <v>21583.18</v>
      </c>
      <c r="C25" s="8">
        <v>9</v>
      </c>
      <c r="D25" s="7">
        <v>0</v>
      </c>
      <c r="E25" s="55"/>
      <c r="I25" s="3"/>
      <c r="J25" s="3"/>
      <c r="K25" s="3"/>
    </row>
    <row r="26" spans="1:11" x14ac:dyDescent="0.3">
      <c r="A26" s="54" t="s">
        <v>7</v>
      </c>
      <c r="B26" s="42" t="s">
        <v>13</v>
      </c>
      <c r="C26" s="43"/>
      <c r="D26" s="44"/>
      <c r="E26" s="55"/>
      <c r="F26" s="2"/>
      <c r="I26" s="3"/>
      <c r="J26" s="3"/>
      <c r="K26" s="3"/>
    </row>
    <row r="27" spans="1:11" ht="14.4" thickBot="1" x14ac:dyDescent="0.35">
      <c r="A27" s="56" t="s">
        <v>3</v>
      </c>
      <c r="B27" s="13">
        <f>B24+B25</f>
        <v>22383.18</v>
      </c>
      <c r="C27" s="57">
        <f>C24+C25+C26</f>
        <v>10</v>
      </c>
      <c r="D27" s="13">
        <v>0</v>
      </c>
      <c r="E27" s="58"/>
      <c r="I27" s="3"/>
      <c r="J27" s="3"/>
      <c r="K27" s="3"/>
    </row>
  </sheetData>
  <mergeCells count="14">
    <mergeCell ref="E17:E21"/>
    <mergeCell ref="E23:E27"/>
    <mergeCell ref="B26:D26"/>
    <mergeCell ref="A10:D10"/>
    <mergeCell ref="A1:E1"/>
    <mergeCell ref="A22:D22"/>
    <mergeCell ref="A16:D16"/>
    <mergeCell ref="A2:E2"/>
    <mergeCell ref="E11:E15"/>
    <mergeCell ref="A4:D4"/>
    <mergeCell ref="E5:E9"/>
    <mergeCell ref="B8:D8"/>
    <mergeCell ref="B14:D14"/>
    <mergeCell ref="B20:D20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2019-2022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 MM</dc:creator>
  <cp:lastModifiedBy>Martyna Pamięta</cp:lastModifiedBy>
  <cp:lastPrinted>2020-05-07T13:50:58Z</cp:lastPrinted>
  <dcterms:created xsi:type="dcterms:W3CDTF">2016-05-30T11:44:20Z</dcterms:created>
  <dcterms:modified xsi:type="dcterms:W3CDTF">2022-08-12T11:02:12Z</dcterms:modified>
</cp:coreProperties>
</file>