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450" windowHeight="4845" tabRatio="703" activeTab="0"/>
  </bookViews>
  <sheets>
    <sheet name="Zbiorówka" sheetId="1" r:id="rId1"/>
    <sheet name="T9" sheetId="2" r:id="rId2"/>
    <sheet name="T10-T12" sheetId="3" r:id="rId3"/>
    <sheet name="T13-T14" sheetId="4" r:id="rId4"/>
    <sheet name="T15" sheetId="5" r:id="rId5"/>
    <sheet name="T16" sheetId="6" r:id="rId6"/>
    <sheet name="T17-T18" sheetId="7" r:id="rId7"/>
    <sheet name="T19" sheetId="8" r:id="rId8"/>
    <sheet name="T20" sheetId="9" r:id="rId9"/>
    <sheet name="T21" sheetId="10" r:id="rId10"/>
    <sheet name="T22" sheetId="11" r:id="rId11"/>
    <sheet name="T23" sheetId="12" r:id="rId12"/>
    <sheet name="T24" sheetId="13" r:id="rId13"/>
    <sheet name="T25" sheetId="14" r:id="rId14"/>
    <sheet name="T26" sheetId="15" r:id="rId15"/>
    <sheet name="T27" sheetId="16" r:id="rId16"/>
    <sheet name="T28" sheetId="17" r:id="rId17"/>
    <sheet name="T29" sheetId="18" r:id="rId18"/>
    <sheet name="T30" sheetId="19" r:id="rId19"/>
    <sheet name="T31" sheetId="20" r:id="rId20"/>
    <sheet name="T32" sheetId="21" r:id="rId21"/>
  </sheets>
  <definedNames>
    <definedName name="_xlnm.Print_Titles" localSheetId="2">'T10-T12'!$3:$5</definedName>
    <definedName name="_xlnm.Print_Titles" localSheetId="4">'T15'!$1:$5</definedName>
    <definedName name="_xlnm.Print_Titles" localSheetId="5">'T16'!$1:$5</definedName>
    <definedName name="_xlnm.Print_Titles" localSheetId="6">'T17-T18'!$3:$5</definedName>
    <definedName name="_xlnm.Print_Titles" localSheetId="7">'T19'!$1:$5</definedName>
    <definedName name="_xlnm.Print_Titles" localSheetId="9">'T21'!$1:$5</definedName>
    <definedName name="_xlnm.Print_Titles" localSheetId="10">'T22'!$1:$5</definedName>
    <definedName name="_xlnm.Print_Titles" localSheetId="11">'T23'!$1:$5</definedName>
    <definedName name="_xlnm.Print_Titles" localSheetId="12">'T24'!$1:$5</definedName>
    <definedName name="_xlnm.Print_Titles" localSheetId="13">'T25'!$1:$5</definedName>
    <definedName name="_xlnm.Print_Titles" localSheetId="14">'T26'!$1:$5</definedName>
    <definedName name="_xlnm.Print_Titles" localSheetId="15">'T27'!$1:$5</definedName>
    <definedName name="_xlnm.Print_Titles" localSheetId="16">'T28'!$1:$5</definedName>
    <definedName name="_xlnm.Print_Titles" localSheetId="17">'T29'!$1:$5</definedName>
    <definedName name="_xlnm.Print_Titles" localSheetId="18">'T30'!$1:$4</definedName>
    <definedName name="_xlnm.Print_Titles" localSheetId="19">'T31'!$1:$4</definedName>
    <definedName name="_xlnm.Print_Titles" localSheetId="20">'T32'!$1:$6</definedName>
    <definedName name="_xlnm.Print_Titles" localSheetId="1">'T9'!$1:$4</definedName>
  </definedNames>
  <calcPr fullCalcOnLoad="1"/>
</workbook>
</file>

<file path=xl/sharedStrings.xml><?xml version="1.0" encoding="utf-8"?>
<sst xmlns="http://schemas.openxmlformats.org/spreadsheetml/2006/main" count="5721" uniqueCount="533">
  <si>
    <t>Powiat</t>
  </si>
  <si>
    <t>Nr</t>
  </si>
  <si>
    <t>Środki wykorzystane</t>
  </si>
  <si>
    <t>Suma:</t>
  </si>
  <si>
    <t>x</t>
  </si>
  <si>
    <t>Pożyczki na rozpoczęcie działalności gospodarczej lub rolniczej art.12</t>
  </si>
  <si>
    <t>X</t>
  </si>
  <si>
    <t>liczba</t>
  </si>
  <si>
    <t>kwota</t>
  </si>
  <si>
    <t>WTZ ogółem</t>
  </si>
  <si>
    <t>liczba uczestników WTZ ogółem</t>
  </si>
  <si>
    <t>w tym licczba uczestników WTZ przy ZPCH</t>
  </si>
  <si>
    <t>młodzież niepełnosprawna uczestnicząca w WTZ</t>
  </si>
  <si>
    <t>Dofinansowanie turnusów rehabilitacyjnych art. 35a ust. 1 pkt 7 lit. a - ogółem</t>
  </si>
  <si>
    <t>liczba uczestników</t>
  </si>
  <si>
    <t>Środki wykorzystane na pokrycie kosztów obsługi realizowanych zadań</t>
  </si>
  <si>
    <t>L.p</t>
  </si>
  <si>
    <t>L.p.</t>
  </si>
  <si>
    <t>Szkolenia organizowane przez pracodawcę art.41</t>
  </si>
  <si>
    <t>Dofinansowanie do oprocentowania kredytu bankowego art.13</t>
  </si>
  <si>
    <t>Dofinansowanie likwidacji barier architektonicznych, w komunikowaniu się                        i technicznych  art. 35a ust. 1 pkt 7 lit.d - ogółem</t>
  </si>
  <si>
    <t xml:space="preserve">Dofinansowanie likwidacji barier architektonicznych art. 35a ust. 1 pkt 7 lit.d </t>
  </si>
  <si>
    <t xml:space="preserve">Dofinansowanie likwidacji barier technicznych art. 35a ust. 1 pkt 7 lit.d </t>
  </si>
  <si>
    <t xml:space="preserve">Dofinansowanie likwidacji barier w komunikowaniu się art. 35a ust. 1 pkt 7 lit.d </t>
  </si>
  <si>
    <t>Dofinansowanie zaopatrzenia w sprzęt rehabilitacyjny, przedmioty ortopedyczne                               i środki pomocnicze przyznawane osobom niepełnosprawnym  na podstawie odrębnych przepisów art. 35a ust.1 pkt 7 lit.c</t>
  </si>
  <si>
    <t>Dofinansowanie zaopatrzenia w sprzęt rehabilitacyjny, przedmioty ortopedyczne                               i środki pomocnicze przyznawane osobom niepełnosprawnym  na podstawie odrębnych przepisów art. 35a ust.1 pkt 7 lit.c - dzieci i młodzież</t>
  </si>
  <si>
    <t>Kwota ogółem</t>
  </si>
  <si>
    <t>w tym dzieci i młodzież</t>
  </si>
  <si>
    <t>kwota na działanie</t>
  </si>
  <si>
    <t>Nazwa zadania</t>
  </si>
  <si>
    <t>w tym: w zakładach pracy chronionej</t>
  </si>
  <si>
    <t>w tym: dla mieszkańców wsi</t>
  </si>
  <si>
    <t xml:space="preserve">liczba osób niepełnosprawnych zatrudnionych </t>
  </si>
  <si>
    <t xml:space="preserve">w tym: na rozpoczęcie działalności rolniczej </t>
  </si>
  <si>
    <t>Razem rehabilitacja zawodowa</t>
  </si>
  <si>
    <t>Koszty obsługi realizowanych zadań</t>
  </si>
  <si>
    <t>Średnia</t>
  </si>
  <si>
    <t>w tym: kobiety</t>
  </si>
  <si>
    <t>w tym: dzieci i młodzież</t>
  </si>
  <si>
    <t xml:space="preserve">             dla kobiet</t>
  </si>
  <si>
    <t xml:space="preserve">             dla mieszkańców wsi</t>
  </si>
  <si>
    <t xml:space="preserve">             mieszkańcy wsi</t>
  </si>
  <si>
    <t xml:space="preserve">             kobiety</t>
  </si>
  <si>
    <t xml:space="preserve">             na bariery w komunikowaniu się</t>
  </si>
  <si>
    <t xml:space="preserve">             na bariery techniczne</t>
  </si>
  <si>
    <t>z tego: na bariery architektoniczne</t>
  </si>
  <si>
    <t xml:space="preserve">           mieszkańcy wsi</t>
  </si>
  <si>
    <t>Kwota</t>
  </si>
  <si>
    <t>Liczba</t>
  </si>
  <si>
    <t>koszty przystosowania stanowisk pracy</t>
  </si>
  <si>
    <t xml:space="preserve">liczba przystosowanych stanowisk pracy </t>
  </si>
  <si>
    <t>koszty ukończonych szkoleń</t>
  </si>
  <si>
    <t>liczba osób, które ukończyły szkolenie</t>
  </si>
  <si>
    <t>kwota dofinansowań</t>
  </si>
  <si>
    <t>liczba osób, które uzyskały dofinansowanie</t>
  </si>
  <si>
    <t>średna kwota dofinansowania                                [4 : 5]</t>
  </si>
  <si>
    <t>kwota udzielonych pożyczek</t>
  </si>
  <si>
    <t>liczba udzielonych pożyczek</t>
  </si>
  <si>
    <t>średnia wartość udzielonej pożyczki</t>
  </si>
  <si>
    <t xml:space="preserve">liczba osób, które uzyskały dofinansowanie </t>
  </si>
  <si>
    <t>średnia kwota dofinansowania</t>
  </si>
  <si>
    <t xml:space="preserve">Dofinansowanie turnusów rehabilitacyjnych art. 35a ust. 1 pkt 7 lit. a                                                                                                               - dzieci i młodzież wraz z opiekunami </t>
  </si>
  <si>
    <t>Suma</t>
  </si>
  <si>
    <t>-</t>
  </si>
  <si>
    <t>kaliski</t>
  </si>
  <si>
    <t>Sopot</t>
  </si>
  <si>
    <t>Gdańsk</t>
  </si>
  <si>
    <t>Toruń</t>
  </si>
  <si>
    <t>warszawski</t>
  </si>
  <si>
    <t>Gdynia</t>
  </si>
  <si>
    <t>bełchatowski</t>
  </si>
  <si>
    <t>kwota na tworzenie</t>
  </si>
  <si>
    <t>bolesławiecki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</si>
  <si>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</si>
  <si>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</si>
  <si>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</si>
  <si>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</si>
  <si>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</si>
  <si>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</si>
  <si>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</si>
  <si>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</si>
  <si>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</si>
  <si>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</si>
  <si>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</si>
  <si>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</si>
  <si>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</si>
  <si>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</si>
  <si>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</si>
  <si>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</si>
  <si>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 (śląski)</t>
  </si>
  <si>
    <t>świdnicki</t>
  </si>
  <si>
    <t>trzebnicki</t>
  </si>
  <si>
    <t>wałbrzyski</t>
  </si>
  <si>
    <t>wołowski</t>
  </si>
  <si>
    <t>wrocławski</t>
  </si>
  <si>
    <t>ząbkowicki</t>
  </si>
  <si>
    <t>zgorzelecki</t>
  </si>
  <si>
    <t>złotoryjski</t>
  </si>
  <si>
    <t>Jelenia Góra</t>
  </si>
  <si>
    <t>Legnica</t>
  </si>
  <si>
    <t>Wrocław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</si>
  <si>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</si>
  <si>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</si>
  <si>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</si>
  <si>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</si>
  <si>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</si>
  <si>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</si>
  <si>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</si>
  <si>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</si>
  <si>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</si>
  <si>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</si>
  <si>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</si>
  <si>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</si>
  <si>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</si>
  <si>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</si>
  <si>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</si>
  <si>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</si>
  <si>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</si>
  <si>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</si>
  <si>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</si>
  <si>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Bydgoszcz</t>
  </si>
  <si>
    <t>Grudziądz</t>
  </si>
  <si>
    <t>Włocławek</t>
  </si>
  <si>
    <t>bialski (podlaski)</t>
  </si>
  <si>
    <t>biłgorajski</t>
  </si>
  <si>
    <t>chełmski</t>
  </si>
  <si>
    <t>hrubieszowski</t>
  </si>
  <si>
    <t>janowski</t>
  </si>
  <si>
    <t>krasnystawski</t>
  </si>
  <si>
    <t>kraśnicki</t>
  </si>
  <si>
    <t>lubartowski</t>
  </si>
  <si>
    <t>lubelski</t>
  </si>
  <si>
    <t>łęczyński</t>
  </si>
  <si>
    <t>łukowski</t>
  </si>
  <si>
    <t>opolski lub.</t>
  </si>
  <si>
    <t>parczewski</t>
  </si>
  <si>
    <t>puławski</t>
  </si>
  <si>
    <t>radzyński</t>
  </si>
  <si>
    <t>rycki</t>
  </si>
  <si>
    <t>świdnicki lub.</t>
  </si>
  <si>
    <t>tomaszowski lub.</t>
  </si>
  <si>
    <t>włodawski</t>
  </si>
  <si>
    <t>zamojski</t>
  </si>
  <si>
    <t>Biała Podlaska</t>
  </si>
  <si>
    <t>Chełm</t>
  </si>
  <si>
    <t>Lublin</t>
  </si>
  <si>
    <t>Zamość</t>
  </si>
  <si>
    <t>gorzowski</t>
  </si>
  <si>
    <t>krośnieński (odrzański)</t>
  </si>
  <si>
    <t>międzyrzecki</t>
  </si>
  <si>
    <t>nowosolski</t>
  </si>
  <si>
    <t>słubicki</t>
  </si>
  <si>
    <t>strzelecko-drezdenecki</t>
  </si>
  <si>
    <t>sulęciński</t>
  </si>
  <si>
    <t>świebodziński</t>
  </si>
  <si>
    <t>wschowski</t>
  </si>
  <si>
    <t>zielonogórski</t>
  </si>
  <si>
    <t>żagański</t>
  </si>
  <si>
    <t>żarski</t>
  </si>
  <si>
    <t>Gorzów Wielkopolski</t>
  </si>
  <si>
    <t>Zielona Góra</t>
  </si>
  <si>
    <t>brzeziński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</si>
  <si>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</si>
  <si>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</si>
  <si>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</si>
  <si>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</si>
  <si>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</si>
  <si>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</si>
  <si>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</si>
  <si>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</si>
  <si>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</si>
  <si>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</si>
  <si>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</si>
  <si>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</si>
  <si>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</si>
  <si>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</si>
  <si>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tomaszowski maz.</t>
  </si>
  <si>
    <t>wieluński</t>
  </si>
  <si>
    <t>wieruszowski</t>
  </si>
  <si>
    <t>zduńskowolski</t>
  </si>
  <si>
    <t>zgierski</t>
  </si>
  <si>
    <t>Łódź</t>
  </si>
  <si>
    <t>Piotrków Trybunalski</t>
  </si>
  <si>
    <t>Skierniewice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</si>
  <si>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</si>
  <si>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</si>
  <si>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</si>
  <si>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</si>
  <si>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</si>
  <si>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</si>
  <si>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</si>
  <si>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</si>
  <si>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</si>
  <si>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</si>
  <si>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</si>
  <si>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</si>
  <si>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</si>
  <si>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</si>
  <si>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</si>
  <si>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</si>
  <si>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</si>
  <si>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</si>
  <si>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</si>
  <si>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Kraków</t>
  </si>
  <si>
    <t>Nowy Sącz</t>
  </si>
  <si>
    <t>Tarnów</t>
  </si>
  <si>
    <t>białobrzeski</t>
  </si>
  <si>
    <t>ciechanowski</t>
  </si>
  <si>
    <t>garwoliński</t>
  </si>
  <si>
    <t>gostyniński</t>
  </si>
  <si>
    <t>grodziski maz.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</si>
  <si>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</si>
  <si>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</si>
  <si>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</si>
  <si>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</si>
  <si>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</si>
  <si>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</si>
  <si>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</si>
  <si>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</si>
  <si>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 maz.</t>
  </si>
  <si>
    <t>ostrołęcki</t>
  </si>
  <si>
    <t>ostrowski maz.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</si>
  <si>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</si>
  <si>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</si>
  <si>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</si>
  <si>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</si>
  <si>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</si>
  <si>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</si>
  <si>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</si>
  <si>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</si>
  <si>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</si>
  <si>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</si>
  <si>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</si>
  <si>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</si>
  <si>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</si>
  <si>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</si>
  <si>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</si>
  <si>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</si>
  <si>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</si>
  <si>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</si>
  <si>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</si>
  <si>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</si>
  <si>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</si>
  <si>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Ostrołęka</t>
  </si>
  <si>
    <t>Płock</t>
  </si>
  <si>
    <t>Radom</t>
  </si>
  <si>
    <t>Siedlce</t>
  </si>
  <si>
    <t>brzeski (śląski)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</si>
  <si>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</si>
  <si>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</si>
  <si>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</si>
  <si>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</si>
  <si>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</si>
  <si>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</si>
  <si>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</si>
  <si>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opolski</t>
  </si>
  <si>
    <t>prudnicki</t>
  </si>
  <si>
    <t>strzelecki</t>
  </si>
  <si>
    <t>Opole</t>
  </si>
  <si>
    <t>bieszczadzki</t>
  </si>
  <si>
    <t>brzozowski</t>
  </si>
  <si>
    <t>dębicki</t>
  </si>
  <si>
    <t>jarosławski</t>
  </si>
  <si>
    <t>jasielski</t>
  </si>
  <si>
    <t>kolbuszowski</t>
  </si>
  <si>
    <t>krośnieński</t>
  </si>
  <si>
    <t>leski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</si>
  <si>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</si>
  <si>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</si>
  <si>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</si>
  <si>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</si>
  <si>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</si>
  <si>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</si>
  <si>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</si>
  <si>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</si>
  <si>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</si>
  <si>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</si>
  <si>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</si>
  <si>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</si>
  <si>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</si>
  <si>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Krosno</t>
  </si>
  <si>
    <t>Przemyśl</t>
  </si>
  <si>
    <t>Rzeszów</t>
  </si>
  <si>
    <t>Tarnobrzeg</t>
  </si>
  <si>
    <t>augustowski</t>
  </si>
  <si>
    <t>białostocki</t>
  </si>
  <si>
    <t>bielski (podlaski)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</si>
  <si>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</si>
  <si>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</si>
  <si>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</si>
  <si>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</si>
  <si>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</si>
  <si>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</si>
  <si>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</si>
  <si>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</si>
  <si>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</si>
  <si>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</si>
  <si>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</si>
  <si>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Białystok</t>
  </si>
  <si>
    <t>Łomża</t>
  </si>
  <si>
    <t>Suwałki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</si>
  <si>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</si>
  <si>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</si>
  <si>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</si>
  <si>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</si>
  <si>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</si>
  <si>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</si>
  <si>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</si>
  <si>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</si>
  <si>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</si>
  <si>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nowodworski</t>
  </si>
  <si>
    <t>pucki</t>
  </si>
  <si>
    <t>słupski</t>
  </si>
  <si>
    <t>starogardzki</t>
  </si>
  <si>
    <t>sztumski</t>
  </si>
  <si>
    <t>tczewski</t>
  </si>
  <si>
    <t>wejherowski</t>
  </si>
  <si>
    <t>Słupsk</t>
  </si>
  <si>
    <t>będziński</t>
  </si>
  <si>
    <t>bielski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</si>
  <si>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</si>
  <si>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</si>
  <si>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</si>
  <si>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</si>
  <si>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</si>
  <si>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</si>
  <si>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</si>
  <si>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</si>
  <si>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</si>
  <si>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</si>
  <si>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</si>
  <si>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</si>
  <si>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</si>
  <si>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</si>
  <si>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</si>
  <si>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</si>
  <si>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</si>
  <si>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</si>
  <si>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</si>
  <si>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</si>
  <si>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</si>
  <si>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</si>
  <si>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</si>
  <si>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</si>
  <si>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</si>
  <si>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</si>
  <si>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</si>
  <si>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</si>
  <si>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</si>
  <si>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</si>
  <si>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</si>
  <si>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</si>
  <si>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</si>
  <si>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</si>
  <si>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</si>
  <si>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</si>
  <si>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</si>
  <si>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</si>
  <si>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</si>
  <si>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</si>
  <si>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</si>
  <si>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</si>
  <si>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</si>
  <si>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</si>
  <si>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</si>
  <si>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</si>
  <si>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</si>
  <si>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Kielce</t>
  </si>
  <si>
    <t>bartoszycki</t>
  </si>
  <si>
    <t>braniewski</t>
  </si>
  <si>
    <t>działdowski</t>
  </si>
  <si>
    <t>elbląski</t>
  </si>
  <si>
    <t>ełcki</t>
  </si>
  <si>
    <t>giżycki</t>
  </si>
  <si>
    <t>gołdapski</t>
  </si>
  <si>
    <t>iławski</t>
  </si>
  <si>
    <t>kętrzyński</t>
  </si>
  <si>
    <t>lidzbarski</t>
  </si>
  <si>
    <t>mrągowski</t>
  </si>
  <si>
    <t>nidzicki</t>
  </si>
  <si>
    <t>nowomiejski (lubawski)</t>
  </si>
  <si>
    <t>olecko</t>
  </si>
  <si>
    <t>olsztyński</t>
  </si>
  <si>
    <t>ostródzki</t>
  </si>
  <si>
    <t>piski</t>
  </si>
  <si>
    <t>szczycieński</t>
  </si>
  <si>
    <t>węgorzewski</t>
  </si>
  <si>
    <t>Elbląg</t>
  </si>
  <si>
    <t>Olsztyn</t>
  </si>
  <si>
    <t>chodzieski</t>
  </si>
  <si>
    <t>czarnkowsko-trzcianecki</t>
  </si>
  <si>
    <t>gnieźnieński</t>
  </si>
  <si>
    <t>gostyński</t>
  </si>
  <si>
    <t>grodziski (wielkopolski)</t>
  </si>
  <si>
    <t>jarociński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</si>
  <si>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</si>
  <si>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</si>
  <si>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</si>
  <si>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</si>
  <si>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</si>
  <si>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</si>
  <si>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</si>
  <si>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</si>
  <si>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</si>
  <si>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ostrowski (wielkopolski)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</si>
  <si>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</si>
  <si>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</si>
  <si>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</si>
  <si>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</si>
  <si>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</si>
  <si>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</si>
  <si>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</si>
  <si>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</si>
  <si>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średzki (wielkopolski)</t>
  </si>
  <si>
    <t>turecki</t>
  </si>
  <si>
    <t>wągrowiecki</t>
  </si>
  <si>
    <t>wolsztyński</t>
  </si>
  <si>
    <t>wrzesiński</t>
  </si>
  <si>
    <t>złotowski</t>
  </si>
  <si>
    <t>Kalisz</t>
  </si>
  <si>
    <t>Konin</t>
  </si>
  <si>
    <t>Leszno</t>
  </si>
  <si>
    <t>Poznań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</si>
  <si>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</si>
  <si>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</si>
  <si>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</si>
  <si>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</si>
  <si>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</si>
  <si>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</si>
  <si>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</si>
  <si>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</si>
  <si>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</si>
  <si>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łobeski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</si>
  <si>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</si>
  <si>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</si>
  <si>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</si>
  <si>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</si>
  <si>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</si>
  <si>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</si>
  <si>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</si>
  <si>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</si>
  <si>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Koszalin</t>
  </si>
  <si>
    <t>Szczecin</t>
  </si>
  <si>
    <t>Świnoujście</t>
  </si>
  <si>
    <t>koszty adaptacji pomieszczeń zakładu pracy</t>
  </si>
  <si>
    <t xml:space="preserve">w tym: zwrot kosztów przystosowania stanowisk pracy </t>
  </si>
  <si>
    <t xml:space="preserve">            zwrot kosztów rozpoznania przez służby medycyny pracy </t>
  </si>
  <si>
    <t xml:space="preserve">           zwrot kosztów adaptacji pomieszczeń zakładu pracy</t>
  </si>
  <si>
    <t xml:space="preserve">           zwrot kosztów nabycia urządzeń dla osób niepełnosprawnych </t>
  </si>
  <si>
    <t>Realizacja zadań ogółem</t>
  </si>
  <si>
    <t>Środki wydatkowane ogółem</t>
  </si>
  <si>
    <t>Odsetek</t>
  </si>
  <si>
    <t xml:space="preserve">Tabela 10. Zestawienie kosztów przystosowania stanowisk pracy. </t>
  </si>
  <si>
    <t xml:space="preserve">Zwrot wydatków na instrumenty i usługi rynku pracy dla osób niepełnosprawnych poszukujacych pracy i nie pozostajacych w zatrudnieniu art.11 </t>
  </si>
  <si>
    <t>liczba osób</t>
  </si>
  <si>
    <t>średnia</t>
  </si>
  <si>
    <t>Zwrot kosztów zatrudnienia pracowników pomagających pracownikowi niepełnosprawnemu w pracy art.26 d</t>
  </si>
  <si>
    <t xml:space="preserve">liczba osób zatrudnionych </t>
  </si>
  <si>
    <t>średni koszt szkolenia                                      [4 : 5]</t>
  </si>
  <si>
    <t xml:space="preserve">liczba niepełnosprawnych pracowników, którzy otrzymali pomoc </t>
  </si>
  <si>
    <t xml:space="preserve">Przystosowanie tworzonych lub istniejących stanowisk pracy art.26 ust.1 pkt 1 </t>
  </si>
  <si>
    <t>Adaptacja pomieszczeń zakładu pracy art.26 ust.1 pkt 1a</t>
  </si>
  <si>
    <t>Adaptacja lub nabycie urzadzeń dla osób niepełnosprawnych art.26 ust.1 pkt 1b</t>
  </si>
  <si>
    <t>liczba zakładów pracy</t>
  </si>
  <si>
    <t>średni koszt                                            [4 : 5]</t>
  </si>
  <si>
    <t>średni koszt                             [4 : 5]</t>
  </si>
  <si>
    <t>Zwrot wydatków na instrumenty i usługi rynku pracy dla osób niepełnosprawnych poszukujących pracy i nie pozostajacych w zatrudnieniu art.11</t>
  </si>
  <si>
    <t>Zwrot kosztów przystosowania stanowisk pracy, adaptacji pomieszczeń zakładu pracy, adaptacji lub nabycia urządzeń dla osób niepełnosprawnych, rozpoznania przez służby medycyny pracy art.26</t>
  </si>
  <si>
    <t>Zwrot kosztów szkoleń organizowanych przez pracodawcę art.41</t>
  </si>
  <si>
    <t>Zwrot kosztów zatrudnienia pracowników pomagających pracownikowi niepełnosprawnemu w pracy art.26d</t>
  </si>
  <si>
    <t>Dofinansowanie turnusów rehabilitacyjnych art.35a ust.1 pkt 7 lit.a</t>
  </si>
  <si>
    <t>Dofinansowanie likwidacji barier architektonicznych, w komunikowaniu się i technicznych na wnioski indywidualnych osób art.35a ust.1 pkt 7 lit.d</t>
  </si>
  <si>
    <t>Dofinansowanie zaopatrzenia w sprzęt rehabilitacyjny, przedmioty ortopedyczne i środki pomocnicze art.35a ust.1 pkt 7 lit.c - osoby indywidualne</t>
  </si>
  <si>
    <t>Dofinansowanie zaopatrzenia w sprzęt rehabilitacyjny dla osób prawnych i jednostek organizacyjnych nie posiadających osobowości prawnej art.35a ust.1 pkt 7 lit.c</t>
  </si>
  <si>
    <t>Dofinansowanie sportu, kultury, rekreacji i turystyki art.35a ust.1 pkt 7 lit.b</t>
  </si>
  <si>
    <t xml:space="preserve"> w tym: dzieci i młodzież</t>
  </si>
  <si>
    <t>Razem rehabilitacja społeczna</t>
  </si>
  <si>
    <t>średni koszt przystosowania stanowiska pracy                                                   [4 : 5]</t>
  </si>
  <si>
    <t>Tabela 8. Zbiorcze zestawienie realizacji zadań przez samorządy powiatowe w 2007 r.</t>
  </si>
  <si>
    <t xml:space="preserve">          dla mieszkańców wsi</t>
  </si>
  <si>
    <t xml:space="preserve">          dla kobiet</t>
  </si>
  <si>
    <t>Zwrot kosztów wyposażenia stanowisk pracy art. 26e</t>
  </si>
  <si>
    <t xml:space="preserve">Jednorazowe dofinansowanie rozpoczęcia działalności gospodarczej, rolniczej lub wniesienie wkładu do spółdzielni socjalnej art.12a  </t>
  </si>
  <si>
    <t>Warsztaty terapii zajęciowej utworzone przed 01.01.2007 r</t>
  </si>
  <si>
    <t>Warsztaty terapii zajęciowej tworzone w 2007 r.</t>
  </si>
  <si>
    <t>ogółem</t>
  </si>
  <si>
    <t>liczba utworzonych WTZ</t>
  </si>
  <si>
    <t>liczba działających WTZ</t>
  </si>
  <si>
    <t xml:space="preserve">w tym dofinansowanie ze środków PFRON </t>
  </si>
  <si>
    <t>w tym środki PFRON</t>
  </si>
  <si>
    <t>Koszty tworzenia warsztatów terapii zajęciowej art.35a ust.1 pkt 8 - ogółem</t>
  </si>
  <si>
    <t xml:space="preserve">w tym: dofinansowanie ze środków PFRON  </t>
  </si>
  <si>
    <t>Koszty działania WTZ powstałych w roku sprawozdawczym art.35a ust.1 pkt 8</t>
  </si>
  <si>
    <t>Koszty działania WTZ powstałych w latach poprzednich art.35a ust.1 pkt 8</t>
  </si>
  <si>
    <t xml:space="preserve">Wyposażenie stanowisk pracy art.26e </t>
  </si>
  <si>
    <t>koszty wyposażenia stanowisk pracy</t>
  </si>
  <si>
    <t xml:space="preserve">liczba wyposażonych stanowisk pracy </t>
  </si>
  <si>
    <t>średni koszt wyposażenia stanowiska pracy [4 : 5]</t>
  </si>
  <si>
    <t>kwota dofinansowania</t>
  </si>
  <si>
    <t xml:space="preserve">liczba </t>
  </si>
  <si>
    <t>średnia wartość udzielonego dofinansowania</t>
  </si>
  <si>
    <t xml:space="preserve"> Jednorazowe dofinansowanie działalności gospodarczej, rolniczej 
lub wniesienie wkładu do spółdzielni socjalnej art.12a </t>
  </si>
  <si>
    <t>Finansowanie szkoleń organizowanych przez kierownika powiatowego urzędu pracy art.40</t>
  </si>
  <si>
    <t>Tabela 9. Wykonanie  planu  w 2007 r. z podziałem na powiaty</t>
  </si>
  <si>
    <t>Środki 
wg planu</t>
  </si>
  <si>
    <t xml:space="preserve">Środki 
przekazane  </t>
  </si>
  <si>
    <t>średnia
 [4 : 5]</t>
  </si>
  <si>
    <t>Wykonanie planu [6:4]</t>
  </si>
  <si>
    <t>Dofinansowanie likwidacji barier architektonicznych, w komunikowaniu się
 i technicznych  art. 35a ust. 1 pkt 7 lit.d - dzieci i młodzież</t>
  </si>
  <si>
    <t xml:space="preserve">Tabela 28. Zestawienie kwot dofinansowań oraz liczby osób niepełnosprawnych, 
                   które otrzymały dofinansowanie.  </t>
  </si>
  <si>
    <t>Tabela 11. Zestawienie kosztów adaptacji pomieszczeń zakładu pracy</t>
  </si>
  <si>
    <t>Tabela 12. Zestawienie kosztów adaptacji lub nabycia urzadzeń dla osób niepełnosprawnych</t>
  </si>
  <si>
    <t>średni koszt szkolenia             [4 : 5]</t>
  </si>
  <si>
    <t xml:space="preserve">Tabela 13. Zestawienie kosztów wyposazenia stanowisk pracy. </t>
  </si>
  <si>
    <t xml:space="preserve">Tabela 14. Zestawienie kosztów zatrudnienia pracowników pomagających 
                   pracownikowi niepełnosprawnemu w pracy </t>
  </si>
  <si>
    <t xml:space="preserve">Tabela 15. Zestawienie kwot dofinansowań oraz liczby osób niepełnosprawnych, 
                   które otrzymały dofinansowanie.  </t>
  </si>
  <si>
    <t>Tabela 16. Zestawienie kosztów szkoleń oraz liczby osób niepełnosprawnych przeszkolonych.</t>
  </si>
  <si>
    <t>Tabela 17. Zestawienie kosztów szkoleń oraz liczby osób niepełnosprawnych przeszkolonych.</t>
  </si>
  <si>
    <t>Tabela 18. Zestawienie kwot dofinansowań do oprocentowania kredytu bankowego
                   oraz liczby osób, które otrzymały dofinansowanie.</t>
  </si>
  <si>
    <t xml:space="preserve">Tabela 19. Zestawienie kwot oraz liczby udzielanych pożyczek. </t>
  </si>
  <si>
    <t xml:space="preserve">Tabela 20. Zestawienie kwot dofinansowań działalności gospodarczej, rolniczej lub wniesienia wkładu 
                  do spółdzielni socjalnej oraz liczby osób, które otrzymały dofinansowanie.  </t>
  </si>
  <si>
    <t xml:space="preserve">Tabela 21. Zestawienie kwot dofinansowań do turnusów rehabilitacyjnych 
                  oraz liczby osób niepełnosprawnych, które otrzymały dofinansowanie.  </t>
  </si>
  <si>
    <t xml:space="preserve">Tabela 22. Zestawienie kwot dofinansowań do turnusów rehabilitacyjnych oraz liczby osób 
                   niepełnosprawnych, które otrzymały dofinansowanie - dzieci i młodzież wraz z opiekunami.  </t>
  </si>
  <si>
    <t xml:space="preserve">Tabela 23. Zestawienie kwot dofinansowań oraz liczby osób niepełnosprawnych, 
                  które otrzymały dofinansowanie.  </t>
  </si>
  <si>
    <t xml:space="preserve">Tabela 24. Zestawienie kwot dofinansowań oraz liczby osób niepełnosprawnych, 
                   które otrzymały dofinansowanie - dzieci i młodzież.  </t>
  </si>
  <si>
    <t xml:space="preserve">Tabela 25. Zestawienie kwot dofinansowań oraz liczby osób niepełnosprawnych, 
                   które otrzymały dofinansowanie.  </t>
  </si>
  <si>
    <t xml:space="preserve">Tabela 26. Zestawienie kwot dofinansowań oraz liczby osób niepełnosprawnych, 
                   które otrzymały dofinansowanie.  </t>
  </si>
  <si>
    <t xml:space="preserve">Tabela 27. Zestawienie kwot dofinansowań oraz liczby osób niepełnosprawnych, 
                    które otrzymały dofinansowanie.  </t>
  </si>
  <si>
    <t xml:space="preserve">Tabela 29. Zestawienie kwot dofinansowań oraz liczby osób niepełnosprawnych, 
                   które otrzymały dofinansowanie.  </t>
  </si>
  <si>
    <t>Tabela 30. Dofinansowanie zaopatrzenia w sprzęt rehabilitacyjnydla dla osób prawnych 
                   i jednostek organizacyjnych nie posiadających osobowosci prawnej art.35a ust.1 pkt7 lit.c</t>
  </si>
  <si>
    <t>Tabela 31. Dofinansowanie  sportu, kultury, rekreacji i turystyki art.35a ust.1 pkt 7 lit.b</t>
  </si>
  <si>
    <t>Tabela 32. Dofinansowanie kosztów organizowania i działania warsztatów terapii zajęciowej art.35 ust.1 pkt 8.</t>
  </si>
  <si>
    <t>Szkolenia organizowane przez kierownika powiatowego urzędu pracy art. 40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</si>
</sst>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%"/>
    <numFmt numFmtId="169" formatCode="_-* #,##0.0\ _z_ł_-;\-* #,##0.0\ _z_ł_-;_-* &quot;-&quot;??\ _z_ł_-;_-@_-"/>
    <numFmt numFmtId="170" formatCode="_-* #,##0\ _z_ł_-;\-* #,##0\ _z_ł_-;_-* &quot;-&quot;??\ _z_ł_-;_-@_-"/>
    <numFmt numFmtId="171" formatCode="#,##0_ ;\-#,##0\ "/>
    <numFmt numFmtId="172" formatCode="#,##0.0"/>
    <numFmt numFmtId="173" formatCode="0.E+00"/>
    <numFmt numFmtId="174" formatCode="_-* #,##0.000\ _z_ł_-;\-* #,##0.000\ _z_ł_-;_-* &quot;-&quot;??\ _z_ł_-;_-@_-"/>
    <numFmt numFmtId="175" formatCode="#,##0&quot;   &quot;\ 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#,##0.00\ &quot;zł&quot;"/>
  </numFmts>
  <fonts count="29">
    <font>
      <sz val="10"/>
      <name val="Arial CE"/>
      <family val="0"/>
    </font>
    <font>
      <sz val="10"/>
      <color indexed="8"/>
      <name val="MS Sans Serif"/>
      <family val="0"/>
    </font>
    <font>
      <sz val="8"/>
      <color indexed="8"/>
      <name val="Arial"/>
      <family val="0"/>
    </font>
    <font>
      <sz val="8"/>
      <name val="Arial CE"/>
      <family val="0"/>
    </font>
    <font>
      <sz val="7"/>
      <color indexed="8"/>
      <name val="Arial"/>
      <family val="0"/>
    </font>
    <font>
      <sz val="7"/>
      <name val="Arial CE"/>
      <family val="0"/>
    </font>
    <font>
      <b/>
      <sz val="10"/>
      <name val="Arial CE"/>
      <family val="2"/>
    </font>
    <font>
      <b/>
      <sz val="7"/>
      <name val="Arial CE"/>
      <family val="2"/>
    </font>
    <font>
      <sz val="6"/>
      <color indexed="8"/>
      <name val="Arial"/>
      <family val="2"/>
    </font>
    <font>
      <b/>
      <sz val="6"/>
      <color indexed="8"/>
      <name val="Arial"/>
      <family val="0"/>
    </font>
    <font>
      <b/>
      <sz val="6"/>
      <name val="Arial CE"/>
      <family val="0"/>
    </font>
    <font>
      <b/>
      <sz val="8"/>
      <name val="Arial CE"/>
      <family val="2"/>
    </font>
    <font>
      <b/>
      <sz val="8"/>
      <color indexed="8"/>
      <name val="Arial"/>
      <family val="0"/>
    </font>
    <font>
      <sz val="7"/>
      <name val="Arial"/>
      <family val="2"/>
    </font>
    <font>
      <b/>
      <sz val="8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imes New Roman CE"/>
      <family val="1"/>
    </font>
    <font>
      <sz val="7"/>
      <name val="Times New Roman CE"/>
      <family val="1"/>
    </font>
    <font>
      <i/>
      <sz val="7"/>
      <name val="Arial"/>
      <family val="2"/>
    </font>
    <font>
      <b/>
      <i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 CE"/>
      <family val="2"/>
    </font>
    <font>
      <b/>
      <sz val="8"/>
      <name val="Times New Roman CE"/>
      <family val="1"/>
    </font>
    <font>
      <i/>
      <sz val="10"/>
      <name val="Arial CE"/>
      <family val="0"/>
    </font>
    <font>
      <b/>
      <sz val="7"/>
      <color indexed="8"/>
      <name val="Arial"/>
      <family val="0"/>
    </font>
    <font>
      <sz val="6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21" applyFont="1" applyFill="1" applyBorder="1" applyAlignment="1">
      <alignment horizontal="right" vertical="center" wrapText="1"/>
      <protection/>
    </xf>
    <xf numFmtId="0" fontId="4" fillId="0" borderId="2" xfId="21" applyFont="1" applyFill="1" applyBorder="1" applyAlignment="1">
      <alignment horizontal="left" vertical="center" wrapText="1"/>
      <protection/>
    </xf>
    <xf numFmtId="3" fontId="2" fillId="0" borderId="2" xfId="15" applyNumberFormat="1" applyFont="1" applyFill="1" applyBorder="1" applyAlignment="1">
      <alignment horizontal="right" vertical="center" wrapText="1"/>
    </xf>
    <xf numFmtId="0" fontId="2" fillId="0" borderId="2" xfId="21" applyFont="1" applyFill="1" applyBorder="1" applyAlignment="1">
      <alignment horizontal="right" vertical="center" wrapText="1"/>
      <protection/>
    </xf>
    <xf numFmtId="0" fontId="2" fillId="0" borderId="1" xfId="23" applyFont="1" applyFill="1" applyBorder="1" applyAlignment="1">
      <alignment horizontal="right" vertical="center" wrapText="1"/>
      <protection/>
    </xf>
    <xf numFmtId="0" fontId="2" fillId="0" borderId="2" xfId="23" applyFont="1" applyFill="1" applyBorder="1" applyAlignment="1">
      <alignment horizontal="left" vertical="center" wrapText="1"/>
      <protection/>
    </xf>
    <xf numFmtId="170" fontId="12" fillId="0" borderId="3" xfId="15" applyNumberFormat="1" applyFont="1" applyFill="1" applyBorder="1" applyAlignment="1">
      <alignment horizontal="right" vertical="center" wrapText="1"/>
    </xf>
    <xf numFmtId="0" fontId="2" fillId="0" borderId="1" xfId="24" applyFont="1" applyFill="1" applyBorder="1" applyAlignment="1">
      <alignment horizontal="right" vertical="center" wrapText="1"/>
      <protection/>
    </xf>
    <xf numFmtId="0" fontId="2" fillId="0" borderId="2" xfId="24" applyFont="1" applyFill="1" applyBorder="1" applyAlignment="1">
      <alignment horizontal="left" vertical="center" wrapText="1"/>
      <protection/>
    </xf>
    <xf numFmtId="3" fontId="2" fillId="0" borderId="2" xfId="15" applyNumberFormat="1" applyFont="1" applyFill="1" applyBorder="1" applyAlignment="1">
      <alignment horizontal="right" vertical="center" wrapText="1"/>
    </xf>
    <xf numFmtId="0" fontId="2" fillId="0" borderId="2" xfId="24" applyFont="1" applyFill="1" applyBorder="1" applyAlignment="1">
      <alignment horizontal="right" vertical="center" wrapText="1"/>
      <protection/>
    </xf>
    <xf numFmtId="170" fontId="12" fillId="0" borderId="3" xfId="15" applyNumberFormat="1" applyFont="1" applyFill="1" applyBorder="1" applyAlignment="1">
      <alignment horizontal="right" vertical="center" wrapText="1"/>
    </xf>
    <xf numFmtId="0" fontId="2" fillId="0" borderId="1" xfId="25" applyFont="1" applyFill="1" applyBorder="1" applyAlignment="1">
      <alignment horizontal="right" vertical="center" wrapText="1"/>
      <protection/>
    </xf>
    <xf numFmtId="0" fontId="2" fillId="0" borderId="2" xfId="25" applyFont="1" applyFill="1" applyBorder="1" applyAlignment="1">
      <alignment horizontal="left" vertical="center" wrapText="1"/>
      <protection/>
    </xf>
    <xf numFmtId="0" fontId="2" fillId="0" borderId="1" xfId="18" applyFont="1" applyFill="1" applyBorder="1" applyAlignment="1">
      <alignment horizontal="right" vertical="center" wrapText="1"/>
      <protection/>
    </xf>
    <xf numFmtId="0" fontId="2" fillId="0" borderId="2" xfId="18" applyFont="1" applyFill="1" applyBorder="1" applyAlignment="1">
      <alignment horizontal="right" vertical="center" wrapText="1"/>
      <protection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3" fontId="2" fillId="0" borderId="2" xfId="18" applyNumberFormat="1" applyFont="1" applyFill="1" applyBorder="1" applyAlignment="1">
      <alignment horizontal="right" vertical="center" wrapText="1"/>
      <protection/>
    </xf>
    <xf numFmtId="3" fontId="2" fillId="0" borderId="3" xfId="18" applyNumberFormat="1" applyFont="1" applyFill="1" applyBorder="1" applyAlignment="1">
      <alignment horizontal="right" vertical="center" wrapText="1"/>
      <protection/>
    </xf>
    <xf numFmtId="0" fontId="7" fillId="2" borderId="4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2" borderId="2" xfId="20" applyFont="1" applyFill="1" applyBorder="1" applyAlignment="1">
      <alignment horizontal="center" vertical="center" wrapText="1"/>
      <protection/>
    </xf>
    <xf numFmtId="3" fontId="11" fillId="2" borderId="4" xfId="0" applyNumberFormat="1" applyFont="1" applyFill="1" applyBorder="1" applyAlignment="1">
      <alignment vertical="center"/>
    </xf>
    <xf numFmtId="0" fontId="9" fillId="2" borderId="1" xfId="20" applyFont="1" applyFill="1" applyBorder="1" applyAlignment="1">
      <alignment horizontal="center" vertical="center" wrapText="1"/>
      <protection/>
    </xf>
    <xf numFmtId="0" fontId="9" fillId="2" borderId="2" xfId="20" applyFont="1" applyFill="1" applyBorder="1" applyAlignment="1">
      <alignment horizontal="center" vertical="center" wrapText="1"/>
      <protection/>
    </xf>
    <xf numFmtId="0" fontId="9" fillId="2" borderId="2" xfId="20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vertical="center" wrapText="1"/>
    </xf>
    <xf numFmtId="0" fontId="11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170" fontId="4" fillId="2" borderId="2" xfId="15" applyNumberFormat="1" applyFont="1" applyFill="1" applyBorder="1" applyAlignment="1">
      <alignment horizontal="center" vertical="center" wrapText="1"/>
    </xf>
    <xf numFmtId="170" fontId="4" fillId="2" borderId="2" xfId="15" applyNumberFormat="1" applyFont="1" applyFill="1" applyBorder="1" applyAlignment="1">
      <alignment horizontal="center" vertical="center" wrapText="1"/>
    </xf>
    <xf numFmtId="3" fontId="11" fillId="2" borderId="4" xfId="15" applyNumberFormat="1" applyFont="1" applyFill="1" applyBorder="1" applyAlignment="1">
      <alignment vertical="center"/>
    </xf>
    <xf numFmtId="170" fontId="11" fillId="2" borderId="5" xfId="15" applyNumberFormat="1" applyFont="1" applyFill="1" applyBorder="1" applyAlignment="1">
      <alignment horizontal="center" vertical="center"/>
    </xf>
    <xf numFmtId="1" fontId="9" fillId="2" borderId="2" xfId="15" applyNumberFormat="1" applyFont="1" applyFill="1" applyBorder="1" applyAlignment="1">
      <alignment horizontal="center" vertical="center" wrapText="1"/>
    </xf>
    <xf numFmtId="1" fontId="9" fillId="2" borderId="2" xfId="20" applyNumberFormat="1" applyFont="1" applyFill="1" applyBorder="1" applyAlignment="1">
      <alignment horizontal="center" vertical="center" wrapText="1"/>
      <protection/>
    </xf>
    <xf numFmtId="3" fontId="3" fillId="0" borderId="0" xfId="15" applyNumberFormat="1" applyFont="1" applyAlignment="1">
      <alignment vertical="center"/>
    </xf>
    <xf numFmtId="170" fontId="11" fillId="0" borderId="0" xfId="15" applyNumberFormat="1" applyFont="1" applyAlignment="1">
      <alignment vertical="center"/>
    </xf>
    <xf numFmtId="170" fontId="3" fillId="0" borderId="0" xfId="15" applyNumberFormat="1" applyFont="1" applyAlignment="1">
      <alignment vertical="center"/>
    </xf>
    <xf numFmtId="170" fontId="11" fillId="0" borderId="0" xfId="15" applyNumberFormat="1" applyFont="1" applyAlignment="1">
      <alignment vertical="center"/>
    </xf>
    <xf numFmtId="0" fontId="11" fillId="2" borderId="4" xfId="0" applyFont="1" applyFill="1" applyBorder="1" applyAlignment="1">
      <alignment vertical="center"/>
    </xf>
    <xf numFmtId="170" fontId="11" fillId="2" borderId="4" xfId="15" applyNumberFormat="1" applyFont="1" applyFill="1" applyBorder="1" applyAlignment="1">
      <alignment vertical="center"/>
    </xf>
    <xf numFmtId="1" fontId="9" fillId="2" borderId="1" xfId="22" applyNumberFormat="1" applyFont="1" applyFill="1" applyBorder="1" applyAlignment="1">
      <alignment horizontal="center" vertical="center" wrapText="1"/>
      <protection/>
    </xf>
    <xf numFmtId="1" fontId="9" fillId="2" borderId="2" xfId="22" applyNumberFormat="1" applyFont="1" applyFill="1" applyBorder="1" applyAlignment="1">
      <alignment horizontal="center" vertical="center" wrapText="1"/>
      <protection/>
    </xf>
    <xf numFmtId="1" fontId="9" fillId="2" borderId="2" xfId="15" applyNumberFormat="1" applyFont="1" applyFill="1" applyBorder="1" applyAlignment="1">
      <alignment horizontal="center" vertical="center" wrapText="1"/>
    </xf>
    <xf numFmtId="1" fontId="8" fillId="2" borderId="3" xfId="27" applyNumberFormat="1" applyFont="1" applyFill="1" applyBorder="1" applyAlignment="1">
      <alignment horizontal="center" vertical="center" wrapText="1"/>
    </xf>
    <xf numFmtId="1" fontId="10" fillId="0" borderId="0" xfId="0" applyNumberFormat="1" applyFont="1" applyAlignment="1">
      <alignment vertical="center" wrapText="1"/>
    </xf>
    <xf numFmtId="170" fontId="0" fillId="0" borderId="0" xfId="15" applyNumberFormat="1" applyAlignment="1">
      <alignment vertical="center"/>
    </xf>
    <xf numFmtId="0" fontId="4" fillId="2" borderId="2" xfId="23" applyFont="1" applyFill="1" applyBorder="1" applyAlignment="1">
      <alignment horizontal="center" vertical="center" wrapText="1"/>
      <protection/>
    </xf>
    <xf numFmtId="170" fontId="4" fillId="2" borderId="3" xfId="15" applyNumberFormat="1" applyFont="1" applyFill="1" applyBorder="1" applyAlignment="1">
      <alignment horizontal="center" vertical="center" wrapText="1"/>
    </xf>
    <xf numFmtId="3" fontId="11" fillId="2" borderId="4" xfId="15" applyNumberFormat="1" applyFont="1" applyFill="1" applyBorder="1" applyAlignment="1">
      <alignment horizontal="right" vertical="center"/>
    </xf>
    <xf numFmtId="3" fontId="0" fillId="0" borderId="0" xfId="15" applyNumberFormat="1" applyAlignment="1">
      <alignment horizontal="right" vertical="center"/>
    </xf>
    <xf numFmtId="170" fontId="0" fillId="0" borderId="0" xfId="15" applyNumberFormat="1" applyAlignment="1">
      <alignment horizontal="left" vertical="center" indent="1"/>
    </xf>
    <xf numFmtId="170" fontId="0" fillId="0" borderId="0" xfId="15" applyNumberFormat="1" applyAlignment="1">
      <alignment horizontal="right" vertical="center"/>
    </xf>
    <xf numFmtId="0" fontId="8" fillId="2" borderId="3" xfId="27" applyNumberFormat="1" applyFont="1" applyFill="1" applyBorder="1" applyAlignment="1">
      <alignment horizontal="center" vertical="center" wrapText="1"/>
    </xf>
    <xf numFmtId="170" fontId="0" fillId="0" borderId="0" xfId="15" applyNumberFormat="1" applyAlignment="1">
      <alignment vertical="center"/>
    </xf>
    <xf numFmtId="0" fontId="6" fillId="0" borderId="0" xfId="0" applyFont="1" applyAlignment="1">
      <alignment vertical="center"/>
    </xf>
    <xf numFmtId="170" fontId="3" fillId="0" borderId="0" xfId="15" applyNumberFormat="1" applyFont="1" applyAlignment="1">
      <alignment horizontal="left" vertical="center"/>
    </xf>
    <xf numFmtId="170" fontId="0" fillId="0" borderId="0" xfId="15" applyNumberFormat="1" applyAlignment="1">
      <alignment horizontal="left" vertical="center"/>
    </xf>
    <xf numFmtId="170" fontId="6" fillId="0" borderId="0" xfId="15" applyNumberFormat="1" applyFont="1" applyAlignment="1">
      <alignment vertical="center"/>
    </xf>
    <xf numFmtId="170" fontId="13" fillId="2" borderId="2" xfId="15" applyNumberFormat="1" applyFont="1" applyFill="1" applyBorder="1" applyAlignment="1">
      <alignment horizontal="center" vertical="center" wrapText="1"/>
    </xf>
    <xf numFmtId="170" fontId="13" fillId="2" borderId="3" xfId="15" applyNumberFormat="1" applyFont="1" applyFill="1" applyBorder="1" applyAlignment="1">
      <alignment horizontal="center" vertical="center" wrapText="1"/>
    </xf>
    <xf numFmtId="3" fontId="11" fillId="2" borderId="5" xfId="15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vertical="center"/>
    </xf>
    <xf numFmtId="1" fontId="9" fillId="2" borderId="3" xfId="15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2" fillId="0" borderId="1" xfId="19" applyFont="1" applyFill="1" applyBorder="1" applyAlignment="1">
      <alignment horizontal="right" vertical="center" wrapText="1"/>
      <protection/>
    </xf>
    <xf numFmtId="0" fontId="4" fillId="0" borderId="2" xfId="19" applyFont="1" applyFill="1" applyBorder="1" applyAlignment="1">
      <alignment horizontal="left" vertical="center" wrapText="1"/>
      <protection/>
    </xf>
    <xf numFmtId="3" fontId="2" fillId="0" borderId="2" xfId="19" applyNumberFormat="1" applyFont="1" applyFill="1" applyBorder="1" applyAlignment="1">
      <alignment horizontal="right" vertical="center" wrapText="1"/>
      <protection/>
    </xf>
    <xf numFmtId="0" fontId="14" fillId="3" borderId="4" xfId="19" applyFont="1" applyFill="1" applyBorder="1" applyAlignment="1">
      <alignment horizontal="right" vertical="center" wrapText="1"/>
      <protection/>
    </xf>
    <xf numFmtId="3" fontId="14" fillId="3" borderId="4" xfId="19" applyNumberFormat="1" applyFont="1" applyFill="1" applyBorder="1" applyAlignment="1">
      <alignment horizontal="right" vertical="center" wrapText="1"/>
      <protection/>
    </xf>
    <xf numFmtId="0" fontId="13" fillId="2" borderId="6" xfId="25" applyFont="1" applyFill="1" applyBorder="1" applyAlignment="1">
      <alignment horizontal="center" vertical="center" wrapText="1"/>
      <protection/>
    </xf>
    <xf numFmtId="0" fontId="13" fillId="2" borderId="7" xfId="25" applyFont="1" applyFill="1" applyBorder="1" applyAlignment="1">
      <alignment horizontal="center" vertical="center" wrapText="1"/>
      <protection/>
    </xf>
    <xf numFmtId="0" fontId="11" fillId="2" borderId="4" xfId="0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4" fillId="2" borderId="6" xfId="18" applyFont="1" applyFill="1" applyBorder="1" applyAlignment="1">
      <alignment horizontal="center" vertical="center" wrapText="1"/>
      <protection/>
    </xf>
    <xf numFmtId="0" fontId="4" fillId="2" borderId="7" xfId="18" applyFont="1" applyFill="1" applyBorder="1" applyAlignment="1">
      <alignment horizontal="center" vertical="center" wrapText="1"/>
      <protection/>
    </xf>
    <xf numFmtId="3" fontId="4" fillId="2" borderId="7" xfId="18" applyNumberFormat="1" applyFont="1" applyFill="1" applyBorder="1" applyAlignment="1">
      <alignment horizontal="center" vertical="center" wrapText="1"/>
      <protection/>
    </xf>
    <xf numFmtId="3" fontId="4" fillId="2" borderId="8" xfId="18" applyNumberFormat="1" applyFont="1" applyFill="1" applyBorder="1" applyAlignment="1">
      <alignment horizontal="center" vertical="center" wrapText="1"/>
      <protection/>
    </xf>
    <xf numFmtId="0" fontId="4" fillId="0" borderId="2" xfId="18" applyFont="1" applyFill="1" applyBorder="1" applyAlignment="1">
      <alignment horizontal="left" vertical="center" wrapText="1"/>
      <protection/>
    </xf>
    <xf numFmtId="0" fontId="11" fillId="2" borderId="4" xfId="0" applyFont="1" applyFill="1" applyBorder="1" applyAlignment="1">
      <alignment horizontal="center" vertical="center"/>
    </xf>
    <xf numFmtId="0" fontId="12" fillId="3" borderId="9" xfId="18" applyFont="1" applyFill="1" applyBorder="1" applyAlignment="1">
      <alignment horizontal="center" vertical="center" wrapText="1"/>
      <protection/>
    </xf>
    <xf numFmtId="0" fontId="11" fillId="2" borderId="9" xfId="0" applyFont="1" applyFill="1" applyBorder="1" applyAlignment="1">
      <alignment horizontal="center" vertical="center"/>
    </xf>
    <xf numFmtId="170" fontId="5" fillId="2" borderId="7" xfId="15" applyNumberFormat="1" applyFont="1" applyFill="1" applyBorder="1" applyAlignment="1">
      <alignment horizontal="center" vertical="center" wrapText="1"/>
    </xf>
    <xf numFmtId="170" fontId="5" fillId="2" borderId="8" xfId="15" applyNumberFormat="1" applyFont="1" applyFill="1" applyBorder="1" applyAlignment="1">
      <alignment horizontal="center" vertical="center" wrapText="1"/>
    </xf>
    <xf numFmtId="170" fontId="11" fillId="2" borderId="9" xfId="15" applyNumberFormat="1" applyFont="1" applyFill="1" applyBorder="1" applyAlignment="1">
      <alignment horizontal="center" vertical="center"/>
    </xf>
    <xf numFmtId="0" fontId="2" fillId="0" borderId="2" xfId="23" applyFont="1" applyFill="1" applyBorder="1" applyAlignment="1">
      <alignment horizontal="right" vertical="center" wrapText="1"/>
      <protection/>
    </xf>
    <xf numFmtId="170" fontId="11" fillId="2" borderId="4" xfId="15" applyNumberFormat="1" applyFont="1" applyFill="1" applyBorder="1" applyAlignment="1">
      <alignment horizontal="center" vertical="center"/>
    </xf>
    <xf numFmtId="3" fontId="0" fillId="0" borderId="0" xfId="15" applyNumberFormat="1" applyAlignment="1">
      <alignment horizontal="right" vertical="center"/>
    </xf>
    <xf numFmtId="170" fontId="0" fillId="0" borderId="0" xfId="15" applyNumberFormat="1" applyAlignment="1">
      <alignment horizontal="left" vertical="center" indent="1"/>
    </xf>
    <xf numFmtId="170" fontId="0" fillId="0" borderId="0" xfId="15" applyNumberFormat="1" applyAlignment="1">
      <alignment horizontal="right" vertical="center"/>
    </xf>
    <xf numFmtId="0" fontId="0" fillId="0" borderId="0" xfId="0" applyAlignment="1">
      <alignment vertical="center" wrapText="1"/>
    </xf>
    <xf numFmtId="0" fontId="2" fillId="0" borderId="2" xfId="25" applyFont="1" applyFill="1" applyBorder="1" applyAlignment="1">
      <alignment horizontal="right" vertical="center" wrapText="1"/>
      <protection/>
    </xf>
    <xf numFmtId="3" fontId="11" fillId="2" borderId="5" xfId="15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 wrapText="1"/>
    </xf>
    <xf numFmtId="0" fontId="14" fillId="3" borderId="9" xfId="19" applyFont="1" applyFill="1" applyBorder="1" applyAlignment="1">
      <alignment horizontal="center" vertical="center" wrapText="1"/>
      <protection/>
    </xf>
    <xf numFmtId="0" fontId="13" fillId="0" borderId="2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9" fillId="0" borderId="2" xfId="0" applyFont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3" fontId="21" fillId="0" borderId="2" xfId="0" applyNumberFormat="1" applyFont="1" applyBorder="1" applyAlignment="1">
      <alignment vertical="center"/>
    </xf>
    <xf numFmtId="3" fontId="22" fillId="0" borderId="2" xfId="0" applyNumberFormat="1" applyFont="1" applyBorder="1" applyAlignment="1">
      <alignment horizontal="right" vertical="center"/>
    </xf>
    <xf numFmtId="3" fontId="22" fillId="0" borderId="2" xfId="0" applyNumberFormat="1" applyFont="1" applyBorder="1" applyAlignment="1">
      <alignment vertical="center"/>
    </xf>
    <xf numFmtId="3" fontId="21" fillId="0" borderId="3" xfId="0" applyNumberFormat="1" applyFont="1" applyBorder="1" applyAlignment="1">
      <alignment horizontal="center" vertical="center"/>
    </xf>
    <xf numFmtId="3" fontId="23" fillId="2" borderId="2" xfId="0" applyNumberFormat="1" applyFont="1" applyFill="1" applyBorder="1" applyAlignment="1">
      <alignment vertical="center"/>
    </xf>
    <xf numFmtId="3" fontId="21" fillId="0" borderId="2" xfId="0" applyNumberFormat="1" applyFont="1" applyBorder="1" applyAlignment="1">
      <alignment horizontal="center" vertical="center"/>
    </xf>
    <xf numFmtId="3" fontId="23" fillId="2" borderId="2" xfId="0" applyNumberFormat="1" applyFont="1" applyFill="1" applyBorder="1" applyAlignment="1">
      <alignment horizontal="center" vertical="center"/>
    </xf>
    <xf numFmtId="3" fontId="21" fillId="0" borderId="2" xfId="0" applyNumberFormat="1" applyFont="1" applyBorder="1" applyAlignment="1">
      <alignment horizontal="right" vertical="center"/>
    </xf>
    <xf numFmtId="3" fontId="12" fillId="0" borderId="3" xfId="15" applyNumberFormat="1" applyFont="1" applyFill="1" applyBorder="1" applyAlignment="1">
      <alignment horizontal="right" vertical="center" wrapText="1"/>
    </xf>
    <xf numFmtId="3" fontId="2" fillId="0" borderId="3" xfId="15" applyNumberFormat="1" applyFont="1" applyFill="1" applyBorder="1" applyAlignment="1">
      <alignment horizontal="right" vertical="center" wrapText="1"/>
    </xf>
    <xf numFmtId="0" fontId="17" fillId="2" borderId="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vertical="center" wrapText="1"/>
    </xf>
    <xf numFmtId="3" fontId="23" fillId="2" borderId="4" xfId="0" applyNumberFormat="1" applyFont="1" applyFill="1" applyBorder="1" applyAlignment="1">
      <alignment vertical="center"/>
    </xf>
    <xf numFmtId="3" fontId="23" fillId="2" borderId="4" xfId="0" applyNumberFormat="1" applyFont="1" applyFill="1" applyBorder="1" applyAlignment="1">
      <alignment horizontal="center" vertical="center"/>
    </xf>
    <xf numFmtId="3" fontId="23" fillId="2" borderId="5" xfId="0" applyNumberFormat="1" applyFont="1" applyFill="1" applyBorder="1" applyAlignment="1">
      <alignment horizontal="center" vertical="center"/>
    </xf>
    <xf numFmtId="3" fontId="24" fillId="0" borderId="0" xfId="0" applyNumberFormat="1" applyFont="1" applyAlignment="1">
      <alignment/>
    </xf>
    <xf numFmtId="10" fontId="4" fillId="2" borderId="7" xfId="27" applyNumberFormat="1" applyFont="1" applyFill="1" applyBorder="1" applyAlignment="1">
      <alignment horizontal="center" vertical="center" wrapText="1"/>
    </xf>
    <xf numFmtId="10" fontId="12" fillId="0" borderId="2" xfId="27" applyNumberFormat="1" applyFont="1" applyFill="1" applyBorder="1" applyAlignment="1">
      <alignment horizontal="right" vertical="center" wrapText="1"/>
    </xf>
    <xf numFmtId="10" fontId="12" fillId="3" borderId="4" xfId="27" applyNumberFormat="1" applyFont="1" applyFill="1" applyBorder="1" applyAlignment="1">
      <alignment horizontal="right" vertical="center" wrapText="1"/>
    </xf>
    <xf numFmtId="10" fontId="6" fillId="0" borderId="0" xfId="27" applyNumberFormat="1" applyFont="1" applyAlignment="1">
      <alignment/>
    </xf>
    <xf numFmtId="0" fontId="2" fillId="0" borderId="10" xfId="25" applyFont="1" applyFill="1" applyBorder="1" applyAlignment="1">
      <alignment horizontal="right" vertical="center" wrapText="1"/>
      <protection/>
    </xf>
    <xf numFmtId="0" fontId="2" fillId="0" borderId="10" xfId="25" applyFont="1" applyFill="1" applyBorder="1" applyAlignment="1">
      <alignment horizontal="left" vertical="center" wrapText="1"/>
      <protection/>
    </xf>
    <xf numFmtId="3" fontId="2" fillId="0" borderId="10" xfId="15" applyNumberFormat="1" applyFont="1" applyFill="1" applyBorder="1" applyAlignment="1">
      <alignment horizontal="right" vertical="center" wrapText="1"/>
    </xf>
    <xf numFmtId="3" fontId="14" fillId="3" borderId="5" xfId="19" applyNumberFormat="1" applyFont="1" applyFill="1" applyBorder="1" applyAlignment="1">
      <alignment horizontal="right" vertical="center" wrapText="1"/>
      <protection/>
    </xf>
    <xf numFmtId="0" fontId="25" fillId="2" borderId="6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" fontId="9" fillId="2" borderId="3" xfId="15" applyNumberFormat="1" applyFont="1" applyFill="1" applyBorder="1" applyAlignment="1">
      <alignment horizontal="center" vertical="center" wrapText="1"/>
    </xf>
    <xf numFmtId="170" fontId="12" fillId="0" borderId="3" xfId="15" applyNumberFormat="1" applyFont="1" applyFill="1" applyBorder="1" applyAlignment="1">
      <alignment horizontal="right" vertical="center" wrapText="1"/>
    </xf>
    <xf numFmtId="0" fontId="19" fillId="0" borderId="1" xfId="0" applyFont="1" applyBorder="1" applyAlignment="1">
      <alignment vertical="center"/>
    </xf>
    <xf numFmtId="0" fontId="26" fillId="0" borderId="0" xfId="0" applyFont="1" applyAlignment="1">
      <alignment/>
    </xf>
    <xf numFmtId="0" fontId="20" fillId="2" borderId="1" xfId="0" applyFont="1" applyFill="1" applyBorder="1" applyAlignment="1">
      <alignment vertical="center" wrapText="1"/>
    </xf>
    <xf numFmtId="0" fontId="20" fillId="2" borderId="9" xfId="0" applyFont="1" applyFill="1" applyBorder="1" applyAlignment="1">
      <alignment vertical="center" wrapText="1"/>
    </xf>
    <xf numFmtId="10" fontId="21" fillId="0" borderId="3" xfId="0" applyNumberFormat="1" applyFont="1" applyBorder="1" applyAlignment="1">
      <alignment horizontal="center" vertical="center"/>
    </xf>
    <xf numFmtId="10" fontId="21" fillId="0" borderId="3" xfId="0" applyNumberFormat="1" applyFont="1" applyBorder="1" applyAlignment="1">
      <alignment horizontal="right" vertical="center"/>
    </xf>
    <xf numFmtId="3" fontId="22" fillId="0" borderId="2" xfId="0" applyNumberFormat="1" applyFont="1" applyBorder="1" applyAlignment="1">
      <alignment horizontal="center" vertical="center"/>
    </xf>
    <xf numFmtId="10" fontId="21" fillId="2" borderId="3" xfId="0" applyNumberFormat="1" applyFont="1" applyFill="1" applyBorder="1" applyAlignment="1">
      <alignment horizontal="right" vertical="center"/>
    </xf>
    <xf numFmtId="1" fontId="8" fillId="2" borderId="2" xfId="27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3" fontId="12" fillId="3" borderId="4" xfId="15" applyNumberFormat="1" applyFont="1" applyFill="1" applyBorder="1" applyAlignment="1">
      <alignment horizontal="right" vertical="center" wrapText="1"/>
    </xf>
    <xf numFmtId="3" fontId="12" fillId="3" borderId="4" xfId="15" applyNumberFormat="1" applyFont="1" applyFill="1" applyBorder="1" applyAlignment="1">
      <alignment horizontal="center" vertical="center" wrapText="1"/>
    </xf>
    <xf numFmtId="3" fontId="12" fillId="3" borderId="5" xfId="15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22" fillId="0" borderId="11" xfId="0" applyNumberFormat="1" applyFont="1" applyFill="1" applyBorder="1" applyAlignment="1">
      <alignment vertical="center"/>
    </xf>
    <xf numFmtId="3" fontId="21" fillId="0" borderId="11" xfId="0" applyNumberFormat="1" applyFont="1" applyFill="1" applyBorder="1" applyAlignment="1">
      <alignment vertical="center"/>
    </xf>
    <xf numFmtId="0" fontId="24" fillId="0" borderId="0" xfId="0" applyFont="1" applyAlignment="1">
      <alignment/>
    </xf>
    <xf numFmtId="0" fontId="2" fillId="0" borderId="2" xfId="21" applyFont="1" applyFill="1" applyBorder="1" applyAlignment="1">
      <alignment horizontal="right" vertical="center" wrapText="1"/>
      <protection/>
    </xf>
    <xf numFmtId="0" fontId="3" fillId="0" borderId="3" xfId="0" applyFont="1" applyFill="1" applyBorder="1" applyAlignment="1">
      <alignment vertical="center"/>
    </xf>
    <xf numFmtId="3" fontId="11" fillId="0" borderId="0" xfId="0" applyNumberFormat="1" applyFont="1" applyAlignment="1">
      <alignment vertical="center"/>
    </xf>
    <xf numFmtId="1" fontId="27" fillId="2" borderId="12" xfId="18" applyNumberFormat="1" applyFont="1" applyFill="1" applyBorder="1" applyAlignment="1">
      <alignment horizontal="center" vertical="center" wrapText="1"/>
      <protection/>
    </xf>
    <xf numFmtId="1" fontId="27" fillId="2" borderId="13" xfId="18" applyNumberFormat="1" applyFont="1" applyFill="1" applyBorder="1" applyAlignment="1">
      <alignment horizontal="center" vertical="center" wrapText="1"/>
      <protection/>
    </xf>
    <xf numFmtId="1" fontId="27" fillId="2" borderId="13" xfId="27" applyNumberFormat="1" applyFont="1" applyFill="1" applyBorder="1" applyAlignment="1">
      <alignment horizontal="center" vertical="center" wrapText="1"/>
    </xf>
    <xf numFmtId="1" fontId="27" fillId="2" borderId="14" xfId="18" applyNumberFormat="1" applyFont="1" applyFill="1" applyBorder="1" applyAlignment="1">
      <alignment horizontal="center" vertical="center" wrapText="1"/>
      <protection/>
    </xf>
    <xf numFmtId="1" fontId="7" fillId="0" borderId="0" xfId="0" applyNumberFormat="1" applyFont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70" fontId="5" fillId="2" borderId="7" xfId="15" applyNumberFormat="1" applyFont="1" applyFill="1" applyBorder="1" applyAlignment="1">
      <alignment horizontal="center" vertical="center"/>
    </xf>
    <xf numFmtId="170" fontId="5" fillId="2" borderId="8" xfId="15" applyNumberFormat="1" applyFont="1" applyFill="1" applyBorder="1" applyAlignment="1">
      <alignment horizontal="center" vertical="center"/>
    </xf>
    <xf numFmtId="1" fontId="8" fillId="2" borderId="2" xfId="27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3" fontId="11" fillId="2" borderId="4" xfId="15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170" fontId="5" fillId="2" borderId="15" xfId="15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center" wrapText="1"/>
    </xf>
    <xf numFmtId="0" fontId="4" fillId="2" borderId="6" xfId="20" applyFont="1" applyFill="1" applyBorder="1" applyAlignment="1">
      <alignment horizontal="center" vertical="center" wrapText="1"/>
      <protection/>
    </xf>
    <xf numFmtId="0" fontId="0" fillId="2" borderId="1" xfId="0" applyFill="1" applyBorder="1" applyAlignment="1">
      <alignment vertical="center"/>
    </xf>
    <xf numFmtId="0" fontId="4" fillId="2" borderId="7" xfId="20" applyFont="1" applyFill="1" applyBorder="1" applyAlignment="1">
      <alignment horizontal="center" vertical="center" wrapText="1"/>
      <protection/>
    </xf>
    <xf numFmtId="0" fontId="0" fillId="2" borderId="2" xfId="0" applyFill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170" fontId="5" fillId="2" borderId="7" xfId="15" applyNumberFormat="1" applyFont="1" applyFill="1" applyBorder="1" applyAlignment="1">
      <alignment horizontal="center" vertical="center" wrapText="1"/>
    </xf>
    <xf numFmtId="170" fontId="5" fillId="2" borderId="8" xfId="15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2" borderId="6" xfId="23" applyFont="1" applyFill="1" applyBorder="1" applyAlignment="1">
      <alignment horizontal="center" vertical="center" wrapText="1"/>
      <protection/>
    </xf>
    <xf numFmtId="0" fontId="4" fillId="2" borderId="7" xfId="23" applyFont="1" applyFill="1" applyBorder="1" applyAlignment="1">
      <alignment horizontal="center" vertical="center" wrapText="1"/>
      <protection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170" fontId="0" fillId="0" borderId="0" xfId="15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13" fillId="2" borderId="7" xfId="25" applyFont="1" applyFill="1" applyBorder="1" applyAlignment="1">
      <alignment horizontal="center" vertical="center" wrapText="1"/>
      <protection/>
    </xf>
    <xf numFmtId="0" fontId="13" fillId="2" borderId="6" xfId="25" applyFont="1" applyFill="1" applyBorder="1" applyAlignment="1">
      <alignment horizontal="center" vertical="center" wrapText="1"/>
      <protection/>
    </xf>
    <xf numFmtId="170" fontId="4" fillId="2" borderId="2" xfId="15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0" fontId="5" fillId="2" borderId="7" xfId="15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0" fontId="0" fillId="0" borderId="8" xfId="0" applyBorder="1" applyAlignment="1">
      <alignment vertical="center"/>
    </xf>
    <xf numFmtId="170" fontId="12" fillId="0" borderId="18" xfId="15" applyNumberFormat="1" applyFont="1" applyFill="1" applyBorder="1" applyAlignment="1">
      <alignment horizontal="right" vertical="center" wrapText="1"/>
    </xf>
    <xf numFmtId="170" fontId="12" fillId="0" borderId="19" xfId="15" applyNumberFormat="1" applyFont="1" applyFill="1" applyBorder="1" applyAlignment="1">
      <alignment horizontal="right" vertical="center" wrapText="1"/>
    </xf>
    <xf numFmtId="170" fontId="5" fillId="2" borderId="15" xfId="15" applyNumberFormat="1" applyFont="1" applyFill="1" applyBorder="1" applyAlignment="1">
      <alignment horizontal="center" vertical="center" wrapText="1"/>
    </xf>
    <xf numFmtId="170" fontId="5" fillId="2" borderId="16" xfId="15" applyNumberFormat="1" applyFont="1" applyFill="1" applyBorder="1" applyAlignment="1">
      <alignment horizontal="center" vertical="center" wrapText="1"/>
    </xf>
    <xf numFmtId="170" fontId="5" fillId="2" borderId="17" xfId="15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179" fontId="3" fillId="2" borderId="7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3" fillId="0" borderId="0" xfId="0" applyFont="1" applyAlignment="1">
      <alignment vertical="center" wrapText="1"/>
    </xf>
    <xf numFmtId="0" fontId="5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</cellXfs>
  <cellStyles count="16">
    <cellStyle name="Normal" xfId="0"/>
    <cellStyle name="Comma" xfId="15"/>
    <cellStyle name="Comma [0]" xfId="16"/>
    <cellStyle name="Hyperlink" xfId="17"/>
    <cellStyle name="Normalny_Arkusz1" xfId="18"/>
    <cellStyle name="Normalny_Arkusz14" xfId="19"/>
    <cellStyle name="Normalny_Arkusz2" xfId="20"/>
    <cellStyle name="Normalny_Arkusz2 (2)" xfId="21"/>
    <cellStyle name="Normalny_Arkusz3" xfId="22"/>
    <cellStyle name="Normalny_Arkusz4" xfId="23"/>
    <cellStyle name="Normalny_Arkusz6" xfId="24"/>
    <cellStyle name="Normalny_Arkusz7" xfId="25"/>
    <cellStyle name="Followed Hyperlink" xfId="26"/>
    <cellStyle name="Percent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tabSelected="1" workbookViewId="0" topLeftCell="A1">
      <selection activeCell="A1" sqref="A1:E1"/>
    </sheetView>
  </sheetViews>
  <sheetFormatPr defaultColWidth="9.00390625" defaultRowHeight="12.75"/>
  <cols>
    <col min="1" max="1" width="3.75390625" style="0" customWidth="1"/>
    <col min="2" max="2" width="57.125" style="0" customWidth="1"/>
    <col min="3" max="3" width="11.00390625" style="0" customWidth="1"/>
    <col min="4" max="4" width="7.75390625" style="0" customWidth="1"/>
    <col min="5" max="5" width="7.625" style="0" customWidth="1"/>
    <col min="6" max="6" width="8.25390625" style="0" customWidth="1"/>
  </cols>
  <sheetData>
    <row r="1" spans="1:5" ht="13.5" customHeight="1">
      <c r="A1" s="187" t="s">
        <v>478</v>
      </c>
      <c r="B1" s="187"/>
      <c r="C1" s="187"/>
      <c r="D1" s="187"/>
      <c r="E1" s="187"/>
    </row>
    <row r="2" ht="9" customHeight="1">
      <c r="C2" s="1"/>
    </row>
    <row r="3" spans="1:6" ht="15" customHeight="1">
      <c r="A3" s="136" t="s">
        <v>1</v>
      </c>
      <c r="B3" s="137" t="s">
        <v>29</v>
      </c>
      <c r="C3" s="137" t="s">
        <v>47</v>
      </c>
      <c r="D3" s="137" t="s">
        <v>48</v>
      </c>
      <c r="E3" s="137" t="s">
        <v>36</v>
      </c>
      <c r="F3" s="138" t="s">
        <v>451</v>
      </c>
    </row>
    <row r="4" spans="1:6" ht="9.75" customHeight="1">
      <c r="A4" s="119">
        <v>1</v>
      </c>
      <c r="B4" s="120">
        <v>2</v>
      </c>
      <c r="C4" s="121">
        <v>3</v>
      </c>
      <c r="D4" s="121">
        <v>4</v>
      </c>
      <c r="E4" s="121">
        <v>5</v>
      </c>
      <c r="F4" s="122">
        <v>6</v>
      </c>
    </row>
    <row r="5" spans="1:6" ht="19.5" customHeight="1">
      <c r="A5" s="105">
        <v>1</v>
      </c>
      <c r="B5" s="104" t="s">
        <v>467</v>
      </c>
      <c r="C5" s="109">
        <v>3662262</v>
      </c>
      <c r="D5" s="114" t="s">
        <v>4</v>
      </c>
      <c r="E5" s="114" t="s">
        <v>4</v>
      </c>
      <c r="F5" s="148">
        <f aca="true" t="shared" si="0" ref="F5:F17">C5/$C$61</f>
        <v>0.004801490922256079</v>
      </c>
    </row>
    <row r="6" spans="1:6" s="144" customFormat="1" ht="12.75" customHeight="1">
      <c r="A6" s="143">
        <f aca="true" t="shared" si="1" ref="A6:A63">A5+1</f>
        <v>2</v>
      </c>
      <c r="B6" s="106" t="s">
        <v>445</v>
      </c>
      <c r="C6" s="111">
        <v>2781390</v>
      </c>
      <c r="D6" s="111">
        <v>83</v>
      </c>
      <c r="E6" s="111">
        <f aca="true" t="shared" si="2" ref="E6:E11">C6/D6</f>
        <v>33510.72289156626</v>
      </c>
      <c r="F6" s="148">
        <f t="shared" si="0"/>
        <v>0.0036466038847722624</v>
      </c>
    </row>
    <row r="7" spans="1:6" s="144" customFormat="1" ht="12.75" customHeight="1">
      <c r="A7" s="143">
        <f t="shared" si="1"/>
        <v>3</v>
      </c>
      <c r="B7" s="106" t="s">
        <v>446</v>
      </c>
      <c r="C7" s="111">
        <v>13516</v>
      </c>
      <c r="D7" s="111">
        <v>7</v>
      </c>
      <c r="E7" s="111">
        <f t="shared" si="2"/>
        <v>1930.857142857143</v>
      </c>
      <c r="F7" s="148">
        <f t="shared" si="0"/>
        <v>1.7720455637858013E-05</v>
      </c>
    </row>
    <row r="8" spans="1:6" s="144" customFormat="1" ht="12.75" customHeight="1">
      <c r="A8" s="143">
        <f t="shared" si="1"/>
        <v>4</v>
      </c>
      <c r="B8" s="106" t="s">
        <v>447</v>
      </c>
      <c r="C8" s="111">
        <v>259094</v>
      </c>
      <c r="D8" s="111">
        <v>9</v>
      </c>
      <c r="E8" s="111">
        <f t="shared" si="2"/>
        <v>28788.222222222223</v>
      </c>
      <c r="F8" s="148">
        <f t="shared" si="0"/>
        <v>0.0003396910130981936</v>
      </c>
    </row>
    <row r="9" spans="1:6" s="144" customFormat="1" ht="12.75" customHeight="1">
      <c r="A9" s="143">
        <f t="shared" si="1"/>
        <v>5</v>
      </c>
      <c r="B9" s="106" t="s">
        <v>448</v>
      </c>
      <c r="C9" s="111">
        <v>608262</v>
      </c>
      <c r="D9" s="111">
        <v>15</v>
      </c>
      <c r="E9" s="111">
        <f t="shared" si="2"/>
        <v>40550.8</v>
      </c>
      <c r="F9" s="148">
        <f t="shared" si="0"/>
        <v>0.000797475568747765</v>
      </c>
    </row>
    <row r="10" spans="1:6" ht="12.75" customHeight="1">
      <c r="A10" s="105">
        <f t="shared" si="1"/>
        <v>6</v>
      </c>
      <c r="B10" s="104" t="s">
        <v>481</v>
      </c>
      <c r="C10" s="109">
        <v>3591169</v>
      </c>
      <c r="D10" s="109">
        <v>102</v>
      </c>
      <c r="E10" s="114">
        <f t="shared" si="2"/>
        <v>35207.53921568627</v>
      </c>
      <c r="F10" s="148">
        <f t="shared" si="0"/>
        <v>0.004708282846445023</v>
      </c>
    </row>
    <row r="11" spans="1:6" ht="19.5" customHeight="1">
      <c r="A11" s="105">
        <f t="shared" si="1"/>
        <v>7</v>
      </c>
      <c r="B11" s="104" t="s">
        <v>482</v>
      </c>
      <c r="C11" s="109">
        <v>2664434</v>
      </c>
      <c r="D11" s="109">
        <v>85</v>
      </c>
      <c r="E11" s="114">
        <f t="shared" si="2"/>
        <v>31346.282352941176</v>
      </c>
      <c r="F11" s="148">
        <f t="shared" si="0"/>
        <v>0.0034932660918171486</v>
      </c>
    </row>
    <row r="12" spans="1:6" ht="12.75" customHeight="1">
      <c r="A12" s="105">
        <f t="shared" si="1"/>
        <v>8</v>
      </c>
      <c r="B12" s="104" t="s">
        <v>468</v>
      </c>
      <c r="C12" s="111">
        <v>23827</v>
      </c>
      <c r="D12" s="111">
        <v>5</v>
      </c>
      <c r="E12" s="109">
        <f aca="true" t="shared" si="3" ref="E12:E17">C12/D12</f>
        <v>4765.4</v>
      </c>
      <c r="F12" s="148">
        <f t="shared" si="0"/>
        <v>3.123892397774807E-05</v>
      </c>
    </row>
    <row r="13" spans="1:6" ht="12.75" customHeight="1">
      <c r="A13" s="105">
        <f t="shared" si="1"/>
        <v>9</v>
      </c>
      <c r="B13" s="106" t="s">
        <v>30</v>
      </c>
      <c r="C13" s="111">
        <v>0</v>
      </c>
      <c r="D13" s="111">
        <v>0</v>
      </c>
      <c r="E13" s="116" t="s">
        <v>63</v>
      </c>
      <c r="F13" s="148">
        <f t="shared" si="0"/>
        <v>0</v>
      </c>
    </row>
    <row r="14" spans="1:6" ht="12.75" customHeight="1">
      <c r="A14" s="105">
        <f t="shared" si="1"/>
        <v>10</v>
      </c>
      <c r="B14" s="106" t="s">
        <v>40</v>
      </c>
      <c r="C14" s="111">
        <v>3873</v>
      </c>
      <c r="D14" s="111">
        <v>2</v>
      </c>
      <c r="E14" s="109">
        <f t="shared" si="3"/>
        <v>1936.5</v>
      </c>
      <c r="F14" s="148">
        <f t="shared" si="0"/>
        <v>5.0777837145179114E-06</v>
      </c>
    </row>
    <row r="15" spans="1:6" ht="12.75" customHeight="1">
      <c r="A15" s="105">
        <f t="shared" si="1"/>
        <v>11</v>
      </c>
      <c r="B15" s="106" t="s">
        <v>39</v>
      </c>
      <c r="C15" s="111">
        <v>0</v>
      </c>
      <c r="D15" s="111">
        <v>0</v>
      </c>
      <c r="E15" s="116" t="s">
        <v>63</v>
      </c>
      <c r="F15" s="148">
        <f t="shared" si="0"/>
        <v>0</v>
      </c>
    </row>
    <row r="16" spans="1:6" ht="12.75" customHeight="1">
      <c r="A16" s="105">
        <f t="shared" si="1"/>
        <v>12</v>
      </c>
      <c r="B16" s="104" t="s">
        <v>502</v>
      </c>
      <c r="C16" s="109">
        <v>5450543</v>
      </c>
      <c r="D16" s="109">
        <v>3666</v>
      </c>
      <c r="E16" s="109">
        <f t="shared" si="3"/>
        <v>1486.7820512820513</v>
      </c>
      <c r="F16" s="148">
        <f t="shared" si="0"/>
        <v>0.007146056927621895</v>
      </c>
    </row>
    <row r="17" spans="1:6" ht="12.75" customHeight="1">
      <c r="A17" s="105">
        <f t="shared" si="1"/>
        <v>13</v>
      </c>
      <c r="B17" s="106" t="s">
        <v>37</v>
      </c>
      <c r="C17" s="111">
        <v>2157840</v>
      </c>
      <c r="D17" s="111">
        <v>1590</v>
      </c>
      <c r="E17" s="109">
        <f t="shared" si="3"/>
        <v>1357.132075471698</v>
      </c>
      <c r="F17" s="148">
        <f t="shared" si="0"/>
        <v>0.0028290846399523185</v>
      </c>
    </row>
    <row r="18" spans="1:6" ht="12.75" customHeight="1">
      <c r="A18" s="105">
        <f t="shared" si="1"/>
        <v>14</v>
      </c>
      <c r="B18" s="104" t="s">
        <v>32</v>
      </c>
      <c r="C18" s="114" t="s">
        <v>4</v>
      </c>
      <c r="D18" s="109">
        <v>523</v>
      </c>
      <c r="E18" s="114" t="s">
        <v>4</v>
      </c>
      <c r="F18" s="147" t="s">
        <v>4</v>
      </c>
    </row>
    <row r="19" spans="1:6" ht="12.75" customHeight="1">
      <c r="A19" s="105">
        <f t="shared" si="1"/>
        <v>15</v>
      </c>
      <c r="B19" s="106" t="s">
        <v>37</v>
      </c>
      <c r="C19" s="114" t="s">
        <v>4</v>
      </c>
      <c r="D19" s="109">
        <v>201</v>
      </c>
      <c r="E19" s="114" t="s">
        <v>4</v>
      </c>
      <c r="F19" s="147" t="s">
        <v>4</v>
      </c>
    </row>
    <row r="20" spans="1:6" ht="12.75" customHeight="1">
      <c r="A20" s="105">
        <f t="shared" si="1"/>
        <v>16</v>
      </c>
      <c r="B20" s="104" t="s">
        <v>5</v>
      </c>
      <c r="C20" s="109">
        <v>8991986</v>
      </c>
      <c r="D20" s="109">
        <v>226</v>
      </c>
      <c r="E20" s="109">
        <f aca="true" t="shared" si="4" ref="E20:E48">C20/D20</f>
        <v>39787.54867256637</v>
      </c>
      <c r="F20" s="148">
        <f aca="true" t="shared" si="5" ref="F20:F61">C20/$C$61</f>
        <v>0.011789145383933141</v>
      </c>
    </row>
    <row r="21" spans="1:6" ht="12.75" customHeight="1">
      <c r="A21" s="105">
        <f t="shared" si="1"/>
        <v>17</v>
      </c>
      <c r="B21" s="106" t="s">
        <v>33</v>
      </c>
      <c r="C21" s="111">
        <v>90875</v>
      </c>
      <c r="D21" s="111">
        <v>2</v>
      </c>
      <c r="E21" s="109">
        <f t="shared" si="4"/>
        <v>45437.5</v>
      </c>
      <c r="F21" s="148">
        <f t="shared" si="5"/>
        <v>0.00011914371160774985</v>
      </c>
    </row>
    <row r="22" spans="1:6" ht="12.75" customHeight="1">
      <c r="A22" s="105">
        <f t="shared" si="1"/>
        <v>18</v>
      </c>
      <c r="B22" s="106" t="s">
        <v>39</v>
      </c>
      <c r="C22" s="111">
        <v>2259728</v>
      </c>
      <c r="D22" s="111">
        <v>57</v>
      </c>
      <c r="E22" s="109">
        <f t="shared" si="4"/>
        <v>39644.350877192985</v>
      </c>
      <c r="F22" s="148">
        <f t="shared" si="5"/>
        <v>0.002962667192780824</v>
      </c>
    </row>
    <row r="23" spans="1:6" ht="12.75" customHeight="1">
      <c r="A23" s="105">
        <f t="shared" si="1"/>
        <v>19</v>
      </c>
      <c r="B23" s="104" t="s">
        <v>19</v>
      </c>
      <c r="C23" s="109">
        <v>599292</v>
      </c>
      <c r="D23" s="109">
        <v>75</v>
      </c>
      <c r="E23" s="109">
        <f t="shared" si="4"/>
        <v>7990.56</v>
      </c>
      <c r="F23" s="148">
        <f t="shared" si="5"/>
        <v>0.0007857152486033741</v>
      </c>
    </row>
    <row r="24" spans="1:6" ht="12.75" customHeight="1">
      <c r="A24" s="105">
        <f t="shared" si="1"/>
        <v>20</v>
      </c>
      <c r="B24" s="106" t="s">
        <v>31</v>
      </c>
      <c r="C24" s="111">
        <v>69386</v>
      </c>
      <c r="D24" s="111">
        <v>22</v>
      </c>
      <c r="E24" s="109">
        <f t="shared" si="4"/>
        <v>3153.909090909091</v>
      </c>
      <c r="F24" s="148">
        <f t="shared" si="5"/>
        <v>9.097007508792662E-05</v>
      </c>
    </row>
    <row r="25" spans="1:6" ht="12.75" customHeight="1">
      <c r="A25" s="105">
        <f t="shared" si="1"/>
        <v>21</v>
      </c>
      <c r="B25" s="106" t="s">
        <v>39</v>
      </c>
      <c r="C25" s="111">
        <v>133559</v>
      </c>
      <c r="D25" s="111">
        <v>17</v>
      </c>
      <c r="E25" s="109">
        <f t="shared" si="4"/>
        <v>7856.411764705882</v>
      </c>
      <c r="F25" s="148">
        <f t="shared" si="5"/>
        <v>0.00017510552933831596</v>
      </c>
    </row>
    <row r="26" spans="1:6" s="140" customFormat="1" ht="19.5" customHeight="1">
      <c r="A26" s="105">
        <f t="shared" si="1"/>
        <v>22</v>
      </c>
      <c r="B26" s="104" t="s">
        <v>469</v>
      </c>
      <c r="C26" s="109">
        <v>241222</v>
      </c>
      <c r="D26" s="109">
        <v>298</v>
      </c>
      <c r="E26" s="109">
        <f t="shared" si="4"/>
        <v>809.4697986577181</v>
      </c>
      <c r="F26" s="148">
        <f t="shared" si="5"/>
        <v>0.0003162595257380428</v>
      </c>
    </row>
    <row r="27" spans="1:6" s="140" customFormat="1" ht="12.75" customHeight="1">
      <c r="A27" s="105">
        <f t="shared" si="1"/>
        <v>23</v>
      </c>
      <c r="B27" s="106" t="s">
        <v>30</v>
      </c>
      <c r="C27" s="109">
        <v>179157</v>
      </c>
      <c r="D27" s="109">
        <v>257</v>
      </c>
      <c r="E27" s="109">
        <f t="shared" si="4"/>
        <v>697.1089494163424</v>
      </c>
      <c r="F27" s="148">
        <f t="shared" si="5"/>
        <v>0.00023488781227520926</v>
      </c>
    </row>
    <row r="28" spans="1:6" s="140" customFormat="1" ht="12.75" customHeight="1">
      <c r="A28" s="105">
        <f t="shared" si="1"/>
        <v>24</v>
      </c>
      <c r="B28" s="106" t="s">
        <v>479</v>
      </c>
      <c r="C28" s="109">
        <v>4348</v>
      </c>
      <c r="D28" s="109">
        <v>7</v>
      </c>
      <c r="E28" s="109">
        <f t="shared" si="4"/>
        <v>621.1428571428571</v>
      </c>
      <c r="F28" s="148">
        <f t="shared" si="5"/>
        <v>5.70054314245388E-06</v>
      </c>
    </row>
    <row r="29" spans="1:6" s="140" customFormat="1" ht="12.75" customHeight="1">
      <c r="A29" s="105">
        <f t="shared" si="1"/>
        <v>25</v>
      </c>
      <c r="B29" s="106" t="s">
        <v>480</v>
      </c>
      <c r="C29" s="109">
        <v>146028</v>
      </c>
      <c r="D29" s="109">
        <v>170</v>
      </c>
      <c r="E29" s="109">
        <f t="shared" si="4"/>
        <v>858.9882352941177</v>
      </c>
      <c r="F29" s="148">
        <f t="shared" si="5"/>
        <v>0.00019145329208975512</v>
      </c>
    </row>
    <row r="30" spans="1:6" s="140" customFormat="1" ht="19.5" customHeight="1">
      <c r="A30" s="105">
        <f t="shared" si="1"/>
        <v>26</v>
      </c>
      <c r="B30" s="104" t="s">
        <v>466</v>
      </c>
      <c r="C30" s="109">
        <v>3964218</v>
      </c>
      <c r="D30" s="109">
        <v>1913</v>
      </c>
      <c r="E30" s="109">
        <f t="shared" si="4"/>
        <v>2072.2519602718244</v>
      </c>
      <c r="F30" s="148">
        <f t="shared" si="5"/>
        <v>0.005197377123986255</v>
      </c>
    </row>
    <row r="31" spans="1:6" s="140" customFormat="1" ht="12.75" customHeight="1">
      <c r="A31" s="105">
        <f t="shared" si="1"/>
        <v>27</v>
      </c>
      <c r="B31" s="106" t="s">
        <v>31</v>
      </c>
      <c r="C31" s="109">
        <v>1061689</v>
      </c>
      <c r="D31" s="109">
        <v>477</v>
      </c>
      <c r="E31" s="109">
        <f t="shared" si="4"/>
        <v>2225.763102725367</v>
      </c>
      <c r="F31" s="148">
        <f t="shared" si="5"/>
        <v>0.001391951230075602</v>
      </c>
    </row>
    <row r="32" spans="1:6" s="140" customFormat="1" ht="12.75" customHeight="1">
      <c r="A32" s="105">
        <f t="shared" si="1"/>
        <v>28</v>
      </c>
      <c r="B32" s="106" t="s">
        <v>39</v>
      </c>
      <c r="C32" s="109">
        <v>1977225</v>
      </c>
      <c r="D32" s="109">
        <v>977</v>
      </c>
      <c r="E32" s="109">
        <f t="shared" si="4"/>
        <v>2023.7717502558853</v>
      </c>
      <c r="F32" s="148">
        <f t="shared" si="5"/>
        <v>0.0025922852840014657</v>
      </c>
    </row>
    <row r="33" spans="1:6" s="139" customFormat="1" ht="12.75" customHeight="1">
      <c r="A33" s="145">
        <f t="shared" si="1"/>
        <v>29</v>
      </c>
      <c r="B33" s="107" t="s">
        <v>34</v>
      </c>
      <c r="C33" s="113">
        <f>C6+C10+C12+C16+C20+C23+C26+C30+C7+C8+C9+C11</f>
        <v>29188953</v>
      </c>
      <c r="D33" s="115" t="s">
        <v>4</v>
      </c>
      <c r="E33" s="115" t="s">
        <v>4</v>
      </c>
      <c r="F33" s="150">
        <f t="shared" si="5"/>
        <v>0.03826883299437871</v>
      </c>
    </row>
    <row r="34" spans="1:6" ht="12.75" customHeight="1">
      <c r="A34" s="105">
        <f t="shared" si="1"/>
        <v>30</v>
      </c>
      <c r="B34" s="104" t="s">
        <v>470</v>
      </c>
      <c r="C34" s="109">
        <v>125018165</v>
      </c>
      <c r="D34" s="109">
        <v>206729</v>
      </c>
      <c r="E34" s="109">
        <f t="shared" si="4"/>
        <v>604.7442061829738</v>
      </c>
      <c r="F34" s="148">
        <f t="shared" si="5"/>
        <v>0.16390787561474648</v>
      </c>
    </row>
    <row r="35" spans="1:6" ht="12.75" customHeight="1">
      <c r="A35" s="105">
        <f t="shared" si="1"/>
        <v>31</v>
      </c>
      <c r="B35" s="106" t="s">
        <v>38</v>
      </c>
      <c r="C35" s="111">
        <f>14709780+7852130</f>
        <v>22561910</v>
      </c>
      <c r="D35" s="111">
        <f>20970+16441</f>
        <v>37411</v>
      </c>
      <c r="E35" s="109">
        <f t="shared" si="4"/>
        <v>603.0822485365267</v>
      </c>
      <c r="F35" s="148">
        <f t="shared" si="5"/>
        <v>0.029580299294195405</v>
      </c>
    </row>
    <row r="36" spans="1:6" ht="12.75" customHeight="1">
      <c r="A36" s="105">
        <f t="shared" si="1"/>
        <v>32</v>
      </c>
      <c r="B36" s="106" t="s">
        <v>41</v>
      </c>
      <c r="C36" s="111">
        <v>26519057</v>
      </c>
      <c r="D36" s="111">
        <v>39840</v>
      </c>
      <c r="E36" s="109">
        <f t="shared" si="4"/>
        <v>665.6389809236948</v>
      </c>
      <c r="F36" s="148">
        <f t="shared" si="5"/>
        <v>0.03476840582467653</v>
      </c>
    </row>
    <row r="37" spans="1:6" ht="12.75" customHeight="1">
      <c r="A37" s="105">
        <f t="shared" si="1"/>
        <v>33</v>
      </c>
      <c r="B37" s="106" t="s">
        <v>42</v>
      </c>
      <c r="C37" s="111">
        <v>65504790</v>
      </c>
      <c r="D37" s="111">
        <v>102127</v>
      </c>
      <c r="E37" s="109">
        <f t="shared" si="4"/>
        <v>641.4052111586554</v>
      </c>
      <c r="F37" s="148">
        <f t="shared" si="5"/>
        <v>0.08588152746834901</v>
      </c>
    </row>
    <row r="38" spans="1:6" ht="19.5" customHeight="1">
      <c r="A38" s="105">
        <f t="shared" si="1"/>
        <v>34</v>
      </c>
      <c r="B38" s="104" t="s">
        <v>471</v>
      </c>
      <c r="C38" s="111">
        <v>130805158</v>
      </c>
      <c r="D38" s="111">
        <v>33600</v>
      </c>
      <c r="E38" s="109">
        <f t="shared" si="4"/>
        <v>3893.010654761905</v>
      </c>
      <c r="F38" s="148">
        <f t="shared" si="5"/>
        <v>0.171495042878219</v>
      </c>
    </row>
    <row r="39" spans="1:6" ht="12.75" customHeight="1">
      <c r="A39" s="105">
        <f t="shared" si="1"/>
        <v>35</v>
      </c>
      <c r="B39" s="106" t="s">
        <v>38</v>
      </c>
      <c r="C39" s="111">
        <v>26364763</v>
      </c>
      <c r="D39" s="111">
        <v>7607</v>
      </c>
      <c r="E39" s="109">
        <f t="shared" si="4"/>
        <v>3465.855527803339</v>
      </c>
      <c r="F39" s="148">
        <f t="shared" si="5"/>
        <v>0.03456611520746821</v>
      </c>
    </row>
    <row r="40" spans="1:6" ht="12.75" customHeight="1">
      <c r="A40" s="105">
        <f t="shared" si="1"/>
        <v>36</v>
      </c>
      <c r="B40" s="106" t="s">
        <v>41</v>
      </c>
      <c r="C40" s="111">
        <v>43614118</v>
      </c>
      <c r="D40" s="111">
        <v>10466</v>
      </c>
      <c r="E40" s="109">
        <f t="shared" si="4"/>
        <v>4167.219377030384</v>
      </c>
      <c r="F40" s="148">
        <f t="shared" si="5"/>
        <v>0.05718126984339336</v>
      </c>
    </row>
    <row r="41" spans="1:6" ht="12.75" customHeight="1">
      <c r="A41" s="105">
        <f t="shared" si="1"/>
        <v>37</v>
      </c>
      <c r="B41" s="106" t="s">
        <v>42</v>
      </c>
      <c r="C41" s="111">
        <v>57888948</v>
      </c>
      <c r="D41" s="111">
        <v>15143</v>
      </c>
      <c r="E41" s="109">
        <f t="shared" si="4"/>
        <v>3822.818992273658</v>
      </c>
      <c r="F41" s="148">
        <f t="shared" si="5"/>
        <v>0.07589660661114749</v>
      </c>
    </row>
    <row r="42" spans="1:6" ht="12.75" customHeight="1">
      <c r="A42" s="105">
        <f t="shared" si="1"/>
        <v>38</v>
      </c>
      <c r="B42" s="106" t="s">
        <v>45</v>
      </c>
      <c r="C42" s="111">
        <v>84965552</v>
      </c>
      <c r="D42" s="111">
        <v>11252</v>
      </c>
      <c r="E42" s="109">
        <f t="shared" si="4"/>
        <v>7551.151084251688</v>
      </c>
      <c r="F42" s="148">
        <f t="shared" si="5"/>
        <v>0.11139599696375542</v>
      </c>
    </row>
    <row r="43" spans="1:6" ht="12.75" customHeight="1">
      <c r="A43" s="105">
        <f t="shared" si="1"/>
        <v>39</v>
      </c>
      <c r="B43" s="106" t="s">
        <v>43</v>
      </c>
      <c r="C43" s="111">
        <v>30928185</v>
      </c>
      <c r="D43" s="111">
        <v>15227</v>
      </c>
      <c r="E43" s="109">
        <f t="shared" si="4"/>
        <v>2031.1410652131083</v>
      </c>
      <c r="F43" s="148">
        <f t="shared" si="5"/>
        <v>0.040549092205679614</v>
      </c>
    </row>
    <row r="44" spans="1:6" ht="12.75" customHeight="1">
      <c r="A44" s="105">
        <f t="shared" si="1"/>
        <v>40</v>
      </c>
      <c r="B44" s="106" t="s">
        <v>44</v>
      </c>
      <c r="C44" s="111">
        <v>14911421</v>
      </c>
      <c r="D44" s="111">
        <v>7121</v>
      </c>
      <c r="E44" s="109">
        <f t="shared" si="4"/>
        <v>2094.0066001966015</v>
      </c>
      <c r="F44" s="148">
        <f t="shared" si="5"/>
        <v>0.019549953708783988</v>
      </c>
    </row>
    <row r="45" spans="1:6" ht="19.5" customHeight="1">
      <c r="A45" s="105">
        <f t="shared" si="1"/>
        <v>41</v>
      </c>
      <c r="B45" s="104" t="s">
        <v>472</v>
      </c>
      <c r="C45" s="109">
        <v>164537248</v>
      </c>
      <c r="D45" s="109">
        <v>190074</v>
      </c>
      <c r="E45" s="109">
        <f t="shared" si="4"/>
        <v>865.6483685301514</v>
      </c>
      <c r="F45" s="148">
        <f t="shared" si="5"/>
        <v>0.21572025776555506</v>
      </c>
    </row>
    <row r="46" spans="1:6" ht="12.75" customHeight="1">
      <c r="A46" s="105">
        <f t="shared" si="1"/>
        <v>42</v>
      </c>
      <c r="B46" s="106" t="s">
        <v>38</v>
      </c>
      <c r="C46" s="111">
        <v>34808212</v>
      </c>
      <c r="D46" s="111">
        <v>33434</v>
      </c>
      <c r="E46" s="109">
        <f t="shared" si="4"/>
        <v>1041.10223126159</v>
      </c>
      <c r="F46" s="148">
        <f t="shared" si="5"/>
        <v>0.045636088826513536</v>
      </c>
    </row>
    <row r="47" spans="1:6" ht="12.75" customHeight="1">
      <c r="A47" s="105">
        <f t="shared" si="1"/>
        <v>43</v>
      </c>
      <c r="B47" s="106" t="s">
        <v>41</v>
      </c>
      <c r="C47" s="111">
        <v>54247580</v>
      </c>
      <c r="D47" s="111">
        <v>67784</v>
      </c>
      <c r="E47" s="109">
        <f t="shared" si="4"/>
        <v>800.3006609229317</v>
      </c>
      <c r="F47" s="148">
        <f t="shared" si="5"/>
        <v>0.0711225092372857</v>
      </c>
    </row>
    <row r="48" spans="1:6" ht="12.75" customHeight="1">
      <c r="A48" s="105">
        <f t="shared" si="1"/>
        <v>44</v>
      </c>
      <c r="B48" s="106" t="s">
        <v>42</v>
      </c>
      <c r="C48" s="111">
        <v>68420444</v>
      </c>
      <c r="D48" s="111">
        <v>92016</v>
      </c>
      <c r="E48" s="109">
        <f t="shared" si="4"/>
        <v>743.571161537124</v>
      </c>
      <c r="F48" s="148">
        <f t="shared" si="5"/>
        <v>0.0897041611885579</v>
      </c>
    </row>
    <row r="49" spans="1:6" ht="19.5" customHeight="1">
      <c r="A49" s="105">
        <f t="shared" si="1"/>
        <v>45</v>
      </c>
      <c r="B49" s="104" t="s">
        <v>473</v>
      </c>
      <c r="C49" s="111">
        <v>1823942</v>
      </c>
      <c r="D49" s="111">
        <v>700</v>
      </c>
      <c r="E49" s="114" t="s">
        <v>4</v>
      </c>
      <c r="F49" s="148">
        <f t="shared" si="5"/>
        <v>0.0023913201610702888</v>
      </c>
    </row>
    <row r="50" spans="1:6" ht="12.75" customHeight="1">
      <c r="A50" s="105">
        <f t="shared" si="1"/>
        <v>46</v>
      </c>
      <c r="B50" s="106" t="s">
        <v>475</v>
      </c>
      <c r="C50" s="111">
        <v>520815</v>
      </c>
      <c r="D50" s="149" t="s">
        <v>4</v>
      </c>
      <c r="E50" s="114" t="s">
        <v>4</v>
      </c>
      <c r="F50" s="148">
        <f t="shared" si="5"/>
        <v>0.000682826213600993</v>
      </c>
    </row>
    <row r="51" spans="1:6" ht="12.75" customHeight="1">
      <c r="A51" s="105">
        <f t="shared" si="1"/>
        <v>47</v>
      </c>
      <c r="B51" s="104" t="s">
        <v>474</v>
      </c>
      <c r="C51" s="109">
        <v>20921710</v>
      </c>
      <c r="D51" s="116">
        <v>364054</v>
      </c>
      <c r="E51" s="109">
        <f aca="true" t="shared" si="6" ref="E51:E56">C51/D51</f>
        <v>57.46869969839639</v>
      </c>
      <c r="F51" s="148">
        <f t="shared" si="5"/>
        <v>0.02742987821272051</v>
      </c>
    </row>
    <row r="52" spans="1:6" ht="12.75" customHeight="1">
      <c r="A52" s="105">
        <f t="shared" si="1"/>
        <v>48</v>
      </c>
      <c r="B52" s="106" t="s">
        <v>38</v>
      </c>
      <c r="C52" s="111">
        <v>5329924</v>
      </c>
      <c r="D52" s="110">
        <v>91819</v>
      </c>
      <c r="E52" s="109">
        <f t="shared" si="6"/>
        <v>58.04815996689138</v>
      </c>
      <c r="F52" s="148">
        <f t="shared" si="5"/>
        <v>0.0069879166761730345</v>
      </c>
    </row>
    <row r="53" spans="1:6" ht="12.75" customHeight="1">
      <c r="A53" s="105">
        <f t="shared" si="1"/>
        <v>49</v>
      </c>
      <c r="B53" s="106" t="s">
        <v>46</v>
      </c>
      <c r="C53" s="111">
        <v>3582156</v>
      </c>
      <c r="D53" s="116">
        <v>95707</v>
      </c>
      <c r="E53" s="109">
        <f t="shared" si="6"/>
        <v>37.42835947213892</v>
      </c>
      <c r="F53" s="148">
        <f t="shared" si="5"/>
        <v>0.004696466150183998</v>
      </c>
    </row>
    <row r="54" spans="1:6" s="108" customFormat="1" ht="12.75" customHeight="1">
      <c r="A54" s="105">
        <f t="shared" si="1"/>
        <v>50</v>
      </c>
      <c r="B54" s="104" t="s">
        <v>490</v>
      </c>
      <c r="C54" s="163">
        <v>3640209</v>
      </c>
      <c r="D54" s="164">
        <v>9</v>
      </c>
      <c r="E54" s="109">
        <f t="shared" si="6"/>
        <v>404467.6666666667</v>
      </c>
      <c r="F54" s="147" t="s">
        <v>4</v>
      </c>
    </row>
    <row r="55" spans="1:6" s="108" customFormat="1" ht="12.75" customHeight="1">
      <c r="A55" s="105">
        <f t="shared" si="1"/>
        <v>51</v>
      </c>
      <c r="B55" s="106" t="s">
        <v>491</v>
      </c>
      <c r="C55" s="111">
        <v>1111907</v>
      </c>
      <c r="D55" s="110">
        <v>5</v>
      </c>
      <c r="E55" s="111">
        <f t="shared" si="6"/>
        <v>222381.4</v>
      </c>
      <c r="F55" s="148">
        <f t="shared" si="5"/>
        <v>0.0014577906678694724</v>
      </c>
    </row>
    <row r="56" spans="1:6" ht="12.75" customHeight="1">
      <c r="A56" s="105">
        <f t="shared" si="1"/>
        <v>52</v>
      </c>
      <c r="B56" s="104" t="s">
        <v>492</v>
      </c>
      <c r="C56" s="162">
        <v>659168</v>
      </c>
      <c r="D56" s="164">
        <v>11</v>
      </c>
      <c r="E56" s="111">
        <f t="shared" si="6"/>
        <v>59924.36363636364</v>
      </c>
      <c r="F56" s="147" t="s">
        <v>4</v>
      </c>
    </row>
    <row r="57" spans="1:6" ht="12.75" customHeight="1">
      <c r="A57" s="105">
        <f t="shared" si="1"/>
        <v>53</v>
      </c>
      <c r="B57" s="106" t="s">
        <v>491</v>
      </c>
      <c r="C57" s="109">
        <v>612077</v>
      </c>
      <c r="D57" s="116">
        <v>9</v>
      </c>
      <c r="E57" s="149" t="s">
        <v>4</v>
      </c>
      <c r="F57" s="148">
        <f>C57/$C$61</f>
        <v>0.0008024773102584507</v>
      </c>
    </row>
    <row r="58" spans="1:6" ht="12.75" customHeight="1">
      <c r="A58" s="105">
        <f t="shared" si="1"/>
        <v>54</v>
      </c>
      <c r="B58" s="104" t="s">
        <v>493</v>
      </c>
      <c r="C58" s="162">
        <v>304981168</v>
      </c>
      <c r="D58" s="164">
        <v>632</v>
      </c>
      <c r="E58" s="149" t="s">
        <v>4</v>
      </c>
      <c r="F58" s="147" t="s">
        <v>4</v>
      </c>
    </row>
    <row r="59" spans="1:6" ht="12.75" customHeight="1">
      <c r="A59" s="105">
        <f t="shared" si="1"/>
        <v>55</v>
      </c>
      <c r="B59" s="106" t="s">
        <v>491</v>
      </c>
      <c r="C59" s="109">
        <v>288715178</v>
      </c>
      <c r="D59" s="116">
        <v>632</v>
      </c>
      <c r="E59" s="149" t="s">
        <v>4</v>
      </c>
      <c r="F59" s="148">
        <f>C59/$C$61</f>
        <v>0.37852652439518203</v>
      </c>
    </row>
    <row r="60" spans="1:6" s="139" customFormat="1" ht="12.75" customHeight="1">
      <c r="A60" s="145">
        <f t="shared" si="1"/>
        <v>56</v>
      </c>
      <c r="B60" s="107" t="s">
        <v>476</v>
      </c>
      <c r="C60" s="113">
        <f>C34+C38+C45+C49+C51+C55+C57+C59</f>
        <v>733545385</v>
      </c>
      <c r="D60" s="115" t="s">
        <v>4</v>
      </c>
      <c r="E60" s="115" t="s">
        <v>4</v>
      </c>
      <c r="F60" s="150">
        <f t="shared" si="5"/>
        <v>0.9617311670056213</v>
      </c>
    </row>
    <row r="61" spans="1:6" s="139" customFormat="1" ht="12.75" customHeight="1">
      <c r="A61" s="145">
        <f t="shared" si="1"/>
        <v>57</v>
      </c>
      <c r="B61" s="107" t="s">
        <v>449</v>
      </c>
      <c r="C61" s="113">
        <f>C33+C60</f>
        <v>762734338</v>
      </c>
      <c r="D61" s="115" t="s">
        <v>4</v>
      </c>
      <c r="E61" s="115" t="s">
        <v>4</v>
      </c>
      <c r="F61" s="150">
        <f t="shared" si="5"/>
        <v>1</v>
      </c>
    </row>
    <row r="62" spans="1:6" ht="12.75" customHeight="1">
      <c r="A62" s="105">
        <f t="shared" si="1"/>
        <v>58</v>
      </c>
      <c r="B62" s="104" t="s">
        <v>35</v>
      </c>
      <c r="C62" s="109">
        <v>18953629</v>
      </c>
      <c r="D62" s="114" t="s">
        <v>4</v>
      </c>
      <c r="E62" s="114" t="s">
        <v>4</v>
      </c>
      <c r="F62" s="112"/>
    </row>
    <row r="63" spans="1:6" s="139" customFormat="1" ht="12.75" customHeight="1">
      <c r="A63" s="146">
        <f t="shared" si="1"/>
        <v>59</v>
      </c>
      <c r="B63" s="123" t="s">
        <v>450</v>
      </c>
      <c r="C63" s="124">
        <f>C61+C62</f>
        <v>781687967</v>
      </c>
      <c r="D63" s="125" t="s">
        <v>4</v>
      </c>
      <c r="E63" s="125" t="s">
        <v>4</v>
      </c>
      <c r="F63" s="126" t="s">
        <v>4</v>
      </c>
    </row>
    <row r="64" ht="10.5" customHeight="1"/>
    <row r="66" ht="12.75">
      <c r="C66" s="1"/>
    </row>
    <row r="67" ht="12.75">
      <c r="C67" s="127"/>
    </row>
  </sheetData>
  <sheetProtection password="C3E9" sheet="1" objects="1" scenarios="1"/>
  <mergeCells count="1">
    <mergeCell ref="A1:E1"/>
  </mergeCells>
  <printOptions/>
  <pageMargins left="0.7874015748031497" right="0.5905511811023623" top="0.31496062992125984" bottom="0.3937007874015748" header="0.31496062992125984" footer="0.2755905511811024"/>
  <pageSetup fitToHeight="1" fitToWidth="1" horizontalDpi="1200" verticalDpi="1200" orientation="portrait" paperSize="9" scale="92" r:id="rId1"/>
  <headerFooter alignWithMargins="0">
    <oddFooter>&amp;R6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85"/>
  <sheetViews>
    <sheetView workbookViewId="0" topLeftCell="A1">
      <selection activeCell="A1" sqref="A1:F1"/>
    </sheetView>
  </sheetViews>
  <sheetFormatPr defaultColWidth="9.00390625" defaultRowHeight="10.5" customHeight="1"/>
  <cols>
    <col min="1" max="2" width="3.625" style="4" customWidth="1"/>
    <col min="3" max="3" width="19.00390625" style="4" customWidth="1"/>
    <col min="4" max="4" width="15.875" style="54" customWidth="1"/>
    <col min="5" max="5" width="18.25390625" style="54" customWidth="1"/>
    <col min="6" max="6" width="15.75390625" style="66" customWidth="1"/>
    <col min="7" max="16384" width="9.125" style="4" customWidth="1"/>
  </cols>
  <sheetData>
    <row r="1" spans="1:6" ht="25.5" customHeight="1">
      <c r="A1" s="203" t="s">
        <v>521</v>
      </c>
      <c r="B1" s="203"/>
      <c r="C1" s="203"/>
      <c r="D1" s="203"/>
      <c r="E1" s="203"/>
      <c r="F1" s="203"/>
    </row>
    <row r="2" ht="13.5" customHeight="1"/>
    <row r="3" spans="1:6" s="21" customFormat="1" ht="13.5" customHeight="1">
      <c r="A3" s="205" t="s">
        <v>17</v>
      </c>
      <c r="B3" s="204" t="s">
        <v>1</v>
      </c>
      <c r="C3" s="204" t="s">
        <v>0</v>
      </c>
      <c r="D3" s="178" t="s">
        <v>13</v>
      </c>
      <c r="E3" s="178"/>
      <c r="F3" s="179"/>
    </row>
    <row r="4" spans="1:6" s="22" customFormat="1" ht="20.25" customHeight="1">
      <c r="A4" s="191"/>
      <c r="B4" s="193"/>
      <c r="C4" s="193"/>
      <c r="D4" s="67" t="s">
        <v>53</v>
      </c>
      <c r="E4" s="67" t="s">
        <v>59</v>
      </c>
      <c r="F4" s="68" t="s">
        <v>60</v>
      </c>
    </row>
    <row r="5" spans="1:6" ht="12" customHeight="1">
      <c r="A5" s="49">
        <v>1</v>
      </c>
      <c r="B5" s="50">
        <v>2</v>
      </c>
      <c r="C5" s="50">
        <v>3</v>
      </c>
      <c r="D5" s="51">
        <v>4</v>
      </c>
      <c r="E5" s="51">
        <v>5</v>
      </c>
      <c r="F5" s="61">
        <v>6</v>
      </c>
    </row>
    <row r="6" spans="1:6" ht="12" customHeight="1">
      <c r="A6" s="17">
        <v>1</v>
      </c>
      <c r="B6" s="100">
        <v>1</v>
      </c>
      <c r="C6" s="18" t="s">
        <v>72</v>
      </c>
      <c r="D6" s="7">
        <v>208720</v>
      </c>
      <c r="E6" s="7">
        <v>361</v>
      </c>
      <c r="F6" s="117">
        <v>578.1717451523546</v>
      </c>
    </row>
    <row r="7" spans="1:6" ht="12" customHeight="1">
      <c r="A7" s="17">
        <f>A6+1</f>
        <v>2</v>
      </c>
      <c r="B7" s="100">
        <v>2</v>
      </c>
      <c r="C7" s="18" t="s">
        <v>73</v>
      </c>
      <c r="D7" s="7">
        <v>571402</v>
      </c>
      <c r="E7" s="7">
        <v>1065</v>
      </c>
      <c r="F7" s="117">
        <v>536.5276995305164</v>
      </c>
    </row>
    <row r="8" spans="1:6" ht="12" customHeight="1">
      <c r="A8" s="17">
        <f aca="true" t="shared" si="0" ref="A8:A71">A7+1</f>
        <v>3</v>
      </c>
      <c r="B8" s="100">
        <v>3</v>
      </c>
      <c r="C8" s="18" t="s">
        <v>74</v>
      </c>
      <c r="D8" s="7">
        <v>242259</v>
      </c>
      <c r="E8" s="7">
        <v>394</v>
      </c>
      <c r="F8" s="117">
        <v>614.8705583756346</v>
      </c>
    </row>
    <row r="9" spans="1:6" ht="12" customHeight="1">
      <c r="A9" s="17">
        <f t="shared" si="0"/>
        <v>4</v>
      </c>
      <c r="B9" s="100">
        <v>4</v>
      </c>
      <c r="C9" s="18" t="s">
        <v>75</v>
      </c>
      <c r="D9" s="7">
        <v>107971</v>
      </c>
      <c r="E9" s="7">
        <v>199</v>
      </c>
      <c r="F9" s="117">
        <v>542.5678391959799</v>
      </c>
    </row>
    <row r="10" spans="1:6" ht="12" customHeight="1">
      <c r="A10" s="17">
        <f t="shared" si="0"/>
        <v>5</v>
      </c>
      <c r="B10" s="100">
        <v>5</v>
      </c>
      <c r="C10" s="18" t="s">
        <v>76</v>
      </c>
      <c r="D10" s="7">
        <v>279977</v>
      </c>
      <c r="E10" s="7">
        <v>444</v>
      </c>
      <c r="F10" s="117">
        <v>630.5788288288288</v>
      </c>
    </row>
    <row r="11" spans="1:6" ht="12" customHeight="1">
      <c r="A11" s="17">
        <f t="shared" si="0"/>
        <v>6</v>
      </c>
      <c r="B11" s="100">
        <v>6</v>
      </c>
      <c r="C11" s="18" t="s">
        <v>77</v>
      </c>
      <c r="D11" s="7">
        <v>259192</v>
      </c>
      <c r="E11" s="7">
        <v>449</v>
      </c>
      <c r="F11" s="117">
        <v>577.2650334075723</v>
      </c>
    </row>
    <row r="12" spans="1:6" ht="12" customHeight="1">
      <c r="A12" s="17">
        <f t="shared" si="0"/>
        <v>7</v>
      </c>
      <c r="B12" s="100">
        <v>7</v>
      </c>
      <c r="C12" s="18" t="s">
        <v>78</v>
      </c>
      <c r="D12" s="7">
        <v>169667</v>
      </c>
      <c r="E12" s="7">
        <v>279</v>
      </c>
      <c r="F12" s="117">
        <v>608.1254480286739</v>
      </c>
    </row>
    <row r="13" spans="1:6" ht="12" customHeight="1">
      <c r="A13" s="17">
        <f t="shared" si="0"/>
        <v>8</v>
      </c>
      <c r="B13" s="100">
        <v>8</v>
      </c>
      <c r="C13" s="18" t="s">
        <v>79</v>
      </c>
      <c r="D13" s="7">
        <v>843545</v>
      </c>
      <c r="E13" s="7">
        <v>1454</v>
      </c>
      <c r="F13" s="117">
        <v>580.1547455295736</v>
      </c>
    </row>
    <row r="14" spans="1:6" ht="12" customHeight="1">
      <c r="A14" s="17">
        <f t="shared" si="0"/>
        <v>9</v>
      </c>
      <c r="B14" s="100">
        <v>9</v>
      </c>
      <c r="C14" s="18" t="s">
        <v>80</v>
      </c>
      <c r="D14" s="7">
        <v>178145</v>
      </c>
      <c r="E14" s="7">
        <v>342</v>
      </c>
      <c r="F14" s="117">
        <v>520.8918128654971</v>
      </c>
    </row>
    <row r="15" spans="1:6" ht="12" customHeight="1">
      <c r="A15" s="17">
        <f t="shared" si="0"/>
        <v>10</v>
      </c>
      <c r="B15" s="100">
        <v>10</v>
      </c>
      <c r="C15" s="18" t="s">
        <v>81</v>
      </c>
      <c r="D15" s="7">
        <v>317780</v>
      </c>
      <c r="E15" s="7">
        <v>509</v>
      </c>
      <c r="F15" s="117">
        <v>624.3222003929274</v>
      </c>
    </row>
    <row r="16" spans="1:6" ht="12" customHeight="1">
      <c r="A16" s="17">
        <f t="shared" si="0"/>
        <v>11</v>
      </c>
      <c r="B16" s="100">
        <v>11</v>
      </c>
      <c r="C16" s="18" t="s">
        <v>82</v>
      </c>
      <c r="D16" s="7">
        <v>523016</v>
      </c>
      <c r="E16" s="7">
        <v>844</v>
      </c>
      <c r="F16" s="117">
        <v>619.6872037914692</v>
      </c>
    </row>
    <row r="17" spans="1:6" ht="12" customHeight="1">
      <c r="A17" s="17">
        <f t="shared" si="0"/>
        <v>12</v>
      </c>
      <c r="B17" s="100">
        <v>12</v>
      </c>
      <c r="C17" s="18" t="s">
        <v>83</v>
      </c>
      <c r="D17" s="7">
        <v>193503</v>
      </c>
      <c r="E17" s="7">
        <v>339</v>
      </c>
      <c r="F17" s="117">
        <v>570.8053097345132</v>
      </c>
    </row>
    <row r="18" spans="1:6" ht="12" customHeight="1">
      <c r="A18" s="17">
        <f t="shared" si="0"/>
        <v>13</v>
      </c>
      <c r="B18" s="100">
        <v>13</v>
      </c>
      <c r="C18" s="18" t="s">
        <v>84</v>
      </c>
      <c r="D18" s="7">
        <v>190095</v>
      </c>
      <c r="E18" s="7">
        <v>309</v>
      </c>
      <c r="F18" s="117">
        <v>615.1941747572815</v>
      </c>
    </row>
    <row r="19" spans="1:6" ht="12" customHeight="1">
      <c r="A19" s="17">
        <f t="shared" si="0"/>
        <v>14</v>
      </c>
      <c r="B19" s="100">
        <v>14</v>
      </c>
      <c r="C19" s="18" t="s">
        <v>85</v>
      </c>
      <c r="D19" s="7">
        <v>289882</v>
      </c>
      <c r="E19" s="7">
        <v>478</v>
      </c>
      <c r="F19" s="117">
        <v>606.4476987447699</v>
      </c>
    </row>
    <row r="20" spans="1:6" ht="12" customHeight="1">
      <c r="A20" s="17">
        <f t="shared" si="0"/>
        <v>15</v>
      </c>
      <c r="B20" s="100">
        <v>15</v>
      </c>
      <c r="C20" s="18" t="s">
        <v>86</v>
      </c>
      <c r="D20" s="7">
        <v>232050</v>
      </c>
      <c r="E20" s="7">
        <v>381</v>
      </c>
      <c r="F20" s="117">
        <v>609.0551181102362</v>
      </c>
    </row>
    <row r="21" spans="1:6" ht="12" customHeight="1">
      <c r="A21" s="17">
        <f t="shared" si="0"/>
        <v>16</v>
      </c>
      <c r="B21" s="100">
        <v>16</v>
      </c>
      <c r="C21" s="18" t="s">
        <v>87</v>
      </c>
      <c r="D21" s="7">
        <v>385493</v>
      </c>
      <c r="E21" s="7">
        <v>646</v>
      </c>
      <c r="F21" s="117">
        <v>596.7383900928793</v>
      </c>
    </row>
    <row r="22" spans="1:6" ht="12" customHeight="1">
      <c r="A22" s="17">
        <f t="shared" si="0"/>
        <v>17</v>
      </c>
      <c r="B22" s="100">
        <v>17</v>
      </c>
      <c r="C22" s="18" t="s">
        <v>88</v>
      </c>
      <c r="D22" s="7">
        <v>243482</v>
      </c>
      <c r="E22" s="7">
        <v>399</v>
      </c>
      <c r="F22" s="117">
        <v>610.2305764411028</v>
      </c>
    </row>
    <row r="23" spans="1:6" ht="12" customHeight="1">
      <c r="A23" s="17">
        <f t="shared" si="0"/>
        <v>18</v>
      </c>
      <c r="B23" s="100">
        <v>18</v>
      </c>
      <c r="C23" s="18" t="s">
        <v>89</v>
      </c>
      <c r="D23" s="7">
        <v>227239</v>
      </c>
      <c r="E23" s="7">
        <v>381</v>
      </c>
      <c r="F23" s="117">
        <v>596.4278215223097</v>
      </c>
    </row>
    <row r="24" spans="1:6" ht="12" customHeight="1">
      <c r="A24" s="17">
        <f t="shared" si="0"/>
        <v>19</v>
      </c>
      <c r="B24" s="100">
        <v>19</v>
      </c>
      <c r="C24" s="18" t="s">
        <v>90</v>
      </c>
      <c r="D24" s="7">
        <v>958346</v>
      </c>
      <c r="E24" s="7">
        <v>1557</v>
      </c>
      <c r="F24" s="117">
        <v>615.5080282594733</v>
      </c>
    </row>
    <row r="25" spans="1:6" ht="12" customHeight="1">
      <c r="A25" s="17">
        <f t="shared" si="0"/>
        <v>20</v>
      </c>
      <c r="B25" s="100">
        <v>20</v>
      </c>
      <c r="C25" s="18" t="s">
        <v>91</v>
      </c>
      <c r="D25" s="7">
        <v>226457</v>
      </c>
      <c r="E25" s="7">
        <v>377</v>
      </c>
      <c r="F25" s="117">
        <v>600.6816976127321</v>
      </c>
    </row>
    <row r="26" spans="1:6" ht="12" customHeight="1">
      <c r="A26" s="17">
        <f t="shared" si="0"/>
        <v>21</v>
      </c>
      <c r="B26" s="100">
        <v>21</v>
      </c>
      <c r="C26" s="18" t="s">
        <v>92</v>
      </c>
      <c r="D26" s="7">
        <v>812662</v>
      </c>
      <c r="E26" s="7">
        <v>1283</v>
      </c>
      <c r="F26" s="117">
        <v>633.4076383476228</v>
      </c>
    </row>
    <row r="27" spans="1:6" ht="12" customHeight="1">
      <c r="A27" s="17">
        <f t="shared" si="0"/>
        <v>22</v>
      </c>
      <c r="B27" s="100">
        <v>22</v>
      </c>
      <c r="C27" s="18" t="s">
        <v>93</v>
      </c>
      <c r="D27" s="7">
        <v>99492</v>
      </c>
      <c r="E27" s="7">
        <v>168</v>
      </c>
      <c r="F27" s="117">
        <v>592.2142857142857</v>
      </c>
    </row>
    <row r="28" spans="1:6" ht="12" customHeight="1">
      <c r="A28" s="17">
        <f t="shared" si="0"/>
        <v>23</v>
      </c>
      <c r="B28" s="100">
        <v>23</v>
      </c>
      <c r="C28" s="18" t="s">
        <v>94</v>
      </c>
      <c r="D28" s="7">
        <v>337076</v>
      </c>
      <c r="E28" s="7">
        <v>548</v>
      </c>
      <c r="F28" s="117">
        <v>615.1021897810219</v>
      </c>
    </row>
    <row r="29" spans="1:6" ht="12" customHeight="1">
      <c r="A29" s="17">
        <f t="shared" si="0"/>
        <v>24</v>
      </c>
      <c r="B29" s="100">
        <v>24</v>
      </c>
      <c r="C29" s="18" t="s">
        <v>95</v>
      </c>
      <c r="D29" s="7">
        <v>501534</v>
      </c>
      <c r="E29" s="7">
        <v>865</v>
      </c>
      <c r="F29" s="117">
        <v>579.8080924855491</v>
      </c>
    </row>
    <row r="30" spans="1:6" ht="12" customHeight="1">
      <c r="A30" s="17">
        <f t="shared" si="0"/>
        <v>25</v>
      </c>
      <c r="B30" s="100">
        <v>25</v>
      </c>
      <c r="C30" s="18" t="s">
        <v>96</v>
      </c>
      <c r="D30" s="7">
        <v>354554</v>
      </c>
      <c r="E30" s="7">
        <v>566</v>
      </c>
      <c r="F30" s="117">
        <v>626.4204946996466</v>
      </c>
    </row>
    <row r="31" spans="1:6" ht="12" customHeight="1">
      <c r="A31" s="17">
        <f t="shared" si="0"/>
        <v>26</v>
      </c>
      <c r="B31" s="100">
        <v>26</v>
      </c>
      <c r="C31" s="18" t="s">
        <v>97</v>
      </c>
      <c r="D31" s="7">
        <v>360888</v>
      </c>
      <c r="E31" s="7">
        <v>596</v>
      </c>
      <c r="F31" s="117">
        <v>605.51677852349</v>
      </c>
    </row>
    <row r="32" spans="1:6" ht="12" customHeight="1">
      <c r="A32" s="17">
        <f t="shared" si="0"/>
        <v>27</v>
      </c>
      <c r="B32" s="100">
        <v>27</v>
      </c>
      <c r="C32" s="18" t="s">
        <v>98</v>
      </c>
      <c r="D32" s="7">
        <v>264155</v>
      </c>
      <c r="E32" s="7">
        <v>498</v>
      </c>
      <c r="F32" s="117">
        <v>530.4317269076305</v>
      </c>
    </row>
    <row r="33" spans="1:6" ht="12" customHeight="1">
      <c r="A33" s="17">
        <f t="shared" si="0"/>
        <v>28</v>
      </c>
      <c r="B33" s="100">
        <v>28</v>
      </c>
      <c r="C33" s="18" t="s">
        <v>99</v>
      </c>
      <c r="D33" s="7">
        <v>671531</v>
      </c>
      <c r="E33" s="7">
        <v>1087</v>
      </c>
      <c r="F33" s="117">
        <v>617.783808647654</v>
      </c>
    </row>
    <row r="34" spans="1:6" ht="12" customHeight="1">
      <c r="A34" s="17">
        <f t="shared" si="0"/>
        <v>29</v>
      </c>
      <c r="B34" s="100">
        <v>30</v>
      </c>
      <c r="C34" s="18" t="s">
        <v>100</v>
      </c>
      <c r="D34" s="7">
        <v>2299023</v>
      </c>
      <c r="E34" s="7">
        <v>3824</v>
      </c>
      <c r="F34" s="117">
        <v>601.2089435146444</v>
      </c>
    </row>
    <row r="35" spans="1:6" ht="12" customHeight="1">
      <c r="A35" s="17">
        <f t="shared" si="0"/>
        <v>30</v>
      </c>
      <c r="B35" s="100">
        <v>31</v>
      </c>
      <c r="C35" s="18" t="s">
        <v>101</v>
      </c>
      <c r="D35" s="7">
        <v>161545</v>
      </c>
      <c r="E35" s="7">
        <v>261</v>
      </c>
      <c r="F35" s="117">
        <v>618.9463601532567</v>
      </c>
    </row>
    <row r="36" spans="1:6" ht="12" customHeight="1">
      <c r="A36" s="17">
        <f t="shared" si="0"/>
        <v>31</v>
      </c>
      <c r="B36" s="100">
        <v>32</v>
      </c>
      <c r="C36" s="18" t="s">
        <v>102</v>
      </c>
      <c r="D36" s="7">
        <v>197233</v>
      </c>
      <c r="E36" s="7">
        <v>311</v>
      </c>
      <c r="F36" s="117">
        <v>634.1897106109325</v>
      </c>
    </row>
    <row r="37" spans="1:6" ht="12" customHeight="1">
      <c r="A37" s="17">
        <f t="shared" si="0"/>
        <v>32</v>
      </c>
      <c r="B37" s="100">
        <v>33</v>
      </c>
      <c r="C37" s="18" t="s">
        <v>103</v>
      </c>
      <c r="D37" s="7">
        <v>256434</v>
      </c>
      <c r="E37" s="7">
        <v>413</v>
      </c>
      <c r="F37" s="117">
        <v>620.9055690072639</v>
      </c>
    </row>
    <row r="38" spans="1:6" ht="12" customHeight="1">
      <c r="A38" s="17">
        <f t="shared" si="0"/>
        <v>33</v>
      </c>
      <c r="B38" s="100">
        <v>34</v>
      </c>
      <c r="C38" s="18" t="s">
        <v>104</v>
      </c>
      <c r="D38" s="7">
        <v>97438</v>
      </c>
      <c r="E38" s="7">
        <v>160</v>
      </c>
      <c r="F38" s="117">
        <v>608.9875</v>
      </c>
    </row>
    <row r="39" spans="1:6" ht="12" customHeight="1">
      <c r="A39" s="17">
        <f t="shared" si="0"/>
        <v>34</v>
      </c>
      <c r="B39" s="100">
        <v>35</v>
      </c>
      <c r="C39" s="18" t="s">
        <v>105</v>
      </c>
      <c r="D39" s="7">
        <v>141386</v>
      </c>
      <c r="E39" s="7">
        <v>217</v>
      </c>
      <c r="F39" s="117">
        <v>651.5483870967741</v>
      </c>
    </row>
    <row r="40" spans="1:6" ht="12" customHeight="1">
      <c r="A40" s="17">
        <f t="shared" si="0"/>
        <v>35</v>
      </c>
      <c r="B40" s="100">
        <v>36</v>
      </c>
      <c r="C40" s="18" t="s">
        <v>106</v>
      </c>
      <c r="D40" s="7">
        <v>60998</v>
      </c>
      <c r="E40" s="7">
        <v>98</v>
      </c>
      <c r="F40" s="117">
        <v>622.4285714285714</v>
      </c>
    </row>
    <row r="41" spans="1:6" ht="12" customHeight="1">
      <c r="A41" s="17">
        <f t="shared" si="0"/>
        <v>36</v>
      </c>
      <c r="B41" s="100">
        <v>37</v>
      </c>
      <c r="C41" s="18" t="s">
        <v>107</v>
      </c>
      <c r="D41" s="7">
        <v>494053</v>
      </c>
      <c r="E41" s="7">
        <v>803</v>
      </c>
      <c r="F41" s="117">
        <v>615.2590286425902</v>
      </c>
    </row>
    <row r="42" spans="1:6" ht="12" customHeight="1">
      <c r="A42" s="17">
        <f t="shared" si="0"/>
        <v>37</v>
      </c>
      <c r="B42" s="100">
        <v>38</v>
      </c>
      <c r="C42" s="18" t="s">
        <v>108</v>
      </c>
      <c r="D42" s="7">
        <v>133546</v>
      </c>
      <c r="E42" s="7">
        <v>210</v>
      </c>
      <c r="F42" s="117">
        <v>635.9333333333333</v>
      </c>
    </row>
    <row r="43" spans="1:6" ht="12" customHeight="1">
      <c r="A43" s="17">
        <f t="shared" si="0"/>
        <v>38</v>
      </c>
      <c r="B43" s="100">
        <v>39</v>
      </c>
      <c r="C43" s="18" t="s">
        <v>109</v>
      </c>
      <c r="D43" s="7">
        <v>165452</v>
      </c>
      <c r="E43" s="7">
        <v>266</v>
      </c>
      <c r="F43" s="117">
        <v>622</v>
      </c>
    </row>
    <row r="44" spans="1:6" ht="12" customHeight="1">
      <c r="A44" s="17">
        <f t="shared" si="0"/>
        <v>39</v>
      </c>
      <c r="B44" s="100">
        <v>40</v>
      </c>
      <c r="C44" s="18" t="s">
        <v>110</v>
      </c>
      <c r="D44" s="7">
        <v>329049</v>
      </c>
      <c r="E44" s="7">
        <v>530</v>
      </c>
      <c r="F44" s="117">
        <v>620.8471698113208</v>
      </c>
    </row>
    <row r="45" spans="1:6" ht="12" customHeight="1">
      <c r="A45" s="17">
        <f t="shared" si="0"/>
        <v>40</v>
      </c>
      <c r="B45" s="100">
        <v>41</v>
      </c>
      <c r="C45" s="18" t="s">
        <v>111</v>
      </c>
      <c r="D45" s="7">
        <v>101483</v>
      </c>
      <c r="E45" s="7">
        <v>157</v>
      </c>
      <c r="F45" s="117">
        <v>646.3885350318471</v>
      </c>
    </row>
    <row r="46" spans="1:6" ht="12" customHeight="1">
      <c r="A46" s="17">
        <f t="shared" si="0"/>
        <v>41</v>
      </c>
      <c r="B46" s="100">
        <v>42</v>
      </c>
      <c r="C46" s="18" t="s">
        <v>112</v>
      </c>
      <c r="D46" s="7">
        <v>130683</v>
      </c>
      <c r="E46" s="7">
        <v>201</v>
      </c>
      <c r="F46" s="117">
        <v>650.1641791044776</v>
      </c>
    </row>
    <row r="47" spans="1:6" ht="12" customHeight="1">
      <c r="A47" s="17">
        <f t="shared" si="0"/>
        <v>42</v>
      </c>
      <c r="B47" s="100">
        <v>43</v>
      </c>
      <c r="C47" s="18" t="s">
        <v>113</v>
      </c>
      <c r="D47" s="7">
        <v>176731</v>
      </c>
      <c r="E47" s="7">
        <v>286</v>
      </c>
      <c r="F47" s="117">
        <v>617.9405594405595</v>
      </c>
    </row>
    <row r="48" spans="1:6" ht="12" customHeight="1">
      <c r="A48" s="17">
        <f t="shared" si="0"/>
        <v>43</v>
      </c>
      <c r="B48" s="100">
        <v>44</v>
      </c>
      <c r="C48" s="18" t="s">
        <v>114</v>
      </c>
      <c r="D48" s="7">
        <v>253002</v>
      </c>
      <c r="E48" s="7">
        <v>377</v>
      </c>
      <c r="F48" s="117">
        <v>671.0928381962865</v>
      </c>
    </row>
    <row r="49" spans="1:6" ht="12" customHeight="1">
      <c r="A49" s="17">
        <f t="shared" si="0"/>
        <v>44</v>
      </c>
      <c r="B49" s="100">
        <v>45</v>
      </c>
      <c r="C49" s="18" t="s">
        <v>115</v>
      </c>
      <c r="D49" s="7">
        <v>222895</v>
      </c>
      <c r="E49" s="7">
        <v>365</v>
      </c>
      <c r="F49" s="117">
        <v>610.6712328767123</v>
      </c>
    </row>
    <row r="50" spans="1:6" ht="12" customHeight="1">
      <c r="A50" s="17">
        <f t="shared" si="0"/>
        <v>45</v>
      </c>
      <c r="B50" s="100">
        <v>46</v>
      </c>
      <c r="C50" s="18" t="s">
        <v>116</v>
      </c>
      <c r="D50" s="7">
        <v>214546</v>
      </c>
      <c r="E50" s="7">
        <v>335</v>
      </c>
      <c r="F50" s="117">
        <v>640.4358208955224</v>
      </c>
    </row>
    <row r="51" spans="1:6" ht="12" customHeight="1">
      <c r="A51" s="17">
        <f t="shared" si="0"/>
        <v>46</v>
      </c>
      <c r="B51" s="100">
        <v>47</v>
      </c>
      <c r="C51" s="18" t="s">
        <v>117</v>
      </c>
      <c r="D51" s="7">
        <v>158817</v>
      </c>
      <c r="E51" s="7">
        <v>214</v>
      </c>
      <c r="F51" s="117">
        <v>742.1355140186915</v>
      </c>
    </row>
    <row r="52" spans="1:6" ht="12" customHeight="1">
      <c r="A52" s="17">
        <f t="shared" si="0"/>
        <v>47</v>
      </c>
      <c r="B52" s="100">
        <v>48</v>
      </c>
      <c r="C52" s="18" t="s">
        <v>118</v>
      </c>
      <c r="D52" s="7">
        <v>163769</v>
      </c>
      <c r="E52" s="7">
        <v>266</v>
      </c>
      <c r="F52" s="117">
        <v>615.672932330827</v>
      </c>
    </row>
    <row r="53" spans="1:6" ht="12" customHeight="1">
      <c r="A53" s="17">
        <f t="shared" si="0"/>
        <v>48</v>
      </c>
      <c r="B53" s="100">
        <v>49</v>
      </c>
      <c r="C53" s="18" t="s">
        <v>119</v>
      </c>
      <c r="D53" s="7">
        <v>183877</v>
      </c>
      <c r="E53" s="7">
        <v>304</v>
      </c>
      <c r="F53" s="117">
        <v>604.858552631579</v>
      </c>
    </row>
    <row r="54" spans="1:6" ht="12" customHeight="1">
      <c r="A54" s="17">
        <f t="shared" si="0"/>
        <v>49</v>
      </c>
      <c r="B54" s="100">
        <v>50</v>
      </c>
      <c r="C54" s="18" t="s">
        <v>120</v>
      </c>
      <c r="D54" s="7">
        <v>1227070</v>
      </c>
      <c r="E54" s="7">
        <v>1965</v>
      </c>
      <c r="F54" s="117">
        <v>624.4631043256998</v>
      </c>
    </row>
    <row r="55" spans="1:6" ht="12" customHeight="1">
      <c r="A55" s="17">
        <f t="shared" si="0"/>
        <v>50</v>
      </c>
      <c r="B55" s="100">
        <v>51</v>
      </c>
      <c r="C55" s="18" t="s">
        <v>121</v>
      </c>
      <c r="D55" s="7">
        <v>258434</v>
      </c>
      <c r="E55" s="7">
        <v>433</v>
      </c>
      <c r="F55" s="117">
        <v>596.8452655889146</v>
      </c>
    </row>
    <row r="56" spans="1:6" ht="12" customHeight="1">
      <c r="A56" s="17">
        <f t="shared" si="0"/>
        <v>51</v>
      </c>
      <c r="B56" s="100">
        <v>52</v>
      </c>
      <c r="C56" s="18" t="s">
        <v>67</v>
      </c>
      <c r="D56" s="7">
        <v>892880</v>
      </c>
      <c r="E56" s="7">
        <v>1396</v>
      </c>
      <c r="F56" s="117">
        <v>639.5988538681949</v>
      </c>
    </row>
    <row r="57" spans="1:6" ht="12" customHeight="1">
      <c r="A57" s="17">
        <f t="shared" si="0"/>
        <v>52</v>
      </c>
      <c r="B57" s="100">
        <v>53</v>
      </c>
      <c r="C57" s="18" t="s">
        <v>122</v>
      </c>
      <c r="D57" s="7">
        <v>610946</v>
      </c>
      <c r="E57" s="7">
        <v>976</v>
      </c>
      <c r="F57" s="117">
        <v>625.969262295082</v>
      </c>
    </row>
    <row r="58" spans="1:6" ht="12" customHeight="1">
      <c r="A58" s="17">
        <f t="shared" si="0"/>
        <v>53</v>
      </c>
      <c r="B58" s="100">
        <v>54</v>
      </c>
      <c r="C58" s="18" t="s">
        <v>123</v>
      </c>
      <c r="D58" s="7">
        <v>267924</v>
      </c>
      <c r="E58" s="7">
        <v>431</v>
      </c>
      <c r="F58" s="117">
        <v>621.6334106728539</v>
      </c>
    </row>
    <row r="59" spans="1:6" ht="12" customHeight="1">
      <c r="A59" s="17">
        <f t="shared" si="0"/>
        <v>54</v>
      </c>
      <c r="B59" s="100">
        <v>55</v>
      </c>
      <c r="C59" s="18" t="s">
        <v>124</v>
      </c>
      <c r="D59" s="7">
        <v>156111</v>
      </c>
      <c r="E59" s="7">
        <v>250</v>
      </c>
      <c r="F59" s="117">
        <v>624.444</v>
      </c>
    </row>
    <row r="60" spans="1:6" ht="12" customHeight="1">
      <c r="A60" s="17">
        <f t="shared" si="0"/>
        <v>55</v>
      </c>
      <c r="B60" s="100">
        <v>56</v>
      </c>
      <c r="C60" s="18" t="s">
        <v>125</v>
      </c>
      <c r="D60" s="7">
        <v>280928</v>
      </c>
      <c r="E60" s="7">
        <v>426</v>
      </c>
      <c r="F60" s="117">
        <v>659.4553990610328</v>
      </c>
    </row>
    <row r="61" spans="1:6" ht="12" customHeight="1">
      <c r="A61" s="17">
        <f t="shared" si="0"/>
        <v>56</v>
      </c>
      <c r="B61" s="100">
        <v>57</v>
      </c>
      <c r="C61" s="18" t="s">
        <v>126</v>
      </c>
      <c r="D61" s="7">
        <v>115274</v>
      </c>
      <c r="E61" s="7">
        <v>162</v>
      </c>
      <c r="F61" s="117">
        <v>711.5679012345679</v>
      </c>
    </row>
    <row r="62" spans="1:6" ht="12" customHeight="1">
      <c r="A62" s="17">
        <f t="shared" si="0"/>
        <v>57</v>
      </c>
      <c r="B62" s="100">
        <v>58</v>
      </c>
      <c r="C62" s="18" t="s">
        <v>127</v>
      </c>
      <c r="D62" s="7">
        <v>92060</v>
      </c>
      <c r="E62" s="7">
        <v>161</v>
      </c>
      <c r="F62" s="117">
        <v>571.8012422360248</v>
      </c>
    </row>
    <row r="63" spans="1:6" ht="12" customHeight="1">
      <c r="A63" s="17">
        <f t="shared" si="0"/>
        <v>58</v>
      </c>
      <c r="B63" s="100">
        <v>59</v>
      </c>
      <c r="C63" s="18" t="s">
        <v>128</v>
      </c>
      <c r="D63" s="7">
        <v>245007</v>
      </c>
      <c r="E63" s="7">
        <v>305</v>
      </c>
      <c r="F63" s="117">
        <v>803.3016393442623</v>
      </c>
    </row>
    <row r="64" spans="1:6" ht="12" customHeight="1">
      <c r="A64" s="17">
        <f t="shared" si="0"/>
        <v>59</v>
      </c>
      <c r="B64" s="100">
        <v>60</v>
      </c>
      <c r="C64" s="18" t="s">
        <v>129</v>
      </c>
      <c r="D64" s="7">
        <v>377751</v>
      </c>
      <c r="E64" s="7">
        <v>593</v>
      </c>
      <c r="F64" s="117">
        <v>637.0168634064081</v>
      </c>
    </row>
    <row r="65" spans="1:6" ht="12" customHeight="1">
      <c r="A65" s="17">
        <f t="shared" si="0"/>
        <v>60</v>
      </c>
      <c r="B65" s="100">
        <v>61</v>
      </c>
      <c r="C65" s="18" t="s">
        <v>130</v>
      </c>
      <c r="D65" s="7">
        <v>187909</v>
      </c>
      <c r="E65" s="7">
        <v>305</v>
      </c>
      <c r="F65" s="117">
        <v>616.0950819672131</v>
      </c>
    </row>
    <row r="66" spans="1:6" ht="12" customHeight="1">
      <c r="A66" s="17">
        <f t="shared" si="0"/>
        <v>61</v>
      </c>
      <c r="B66" s="100">
        <v>62</v>
      </c>
      <c r="C66" s="18" t="s">
        <v>131</v>
      </c>
      <c r="D66" s="7">
        <v>303872</v>
      </c>
      <c r="E66" s="7">
        <v>489</v>
      </c>
      <c r="F66" s="117">
        <v>621.4151329243354</v>
      </c>
    </row>
    <row r="67" spans="1:6" ht="12" customHeight="1">
      <c r="A67" s="17">
        <f t="shared" si="0"/>
        <v>62</v>
      </c>
      <c r="B67" s="100">
        <v>63</v>
      </c>
      <c r="C67" s="18" t="s">
        <v>132</v>
      </c>
      <c r="D67" s="7">
        <v>245364</v>
      </c>
      <c r="E67" s="7">
        <v>397</v>
      </c>
      <c r="F67" s="117">
        <v>618.0453400503778</v>
      </c>
    </row>
    <row r="68" spans="1:6" ht="12" customHeight="1">
      <c r="A68" s="17">
        <f t="shared" si="0"/>
        <v>63</v>
      </c>
      <c r="B68" s="100">
        <v>64</v>
      </c>
      <c r="C68" s="18" t="s">
        <v>133</v>
      </c>
      <c r="D68" s="7">
        <v>163157</v>
      </c>
      <c r="E68" s="7">
        <v>293</v>
      </c>
      <c r="F68" s="117">
        <v>556.8498293515358</v>
      </c>
    </row>
    <row r="69" spans="1:6" ht="12" customHeight="1">
      <c r="A69" s="17">
        <f t="shared" si="0"/>
        <v>64</v>
      </c>
      <c r="B69" s="100">
        <v>65</v>
      </c>
      <c r="C69" s="18" t="s">
        <v>134</v>
      </c>
      <c r="D69" s="7">
        <v>149777</v>
      </c>
      <c r="E69" s="7">
        <v>243</v>
      </c>
      <c r="F69" s="117">
        <v>616.366255144033</v>
      </c>
    </row>
    <row r="70" spans="1:6" ht="12" customHeight="1">
      <c r="A70" s="17">
        <f t="shared" si="0"/>
        <v>65</v>
      </c>
      <c r="B70" s="100">
        <v>66</v>
      </c>
      <c r="C70" s="18" t="s">
        <v>135</v>
      </c>
      <c r="D70" s="7">
        <v>88922</v>
      </c>
      <c r="E70" s="7">
        <v>170</v>
      </c>
      <c r="F70" s="117">
        <v>523.0705882352942</v>
      </c>
    </row>
    <row r="71" spans="1:6" ht="12" customHeight="1">
      <c r="A71" s="17">
        <f t="shared" si="0"/>
        <v>66</v>
      </c>
      <c r="B71" s="100">
        <v>67</v>
      </c>
      <c r="C71" s="18" t="s">
        <v>136</v>
      </c>
      <c r="D71" s="7">
        <v>385528</v>
      </c>
      <c r="E71" s="7">
        <v>719</v>
      </c>
      <c r="F71" s="117">
        <v>536.2002781641169</v>
      </c>
    </row>
    <row r="72" spans="1:6" ht="12" customHeight="1">
      <c r="A72" s="17">
        <f aca="true" t="shared" si="1" ref="A72:A135">A71+1</f>
        <v>67</v>
      </c>
      <c r="B72" s="100">
        <v>68</v>
      </c>
      <c r="C72" s="18" t="s">
        <v>137</v>
      </c>
      <c r="D72" s="7">
        <v>179831</v>
      </c>
      <c r="E72" s="7">
        <v>302</v>
      </c>
      <c r="F72" s="117">
        <v>595.4668874172186</v>
      </c>
    </row>
    <row r="73" spans="1:6" ht="12" customHeight="1">
      <c r="A73" s="17">
        <f t="shared" si="1"/>
        <v>68</v>
      </c>
      <c r="B73" s="100">
        <v>69</v>
      </c>
      <c r="C73" s="18" t="s">
        <v>138</v>
      </c>
      <c r="D73" s="7">
        <v>145831</v>
      </c>
      <c r="E73" s="7">
        <v>215</v>
      </c>
      <c r="F73" s="117">
        <v>678.2837209302326</v>
      </c>
    </row>
    <row r="74" spans="1:6" ht="12" customHeight="1">
      <c r="A74" s="17">
        <f t="shared" si="1"/>
        <v>69</v>
      </c>
      <c r="B74" s="100">
        <v>70</v>
      </c>
      <c r="C74" s="18" t="s">
        <v>139</v>
      </c>
      <c r="D74" s="7">
        <v>287826</v>
      </c>
      <c r="E74" s="7">
        <v>556</v>
      </c>
      <c r="F74" s="117">
        <v>517.6726618705036</v>
      </c>
    </row>
    <row r="75" spans="1:6" ht="12" customHeight="1">
      <c r="A75" s="17">
        <f t="shared" si="1"/>
        <v>70</v>
      </c>
      <c r="B75" s="100">
        <v>71</v>
      </c>
      <c r="C75" s="18" t="s">
        <v>140</v>
      </c>
      <c r="D75" s="7">
        <v>215704</v>
      </c>
      <c r="E75" s="7">
        <v>343</v>
      </c>
      <c r="F75" s="117">
        <v>628.8746355685131</v>
      </c>
    </row>
    <row r="76" spans="1:6" ht="12" customHeight="1">
      <c r="A76" s="17">
        <f t="shared" si="1"/>
        <v>71</v>
      </c>
      <c r="B76" s="100">
        <v>72</v>
      </c>
      <c r="C76" s="18" t="s">
        <v>141</v>
      </c>
      <c r="D76" s="7">
        <v>117651</v>
      </c>
      <c r="E76" s="7">
        <v>191</v>
      </c>
      <c r="F76" s="117">
        <v>615.9738219895288</v>
      </c>
    </row>
    <row r="77" spans="1:6" ht="12" customHeight="1">
      <c r="A77" s="17">
        <f t="shared" si="1"/>
        <v>72</v>
      </c>
      <c r="B77" s="100">
        <v>73</v>
      </c>
      <c r="C77" s="18" t="s">
        <v>142</v>
      </c>
      <c r="D77" s="7">
        <v>220963</v>
      </c>
      <c r="E77" s="7">
        <v>325</v>
      </c>
      <c r="F77" s="117">
        <v>679.8861538461539</v>
      </c>
    </row>
    <row r="78" spans="1:6" ht="12" customHeight="1">
      <c r="A78" s="17">
        <f t="shared" si="1"/>
        <v>73</v>
      </c>
      <c r="B78" s="100">
        <v>74</v>
      </c>
      <c r="C78" s="18" t="s">
        <v>143</v>
      </c>
      <c r="D78" s="7">
        <v>246461</v>
      </c>
      <c r="E78" s="7">
        <v>397</v>
      </c>
      <c r="F78" s="117">
        <v>620.808564231738</v>
      </c>
    </row>
    <row r="79" spans="1:6" ht="12" customHeight="1">
      <c r="A79" s="17">
        <f t="shared" si="1"/>
        <v>74</v>
      </c>
      <c r="B79" s="100">
        <v>75</v>
      </c>
      <c r="C79" s="18" t="s">
        <v>144</v>
      </c>
      <c r="D79" s="7">
        <v>378872</v>
      </c>
      <c r="E79" s="7">
        <v>593</v>
      </c>
      <c r="F79" s="117">
        <v>638.9072512647555</v>
      </c>
    </row>
    <row r="80" spans="1:6" ht="12" customHeight="1">
      <c r="A80" s="17">
        <f t="shared" si="1"/>
        <v>75</v>
      </c>
      <c r="B80" s="100">
        <v>76</v>
      </c>
      <c r="C80" s="18" t="s">
        <v>145</v>
      </c>
      <c r="D80" s="7">
        <v>1528654</v>
      </c>
      <c r="E80" s="7">
        <v>2360</v>
      </c>
      <c r="F80" s="117">
        <v>647.7347457627119</v>
      </c>
    </row>
    <row r="81" spans="1:6" ht="12" customHeight="1">
      <c r="A81" s="17">
        <f t="shared" si="1"/>
        <v>76</v>
      </c>
      <c r="B81" s="100">
        <v>77</v>
      </c>
      <c r="C81" s="18" t="s">
        <v>146</v>
      </c>
      <c r="D81" s="7">
        <v>251271</v>
      </c>
      <c r="E81" s="7">
        <v>396</v>
      </c>
      <c r="F81" s="117">
        <v>634.5227272727273</v>
      </c>
    </row>
    <row r="82" spans="1:6" ht="12" customHeight="1">
      <c r="A82" s="17">
        <f t="shared" si="1"/>
        <v>77</v>
      </c>
      <c r="B82" s="100">
        <v>78</v>
      </c>
      <c r="C82" s="18" t="s">
        <v>147</v>
      </c>
      <c r="D82" s="7">
        <v>337104</v>
      </c>
      <c r="E82" s="7">
        <v>566</v>
      </c>
      <c r="F82" s="117">
        <v>595.5901060070671</v>
      </c>
    </row>
    <row r="83" spans="1:6" ht="12" customHeight="1">
      <c r="A83" s="17">
        <f t="shared" si="1"/>
        <v>78</v>
      </c>
      <c r="B83" s="100">
        <v>79</v>
      </c>
      <c r="C83" s="18" t="s">
        <v>148</v>
      </c>
      <c r="D83" s="7">
        <v>165756</v>
      </c>
      <c r="E83" s="7">
        <v>263</v>
      </c>
      <c r="F83" s="117">
        <v>630.2509505703422</v>
      </c>
    </row>
    <row r="84" spans="1:6" ht="12" customHeight="1">
      <c r="A84" s="17">
        <f t="shared" si="1"/>
        <v>79</v>
      </c>
      <c r="B84" s="100">
        <v>80</v>
      </c>
      <c r="C84" s="18" t="s">
        <v>149</v>
      </c>
      <c r="D84" s="7">
        <v>266517</v>
      </c>
      <c r="E84" s="7">
        <v>425</v>
      </c>
      <c r="F84" s="117">
        <v>627.0988235294118</v>
      </c>
    </row>
    <row r="85" spans="1:6" ht="12" customHeight="1">
      <c r="A85" s="17">
        <f t="shared" si="1"/>
        <v>80</v>
      </c>
      <c r="B85" s="100">
        <v>81</v>
      </c>
      <c r="C85" s="18" t="s">
        <v>150</v>
      </c>
      <c r="D85" s="7">
        <v>408959</v>
      </c>
      <c r="E85" s="7">
        <v>641</v>
      </c>
      <c r="F85" s="117">
        <v>638.0015600624025</v>
      </c>
    </row>
    <row r="86" spans="1:6" ht="12" customHeight="1">
      <c r="A86" s="17">
        <f t="shared" si="1"/>
        <v>81</v>
      </c>
      <c r="B86" s="100">
        <v>82</v>
      </c>
      <c r="C86" s="18" t="s">
        <v>151</v>
      </c>
      <c r="D86" s="7">
        <v>151401</v>
      </c>
      <c r="E86" s="7">
        <v>242</v>
      </c>
      <c r="F86" s="117">
        <v>625.6239669421487</v>
      </c>
    </row>
    <row r="87" spans="1:6" ht="12" customHeight="1">
      <c r="A87" s="17">
        <f t="shared" si="1"/>
        <v>82</v>
      </c>
      <c r="B87" s="100">
        <v>83</v>
      </c>
      <c r="C87" s="18" t="s">
        <v>152</v>
      </c>
      <c r="D87" s="7">
        <v>264256</v>
      </c>
      <c r="E87" s="7">
        <v>424</v>
      </c>
      <c r="F87" s="117">
        <v>623.2452830188679</v>
      </c>
    </row>
    <row r="88" spans="1:6" ht="12" customHeight="1">
      <c r="A88" s="17">
        <f t="shared" si="1"/>
        <v>83</v>
      </c>
      <c r="B88" s="100">
        <v>84</v>
      </c>
      <c r="C88" s="18" t="s">
        <v>153</v>
      </c>
      <c r="D88" s="7">
        <v>133318</v>
      </c>
      <c r="E88" s="7">
        <v>212</v>
      </c>
      <c r="F88" s="117">
        <v>628.8584905660377</v>
      </c>
    </row>
    <row r="89" spans="1:6" ht="12" customHeight="1">
      <c r="A89" s="17">
        <f t="shared" si="1"/>
        <v>84</v>
      </c>
      <c r="B89" s="100">
        <v>85</v>
      </c>
      <c r="C89" s="18" t="s">
        <v>154</v>
      </c>
      <c r="D89" s="7">
        <v>473612</v>
      </c>
      <c r="E89" s="7">
        <v>745</v>
      </c>
      <c r="F89" s="117">
        <v>635.7208053691276</v>
      </c>
    </row>
    <row r="90" spans="1:6" ht="12" customHeight="1">
      <c r="A90" s="17">
        <f t="shared" si="1"/>
        <v>85</v>
      </c>
      <c r="B90" s="100">
        <v>86</v>
      </c>
      <c r="C90" s="18" t="s">
        <v>155</v>
      </c>
      <c r="D90" s="7">
        <v>171833</v>
      </c>
      <c r="E90" s="7">
        <v>281</v>
      </c>
      <c r="F90" s="117">
        <v>611.5053380782919</v>
      </c>
    </row>
    <row r="91" spans="1:6" ht="12" customHeight="1">
      <c r="A91" s="17">
        <f t="shared" si="1"/>
        <v>86</v>
      </c>
      <c r="B91" s="100">
        <v>87</v>
      </c>
      <c r="C91" s="18" t="s">
        <v>156</v>
      </c>
      <c r="D91" s="7">
        <v>624196</v>
      </c>
      <c r="E91" s="7">
        <v>944</v>
      </c>
      <c r="F91" s="117">
        <v>661.2245762711865</v>
      </c>
    </row>
    <row r="92" spans="1:6" ht="12" customHeight="1">
      <c r="A92" s="17">
        <f t="shared" si="1"/>
        <v>87</v>
      </c>
      <c r="B92" s="100">
        <v>88</v>
      </c>
      <c r="C92" s="18" t="s">
        <v>157</v>
      </c>
      <c r="D92" s="7">
        <v>251591</v>
      </c>
      <c r="E92" s="7">
        <v>382</v>
      </c>
      <c r="F92" s="117">
        <v>658.6151832460733</v>
      </c>
    </row>
    <row r="93" spans="1:6" ht="12" customHeight="1">
      <c r="A93" s="17">
        <f t="shared" si="1"/>
        <v>88</v>
      </c>
      <c r="B93" s="100">
        <v>89</v>
      </c>
      <c r="C93" s="18" t="s">
        <v>158</v>
      </c>
      <c r="D93" s="7">
        <v>484582</v>
      </c>
      <c r="E93" s="7">
        <v>766</v>
      </c>
      <c r="F93" s="117">
        <v>632.6135770234987</v>
      </c>
    </row>
    <row r="94" spans="1:6" ht="12" customHeight="1">
      <c r="A94" s="17">
        <f t="shared" si="1"/>
        <v>89</v>
      </c>
      <c r="B94" s="100">
        <v>90</v>
      </c>
      <c r="C94" s="18" t="s">
        <v>159</v>
      </c>
      <c r="D94" s="7">
        <v>1048788</v>
      </c>
      <c r="E94" s="7">
        <v>1903</v>
      </c>
      <c r="F94" s="117">
        <v>551.1234892275355</v>
      </c>
    </row>
    <row r="95" spans="1:6" ht="12" customHeight="1">
      <c r="A95" s="17">
        <f t="shared" si="1"/>
        <v>90</v>
      </c>
      <c r="B95" s="100">
        <v>91</v>
      </c>
      <c r="C95" s="18" t="s">
        <v>160</v>
      </c>
      <c r="D95" s="7">
        <v>853381</v>
      </c>
      <c r="E95" s="7">
        <v>1336</v>
      </c>
      <c r="F95" s="117">
        <v>638.7582335329341</v>
      </c>
    </row>
    <row r="96" spans="1:6" ht="12" customHeight="1">
      <c r="A96" s="17">
        <f t="shared" si="1"/>
        <v>91</v>
      </c>
      <c r="B96" s="100">
        <v>92</v>
      </c>
      <c r="C96" s="18" t="s">
        <v>70</v>
      </c>
      <c r="D96" s="7">
        <v>329224</v>
      </c>
      <c r="E96" s="7">
        <v>541</v>
      </c>
      <c r="F96" s="117">
        <v>608.5471349353049</v>
      </c>
    </row>
    <row r="97" spans="1:6" ht="12" customHeight="1">
      <c r="A97" s="17">
        <f t="shared" si="1"/>
        <v>92</v>
      </c>
      <c r="B97" s="100">
        <v>93</v>
      </c>
      <c r="C97" s="18" t="s">
        <v>161</v>
      </c>
      <c r="D97" s="7">
        <v>141130</v>
      </c>
      <c r="E97" s="7">
        <v>226</v>
      </c>
      <c r="F97" s="117">
        <v>624.4690265486726</v>
      </c>
    </row>
    <row r="98" spans="1:6" ht="12" customHeight="1">
      <c r="A98" s="17">
        <f t="shared" si="1"/>
        <v>93</v>
      </c>
      <c r="B98" s="100">
        <v>94</v>
      </c>
      <c r="C98" s="18" t="s">
        <v>162</v>
      </c>
      <c r="D98" s="7">
        <v>600377</v>
      </c>
      <c r="E98" s="7">
        <v>923</v>
      </c>
      <c r="F98" s="117">
        <v>650.4626218851571</v>
      </c>
    </row>
    <row r="99" spans="1:6" ht="12" customHeight="1">
      <c r="A99" s="17">
        <f t="shared" si="1"/>
        <v>94</v>
      </c>
      <c r="B99" s="100">
        <v>95</v>
      </c>
      <c r="C99" s="18" t="s">
        <v>163</v>
      </c>
      <c r="D99" s="7">
        <v>154468</v>
      </c>
      <c r="E99" s="7">
        <v>293</v>
      </c>
      <c r="F99" s="117">
        <v>527.1945392491467</v>
      </c>
    </row>
    <row r="100" spans="1:6" ht="12" customHeight="1">
      <c r="A100" s="17">
        <f t="shared" si="1"/>
        <v>95</v>
      </c>
      <c r="B100" s="100">
        <v>96</v>
      </c>
      <c r="C100" s="18" t="s">
        <v>164</v>
      </c>
      <c r="D100" s="7">
        <v>153676</v>
      </c>
      <c r="E100" s="7">
        <v>221</v>
      </c>
      <c r="F100" s="117">
        <v>695.3665158371041</v>
      </c>
    </row>
    <row r="101" spans="1:6" ht="12" customHeight="1">
      <c r="A101" s="17">
        <f t="shared" si="1"/>
        <v>96</v>
      </c>
      <c r="B101" s="100">
        <v>97</v>
      </c>
      <c r="C101" s="18" t="s">
        <v>165</v>
      </c>
      <c r="D101" s="7">
        <v>279042</v>
      </c>
      <c r="E101" s="7">
        <v>496</v>
      </c>
      <c r="F101" s="117">
        <v>562.5846774193549</v>
      </c>
    </row>
    <row r="102" spans="1:6" ht="12" customHeight="1">
      <c r="A102" s="17">
        <f t="shared" si="1"/>
        <v>97</v>
      </c>
      <c r="B102" s="100">
        <v>98</v>
      </c>
      <c r="C102" s="18" t="s">
        <v>166</v>
      </c>
      <c r="D102" s="7">
        <v>232091</v>
      </c>
      <c r="E102" s="7">
        <v>431</v>
      </c>
      <c r="F102" s="117">
        <v>538.4941995359628</v>
      </c>
    </row>
    <row r="103" spans="1:6" ht="12" customHeight="1">
      <c r="A103" s="17">
        <f t="shared" si="1"/>
        <v>98</v>
      </c>
      <c r="B103" s="100">
        <v>99</v>
      </c>
      <c r="C103" s="18" t="s">
        <v>167</v>
      </c>
      <c r="D103" s="7">
        <v>169748</v>
      </c>
      <c r="E103" s="7">
        <v>297</v>
      </c>
      <c r="F103" s="117">
        <v>571.5420875420875</v>
      </c>
    </row>
    <row r="104" spans="1:6" ht="12" customHeight="1">
      <c r="A104" s="17">
        <f t="shared" si="1"/>
        <v>99</v>
      </c>
      <c r="B104" s="100">
        <v>100</v>
      </c>
      <c r="C104" s="18" t="s">
        <v>168</v>
      </c>
      <c r="D104" s="7">
        <v>906066</v>
      </c>
      <c r="E104" s="7">
        <v>1467</v>
      </c>
      <c r="F104" s="117">
        <v>617.6319018404907</v>
      </c>
    </row>
    <row r="105" spans="1:6" ht="12" customHeight="1">
      <c r="A105" s="17">
        <f t="shared" si="1"/>
        <v>100</v>
      </c>
      <c r="B105" s="100">
        <v>101</v>
      </c>
      <c r="C105" s="18" t="s">
        <v>169</v>
      </c>
      <c r="D105" s="7">
        <v>171975</v>
      </c>
      <c r="E105" s="7">
        <v>301</v>
      </c>
      <c r="F105" s="117">
        <v>571.3455149501661</v>
      </c>
    </row>
    <row r="106" spans="1:6" ht="12" customHeight="1">
      <c r="A106" s="17">
        <f t="shared" si="1"/>
        <v>101</v>
      </c>
      <c r="B106" s="100">
        <v>102</v>
      </c>
      <c r="C106" s="18" t="s">
        <v>170</v>
      </c>
      <c r="D106" s="7">
        <v>290761</v>
      </c>
      <c r="E106" s="7">
        <v>467</v>
      </c>
      <c r="F106" s="117">
        <v>622.6145610278372</v>
      </c>
    </row>
    <row r="107" spans="1:6" ht="12" customHeight="1">
      <c r="A107" s="17">
        <f t="shared" si="1"/>
        <v>102</v>
      </c>
      <c r="B107" s="100">
        <v>103</v>
      </c>
      <c r="C107" s="18" t="s">
        <v>171</v>
      </c>
      <c r="D107" s="7">
        <v>125108</v>
      </c>
      <c r="E107" s="7">
        <v>199</v>
      </c>
      <c r="F107" s="117">
        <v>628.6834170854271</v>
      </c>
    </row>
    <row r="108" spans="1:6" ht="12" customHeight="1">
      <c r="A108" s="17">
        <f t="shared" si="1"/>
        <v>103</v>
      </c>
      <c r="B108" s="100">
        <v>104</v>
      </c>
      <c r="C108" s="18" t="s">
        <v>172</v>
      </c>
      <c r="D108" s="7">
        <v>350373</v>
      </c>
      <c r="E108" s="7">
        <v>712</v>
      </c>
      <c r="F108" s="117">
        <v>492.0969101123595</v>
      </c>
    </row>
    <row r="109" spans="1:6" ht="12" customHeight="1">
      <c r="A109" s="17">
        <f t="shared" si="1"/>
        <v>104</v>
      </c>
      <c r="B109" s="100">
        <v>105</v>
      </c>
      <c r="C109" s="18" t="s">
        <v>173</v>
      </c>
      <c r="D109" s="7">
        <v>202369</v>
      </c>
      <c r="E109" s="7">
        <v>324</v>
      </c>
      <c r="F109" s="117">
        <v>624.5956790123457</v>
      </c>
    </row>
    <row r="110" spans="1:6" ht="12" customHeight="1">
      <c r="A110" s="17">
        <f t="shared" si="1"/>
        <v>105</v>
      </c>
      <c r="B110" s="100">
        <v>106</v>
      </c>
      <c r="C110" s="18" t="s">
        <v>174</v>
      </c>
      <c r="D110" s="7">
        <v>501690</v>
      </c>
      <c r="E110" s="7">
        <v>784</v>
      </c>
      <c r="F110" s="117">
        <v>639.9107142857143</v>
      </c>
    </row>
    <row r="111" spans="1:6" ht="12" customHeight="1">
      <c r="A111" s="17">
        <f t="shared" si="1"/>
        <v>106</v>
      </c>
      <c r="B111" s="100">
        <v>107</v>
      </c>
      <c r="C111" s="18" t="s">
        <v>175</v>
      </c>
      <c r="D111" s="7">
        <v>133296</v>
      </c>
      <c r="E111" s="7">
        <v>209</v>
      </c>
      <c r="F111" s="117">
        <v>637.7799043062201</v>
      </c>
    </row>
    <row r="112" spans="1:6" ht="12" customHeight="1">
      <c r="A112" s="17">
        <f t="shared" si="1"/>
        <v>107</v>
      </c>
      <c r="B112" s="100">
        <v>108</v>
      </c>
      <c r="C112" s="18" t="s">
        <v>176</v>
      </c>
      <c r="D112" s="7">
        <v>418891</v>
      </c>
      <c r="E112" s="7">
        <v>735</v>
      </c>
      <c r="F112" s="117">
        <v>569.9197278911564</v>
      </c>
    </row>
    <row r="113" spans="1:6" ht="12" customHeight="1">
      <c r="A113" s="17">
        <f t="shared" si="1"/>
        <v>108</v>
      </c>
      <c r="B113" s="100">
        <v>109</v>
      </c>
      <c r="C113" s="18" t="s">
        <v>177</v>
      </c>
      <c r="D113" s="7">
        <v>392206</v>
      </c>
      <c r="E113" s="7">
        <v>640</v>
      </c>
      <c r="F113" s="117">
        <v>612.821875</v>
      </c>
    </row>
    <row r="114" spans="1:6" ht="12" customHeight="1">
      <c r="A114" s="17">
        <f t="shared" si="1"/>
        <v>109</v>
      </c>
      <c r="B114" s="100">
        <v>110</v>
      </c>
      <c r="C114" s="18" t="s">
        <v>178</v>
      </c>
      <c r="D114" s="7">
        <v>102317</v>
      </c>
      <c r="E114" s="7">
        <v>169</v>
      </c>
      <c r="F114" s="117">
        <v>605.4260355029586</v>
      </c>
    </row>
    <row r="115" spans="1:6" ht="12" customHeight="1">
      <c r="A115" s="17">
        <f t="shared" si="1"/>
        <v>110</v>
      </c>
      <c r="B115" s="100">
        <v>111</v>
      </c>
      <c r="C115" s="18" t="s">
        <v>179</v>
      </c>
      <c r="D115" s="7">
        <v>435508</v>
      </c>
      <c r="E115" s="7">
        <v>699</v>
      </c>
      <c r="F115" s="117">
        <v>623.0443490701001</v>
      </c>
    </row>
    <row r="116" spans="1:6" ht="12" customHeight="1">
      <c r="A116" s="17">
        <f t="shared" si="1"/>
        <v>111</v>
      </c>
      <c r="B116" s="100">
        <v>112</v>
      </c>
      <c r="C116" s="18" t="s">
        <v>180</v>
      </c>
      <c r="D116" s="7">
        <v>543920</v>
      </c>
      <c r="E116" s="7">
        <v>874</v>
      </c>
      <c r="F116" s="117">
        <v>622.3340961098398</v>
      </c>
    </row>
    <row r="117" spans="1:6" ht="12" customHeight="1">
      <c r="A117" s="17">
        <f t="shared" si="1"/>
        <v>112</v>
      </c>
      <c r="B117" s="100">
        <v>113</v>
      </c>
      <c r="C117" s="18" t="s">
        <v>181</v>
      </c>
      <c r="D117" s="7">
        <v>5864184</v>
      </c>
      <c r="E117" s="7">
        <v>9360</v>
      </c>
      <c r="F117" s="117">
        <v>626.5153846153846</v>
      </c>
    </row>
    <row r="118" spans="1:6" ht="12" customHeight="1">
      <c r="A118" s="17">
        <f t="shared" si="1"/>
        <v>113</v>
      </c>
      <c r="B118" s="100">
        <v>114</v>
      </c>
      <c r="C118" s="18" t="s">
        <v>182</v>
      </c>
      <c r="D118" s="7">
        <v>515864</v>
      </c>
      <c r="E118" s="7">
        <v>889</v>
      </c>
      <c r="F118" s="117">
        <v>580.2744656917886</v>
      </c>
    </row>
    <row r="119" spans="1:6" ht="12" customHeight="1">
      <c r="A119" s="17">
        <f t="shared" si="1"/>
        <v>114</v>
      </c>
      <c r="B119" s="100">
        <v>115</v>
      </c>
      <c r="C119" s="18" t="s">
        <v>183</v>
      </c>
      <c r="D119" s="7">
        <v>419465</v>
      </c>
      <c r="E119" s="7">
        <v>680</v>
      </c>
      <c r="F119" s="117">
        <v>616.8602941176471</v>
      </c>
    </row>
    <row r="120" spans="1:6" ht="12" customHeight="1">
      <c r="A120" s="17">
        <f t="shared" si="1"/>
        <v>115</v>
      </c>
      <c r="B120" s="100">
        <v>116</v>
      </c>
      <c r="C120" s="18" t="s">
        <v>184</v>
      </c>
      <c r="D120" s="7">
        <v>312282</v>
      </c>
      <c r="E120" s="7">
        <v>469</v>
      </c>
      <c r="F120" s="117">
        <v>665.8464818763326</v>
      </c>
    </row>
    <row r="121" spans="1:6" ht="12" customHeight="1">
      <c r="A121" s="17">
        <f t="shared" si="1"/>
        <v>116</v>
      </c>
      <c r="B121" s="100">
        <v>117</v>
      </c>
      <c r="C121" s="18" t="s">
        <v>185</v>
      </c>
      <c r="D121" s="7">
        <v>225183</v>
      </c>
      <c r="E121" s="7">
        <v>362</v>
      </c>
      <c r="F121" s="117">
        <v>622.0524861878453</v>
      </c>
    </row>
    <row r="122" spans="1:6" ht="12" customHeight="1">
      <c r="A122" s="17">
        <f t="shared" si="1"/>
        <v>117</v>
      </c>
      <c r="B122" s="100">
        <v>118</v>
      </c>
      <c r="C122" s="18" t="s">
        <v>186</v>
      </c>
      <c r="D122" s="7">
        <v>336398</v>
      </c>
      <c r="E122" s="7">
        <v>544</v>
      </c>
      <c r="F122" s="117">
        <v>618.3786764705883</v>
      </c>
    </row>
    <row r="123" spans="1:6" ht="12" customHeight="1">
      <c r="A123" s="17">
        <f t="shared" si="1"/>
        <v>118</v>
      </c>
      <c r="B123" s="100">
        <v>119</v>
      </c>
      <c r="C123" s="18" t="s">
        <v>187</v>
      </c>
      <c r="D123" s="7">
        <v>111979</v>
      </c>
      <c r="E123" s="7">
        <v>179</v>
      </c>
      <c r="F123" s="117">
        <v>625.5810055865921</v>
      </c>
    </row>
    <row r="124" spans="1:6" ht="12" customHeight="1">
      <c r="A124" s="17">
        <f t="shared" si="1"/>
        <v>119</v>
      </c>
      <c r="B124" s="100">
        <v>120</v>
      </c>
      <c r="C124" s="18" t="s">
        <v>188</v>
      </c>
      <c r="D124" s="7">
        <v>321066</v>
      </c>
      <c r="E124" s="7">
        <v>489</v>
      </c>
      <c r="F124" s="117">
        <v>656.5766871165645</v>
      </c>
    </row>
    <row r="125" spans="1:6" ht="12" customHeight="1">
      <c r="A125" s="17">
        <f t="shared" si="1"/>
        <v>120</v>
      </c>
      <c r="B125" s="100">
        <v>121</v>
      </c>
      <c r="C125" s="18" t="s">
        <v>189</v>
      </c>
      <c r="D125" s="7">
        <v>979294</v>
      </c>
      <c r="E125" s="7">
        <v>1574</v>
      </c>
      <c r="F125" s="117">
        <v>622.1689961880559</v>
      </c>
    </row>
    <row r="126" spans="1:6" ht="12" customHeight="1">
      <c r="A126" s="17">
        <f t="shared" si="1"/>
        <v>121</v>
      </c>
      <c r="B126" s="100">
        <v>122</v>
      </c>
      <c r="C126" s="18" t="s">
        <v>190</v>
      </c>
      <c r="D126" s="7">
        <v>265110</v>
      </c>
      <c r="E126" s="7">
        <v>394</v>
      </c>
      <c r="F126" s="117">
        <v>672.8680203045685</v>
      </c>
    </row>
    <row r="127" spans="1:6" ht="12" customHeight="1">
      <c r="A127" s="17">
        <f t="shared" si="1"/>
        <v>122</v>
      </c>
      <c r="B127" s="100">
        <v>123</v>
      </c>
      <c r="C127" s="18" t="s">
        <v>191</v>
      </c>
      <c r="D127" s="7">
        <v>177791</v>
      </c>
      <c r="E127" s="7">
        <v>320</v>
      </c>
      <c r="F127" s="117">
        <v>555.596875</v>
      </c>
    </row>
    <row r="128" spans="1:6" ht="12" customHeight="1">
      <c r="A128" s="17">
        <f t="shared" si="1"/>
        <v>123</v>
      </c>
      <c r="B128" s="100">
        <v>124</v>
      </c>
      <c r="C128" s="18" t="s">
        <v>192</v>
      </c>
      <c r="D128" s="7">
        <v>160380</v>
      </c>
      <c r="E128" s="7">
        <v>256</v>
      </c>
      <c r="F128" s="117">
        <v>626.484375</v>
      </c>
    </row>
    <row r="129" spans="1:6" ht="12" customHeight="1">
      <c r="A129" s="17">
        <f t="shared" si="1"/>
        <v>124</v>
      </c>
      <c r="B129" s="100">
        <v>125</v>
      </c>
      <c r="C129" s="18" t="s">
        <v>193</v>
      </c>
      <c r="D129" s="7">
        <v>580000</v>
      </c>
      <c r="E129" s="7">
        <v>890</v>
      </c>
      <c r="F129" s="117">
        <v>651.685393258427</v>
      </c>
    </row>
    <row r="130" spans="1:6" ht="12" customHeight="1">
      <c r="A130" s="17">
        <f t="shared" si="1"/>
        <v>125</v>
      </c>
      <c r="B130" s="100">
        <v>126</v>
      </c>
      <c r="C130" s="18" t="s">
        <v>194</v>
      </c>
      <c r="D130" s="7">
        <v>453057</v>
      </c>
      <c r="E130" s="7">
        <v>719</v>
      </c>
      <c r="F130" s="117">
        <v>630.1210013908205</v>
      </c>
    </row>
    <row r="131" spans="1:6" ht="12" customHeight="1">
      <c r="A131" s="17">
        <f t="shared" si="1"/>
        <v>126</v>
      </c>
      <c r="B131" s="100">
        <v>127</v>
      </c>
      <c r="C131" s="18" t="s">
        <v>195</v>
      </c>
      <c r="D131" s="7">
        <v>410481</v>
      </c>
      <c r="E131" s="7">
        <v>658</v>
      </c>
      <c r="F131" s="117">
        <v>623.8313069908814</v>
      </c>
    </row>
    <row r="132" spans="1:6" ht="12" customHeight="1">
      <c r="A132" s="17">
        <f t="shared" si="1"/>
        <v>127</v>
      </c>
      <c r="B132" s="100">
        <v>128</v>
      </c>
      <c r="C132" s="18" t="s">
        <v>196</v>
      </c>
      <c r="D132" s="7">
        <v>546784</v>
      </c>
      <c r="E132" s="7">
        <v>887</v>
      </c>
      <c r="F132" s="117">
        <v>616.4419391206313</v>
      </c>
    </row>
    <row r="133" spans="1:6" ht="12" customHeight="1">
      <c r="A133" s="17">
        <f t="shared" si="1"/>
        <v>128</v>
      </c>
      <c r="B133" s="100">
        <v>129</v>
      </c>
      <c r="C133" s="18" t="s">
        <v>197</v>
      </c>
      <c r="D133" s="7">
        <v>114317</v>
      </c>
      <c r="E133" s="7">
        <v>195</v>
      </c>
      <c r="F133" s="117">
        <v>586.2410256410257</v>
      </c>
    </row>
    <row r="134" spans="1:6" ht="12" customHeight="1">
      <c r="A134" s="17">
        <f t="shared" si="1"/>
        <v>129</v>
      </c>
      <c r="B134" s="100">
        <v>130</v>
      </c>
      <c r="C134" s="18" t="s">
        <v>198</v>
      </c>
      <c r="D134" s="7">
        <v>109091</v>
      </c>
      <c r="E134" s="7">
        <v>216</v>
      </c>
      <c r="F134" s="117">
        <v>505.0509259259259</v>
      </c>
    </row>
    <row r="135" spans="1:6" ht="12" customHeight="1">
      <c r="A135" s="17">
        <f t="shared" si="1"/>
        <v>130</v>
      </c>
      <c r="B135" s="100">
        <v>131</v>
      </c>
      <c r="C135" s="18" t="s">
        <v>199</v>
      </c>
      <c r="D135" s="7">
        <v>760304</v>
      </c>
      <c r="E135" s="7">
        <v>1357</v>
      </c>
      <c r="F135" s="117">
        <v>560.28297715549</v>
      </c>
    </row>
    <row r="136" spans="1:6" ht="12" customHeight="1">
      <c r="A136" s="17">
        <f aca="true" t="shared" si="2" ref="A136:A199">A135+1</f>
        <v>131</v>
      </c>
      <c r="B136" s="100">
        <v>132</v>
      </c>
      <c r="C136" s="18" t="s">
        <v>200</v>
      </c>
      <c r="D136" s="7">
        <v>216534</v>
      </c>
      <c r="E136" s="7">
        <v>324</v>
      </c>
      <c r="F136" s="117">
        <v>668.3148148148148</v>
      </c>
    </row>
    <row r="137" spans="1:6" ht="12" customHeight="1">
      <c r="A137" s="17">
        <f t="shared" si="2"/>
        <v>132</v>
      </c>
      <c r="B137" s="100">
        <v>133</v>
      </c>
      <c r="C137" s="18" t="s">
        <v>201</v>
      </c>
      <c r="D137" s="7">
        <v>359580</v>
      </c>
      <c r="E137" s="7">
        <v>675</v>
      </c>
      <c r="F137" s="117">
        <v>532.7111111111111</v>
      </c>
    </row>
    <row r="138" spans="1:6" ht="12" customHeight="1">
      <c r="A138" s="17">
        <f t="shared" si="2"/>
        <v>133</v>
      </c>
      <c r="B138" s="100">
        <v>134</v>
      </c>
      <c r="C138" s="18" t="s">
        <v>202</v>
      </c>
      <c r="D138" s="7">
        <v>361892</v>
      </c>
      <c r="E138" s="7">
        <v>586</v>
      </c>
      <c r="F138" s="117">
        <v>617.5631399317406</v>
      </c>
    </row>
    <row r="139" spans="1:6" ht="12" customHeight="1">
      <c r="A139" s="17">
        <f t="shared" si="2"/>
        <v>134</v>
      </c>
      <c r="B139" s="100">
        <v>135</v>
      </c>
      <c r="C139" s="18" t="s">
        <v>203</v>
      </c>
      <c r="D139" s="7">
        <v>2804160</v>
      </c>
      <c r="E139" s="7">
        <v>4896</v>
      </c>
      <c r="F139" s="117">
        <v>572.7450980392157</v>
      </c>
    </row>
    <row r="140" spans="1:6" ht="12" customHeight="1">
      <c r="A140" s="17">
        <f t="shared" si="2"/>
        <v>135</v>
      </c>
      <c r="B140" s="100">
        <v>136</v>
      </c>
      <c r="C140" s="18" t="s">
        <v>204</v>
      </c>
      <c r="D140" s="7">
        <v>321403</v>
      </c>
      <c r="E140" s="7">
        <v>572</v>
      </c>
      <c r="F140" s="117">
        <v>561.8933566433567</v>
      </c>
    </row>
    <row r="141" spans="1:6" ht="12" customHeight="1">
      <c r="A141" s="17">
        <f t="shared" si="2"/>
        <v>136</v>
      </c>
      <c r="B141" s="100">
        <v>137</v>
      </c>
      <c r="C141" s="18" t="s">
        <v>205</v>
      </c>
      <c r="D141" s="7">
        <v>780572</v>
      </c>
      <c r="E141" s="7">
        <v>1234</v>
      </c>
      <c r="F141" s="117">
        <v>632.5542949756888</v>
      </c>
    </row>
    <row r="142" spans="1:6" ht="12" customHeight="1">
      <c r="A142" s="17">
        <f t="shared" si="2"/>
        <v>137</v>
      </c>
      <c r="B142" s="100">
        <v>138</v>
      </c>
      <c r="C142" s="18" t="s">
        <v>206</v>
      </c>
      <c r="D142" s="7">
        <v>45195</v>
      </c>
      <c r="E142" s="7">
        <v>74</v>
      </c>
      <c r="F142" s="117">
        <v>610.7432432432432</v>
      </c>
    </row>
    <row r="143" spans="1:6" ht="12" customHeight="1">
      <c r="A143" s="17">
        <f t="shared" si="2"/>
        <v>138</v>
      </c>
      <c r="B143" s="100">
        <v>139</v>
      </c>
      <c r="C143" s="18" t="s">
        <v>207</v>
      </c>
      <c r="D143" s="7">
        <v>395848</v>
      </c>
      <c r="E143" s="7">
        <v>643</v>
      </c>
      <c r="F143" s="117">
        <v>615.6267496111975</v>
      </c>
    </row>
    <row r="144" spans="1:6" ht="12" customHeight="1">
      <c r="A144" s="17">
        <f t="shared" si="2"/>
        <v>139</v>
      </c>
      <c r="B144" s="100">
        <v>140</v>
      </c>
      <c r="C144" s="18" t="s">
        <v>208</v>
      </c>
      <c r="D144" s="7">
        <v>61019</v>
      </c>
      <c r="E144" s="7">
        <v>107</v>
      </c>
      <c r="F144" s="117">
        <v>570.2710280373832</v>
      </c>
    </row>
    <row r="145" spans="1:6" ht="12" customHeight="1">
      <c r="A145" s="17">
        <f t="shared" si="2"/>
        <v>140</v>
      </c>
      <c r="B145" s="100">
        <v>141</v>
      </c>
      <c r="C145" s="18" t="s">
        <v>209</v>
      </c>
      <c r="D145" s="7">
        <v>119519</v>
      </c>
      <c r="E145" s="7">
        <v>177</v>
      </c>
      <c r="F145" s="117">
        <v>675.2485875706215</v>
      </c>
    </row>
    <row r="146" spans="1:6" ht="12" customHeight="1">
      <c r="A146" s="17">
        <f t="shared" si="2"/>
        <v>141</v>
      </c>
      <c r="B146" s="100">
        <v>142</v>
      </c>
      <c r="C146" s="18" t="s">
        <v>210</v>
      </c>
      <c r="D146" s="7">
        <v>308234</v>
      </c>
      <c r="E146" s="7">
        <v>515</v>
      </c>
      <c r="F146" s="117">
        <v>598.5126213592233</v>
      </c>
    </row>
    <row r="147" spans="1:6" ht="12" customHeight="1">
      <c r="A147" s="17">
        <f t="shared" si="2"/>
        <v>142</v>
      </c>
      <c r="B147" s="100">
        <v>143</v>
      </c>
      <c r="C147" s="18" t="s">
        <v>211</v>
      </c>
      <c r="D147" s="7">
        <v>159986</v>
      </c>
      <c r="E147" s="7">
        <v>277</v>
      </c>
      <c r="F147" s="117">
        <v>577.5667870036101</v>
      </c>
    </row>
    <row r="148" spans="1:6" ht="12" customHeight="1">
      <c r="A148" s="17">
        <f t="shared" si="2"/>
        <v>143</v>
      </c>
      <c r="B148" s="100">
        <v>144</v>
      </c>
      <c r="C148" s="18" t="s">
        <v>212</v>
      </c>
      <c r="D148" s="7">
        <v>120774</v>
      </c>
      <c r="E148" s="7">
        <v>205</v>
      </c>
      <c r="F148" s="117">
        <v>589.1414634146341</v>
      </c>
    </row>
    <row r="149" spans="1:6" ht="12" customHeight="1">
      <c r="A149" s="17">
        <f t="shared" si="2"/>
        <v>144</v>
      </c>
      <c r="B149" s="100">
        <v>145</v>
      </c>
      <c r="C149" s="18" t="s">
        <v>213</v>
      </c>
      <c r="D149" s="7">
        <v>202946</v>
      </c>
      <c r="E149" s="7">
        <v>342</v>
      </c>
      <c r="F149" s="117">
        <v>593.4093567251462</v>
      </c>
    </row>
    <row r="150" spans="1:6" ht="12" customHeight="1">
      <c r="A150" s="17">
        <f t="shared" si="2"/>
        <v>145</v>
      </c>
      <c r="B150" s="100">
        <v>146</v>
      </c>
      <c r="C150" s="18" t="s">
        <v>214</v>
      </c>
      <c r="D150" s="7">
        <v>67203</v>
      </c>
      <c r="E150" s="7">
        <v>110</v>
      </c>
      <c r="F150" s="117">
        <v>610.9363636363636</v>
      </c>
    </row>
    <row r="151" spans="1:6" ht="12" customHeight="1">
      <c r="A151" s="17">
        <f t="shared" si="2"/>
        <v>146</v>
      </c>
      <c r="B151" s="100">
        <v>147</v>
      </c>
      <c r="C151" s="18" t="s">
        <v>215</v>
      </c>
      <c r="D151" s="7">
        <v>123545</v>
      </c>
      <c r="E151" s="7">
        <v>211</v>
      </c>
      <c r="F151" s="117">
        <v>585.5213270142181</v>
      </c>
    </row>
    <row r="152" spans="1:6" ht="12" customHeight="1">
      <c r="A152" s="17">
        <f t="shared" si="2"/>
        <v>147</v>
      </c>
      <c r="B152" s="100">
        <v>148</v>
      </c>
      <c r="C152" s="18" t="s">
        <v>216</v>
      </c>
      <c r="D152" s="7">
        <v>86526</v>
      </c>
      <c r="E152" s="7">
        <v>137</v>
      </c>
      <c r="F152" s="117">
        <v>631.5766423357665</v>
      </c>
    </row>
    <row r="153" spans="1:6" ht="12" customHeight="1">
      <c r="A153" s="17">
        <f t="shared" si="2"/>
        <v>148</v>
      </c>
      <c r="B153" s="100">
        <v>149</v>
      </c>
      <c r="C153" s="18" t="s">
        <v>217</v>
      </c>
      <c r="D153" s="7">
        <v>219283</v>
      </c>
      <c r="E153" s="7">
        <v>352</v>
      </c>
      <c r="F153" s="117">
        <v>622.9630681818181</v>
      </c>
    </row>
    <row r="154" spans="1:6" ht="12" customHeight="1">
      <c r="A154" s="17">
        <f t="shared" si="2"/>
        <v>149</v>
      </c>
      <c r="B154" s="100">
        <v>150</v>
      </c>
      <c r="C154" s="18" t="s">
        <v>218</v>
      </c>
      <c r="D154" s="7">
        <v>148574</v>
      </c>
      <c r="E154" s="7">
        <v>242</v>
      </c>
      <c r="F154" s="117">
        <v>613.9421487603306</v>
      </c>
    </row>
    <row r="155" spans="1:6" ht="12" customHeight="1">
      <c r="A155" s="17">
        <f t="shared" si="2"/>
        <v>150</v>
      </c>
      <c r="B155" s="100">
        <v>151</v>
      </c>
      <c r="C155" s="18" t="s">
        <v>219</v>
      </c>
      <c r="D155" s="7">
        <v>214684</v>
      </c>
      <c r="E155" s="7">
        <v>348</v>
      </c>
      <c r="F155" s="117">
        <v>616.9080459770115</v>
      </c>
    </row>
    <row r="156" spans="1:6" ht="12" customHeight="1">
      <c r="A156" s="17">
        <f t="shared" si="2"/>
        <v>151</v>
      </c>
      <c r="B156" s="100">
        <v>152</v>
      </c>
      <c r="C156" s="18" t="s">
        <v>220</v>
      </c>
      <c r="D156" s="7">
        <v>182661</v>
      </c>
      <c r="E156" s="7">
        <v>265</v>
      </c>
      <c r="F156" s="117">
        <v>689.2867924528302</v>
      </c>
    </row>
    <row r="157" spans="1:6" ht="12" customHeight="1">
      <c r="A157" s="17">
        <f t="shared" si="2"/>
        <v>152</v>
      </c>
      <c r="B157" s="100">
        <v>153</v>
      </c>
      <c r="C157" s="18" t="s">
        <v>221</v>
      </c>
      <c r="D157" s="7">
        <v>83844</v>
      </c>
      <c r="E157" s="7">
        <v>140</v>
      </c>
      <c r="F157" s="117">
        <v>598.8857142857142</v>
      </c>
    </row>
    <row r="158" spans="1:6" ht="12" customHeight="1">
      <c r="A158" s="17">
        <f t="shared" si="2"/>
        <v>153</v>
      </c>
      <c r="B158" s="100">
        <v>154</v>
      </c>
      <c r="C158" s="18" t="s">
        <v>222</v>
      </c>
      <c r="D158" s="7">
        <v>217689</v>
      </c>
      <c r="E158" s="7">
        <v>366</v>
      </c>
      <c r="F158" s="117">
        <v>594.7786885245902</v>
      </c>
    </row>
    <row r="159" spans="1:6" ht="12" customHeight="1">
      <c r="A159" s="17">
        <f t="shared" si="2"/>
        <v>154</v>
      </c>
      <c r="B159" s="100">
        <v>155</v>
      </c>
      <c r="C159" s="18" t="s">
        <v>223</v>
      </c>
      <c r="D159" s="7">
        <v>360667</v>
      </c>
      <c r="E159" s="7">
        <v>579</v>
      </c>
      <c r="F159" s="117">
        <v>622.9136442141623</v>
      </c>
    </row>
    <row r="160" spans="1:6" ht="12" customHeight="1">
      <c r="A160" s="17">
        <f t="shared" si="2"/>
        <v>155</v>
      </c>
      <c r="B160" s="100">
        <v>156</v>
      </c>
      <c r="C160" s="18" t="s">
        <v>224</v>
      </c>
      <c r="D160" s="7">
        <v>301621</v>
      </c>
      <c r="E160" s="7">
        <v>463</v>
      </c>
      <c r="F160" s="117">
        <v>651.4492440604752</v>
      </c>
    </row>
    <row r="161" spans="1:6" ht="12" customHeight="1">
      <c r="A161" s="17">
        <f t="shared" si="2"/>
        <v>156</v>
      </c>
      <c r="B161" s="100">
        <v>157</v>
      </c>
      <c r="C161" s="18" t="s">
        <v>225</v>
      </c>
      <c r="D161" s="7">
        <v>204927</v>
      </c>
      <c r="E161" s="7">
        <v>328</v>
      </c>
      <c r="F161" s="117">
        <v>624.7774390243902</v>
      </c>
    </row>
    <row r="162" spans="1:6" ht="12" customHeight="1">
      <c r="A162" s="17">
        <f t="shared" si="2"/>
        <v>157</v>
      </c>
      <c r="B162" s="100">
        <v>158</v>
      </c>
      <c r="C162" s="18" t="s">
        <v>226</v>
      </c>
      <c r="D162" s="7">
        <v>359225</v>
      </c>
      <c r="E162" s="7">
        <v>580</v>
      </c>
      <c r="F162" s="117">
        <v>619.3534482758621</v>
      </c>
    </row>
    <row r="163" spans="1:6" ht="12" customHeight="1">
      <c r="A163" s="17">
        <f t="shared" si="2"/>
        <v>158</v>
      </c>
      <c r="B163" s="100">
        <v>159</v>
      </c>
      <c r="C163" s="18" t="s">
        <v>227</v>
      </c>
      <c r="D163" s="7">
        <v>88181</v>
      </c>
      <c r="E163" s="7">
        <v>139</v>
      </c>
      <c r="F163" s="117">
        <v>634.3956834532374</v>
      </c>
    </row>
    <row r="164" spans="1:6" ht="12" customHeight="1">
      <c r="A164" s="17">
        <f t="shared" si="2"/>
        <v>159</v>
      </c>
      <c r="B164" s="100">
        <v>160</v>
      </c>
      <c r="C164" s="18" t="s">
        <v>228</v>
      </c>
      <c r="D164" s="7">
        <v>86088</v>
      </c>
      <c r="E164" s="7">
        <v>146</v>
      </c>
      <c r="F164" s="117">
        <v>589.6438356164383</v>
      </c>
    </row>
    <row r="165" spans="1:6" ht="12" customHeight="1">
      <c r="A165" s="17">
        <f t="shared" si="2"/>
        <v>160</v>
      </c>
      <c r="B165" s="100">
        <v>161</v>
      </c>
      <c r="C165" s="18" t="s">
        <v>229</v>
      </c>
      <c r="D165" s="7">
        <v>129104</v>
      </c>
      <c r="E165" s="7">
        <v>212</v>
      </c>
      <c r="F165" s="117">
        <v>608.9811320754717</v>
      </c>
    </row>
    <row r="166" spans="1:6" ht="12" customHeight="1">
      <c r="A166" s="17">
        <f t="shared" si="2"/>
        <v>161</v>
      </c>
      <c r="B166" s="100">
        <v>162</v>
      </c>
      <c r="C166" s="18" t="s">
        <v>230</v>
      </c>
      <c r="D166" s="7">
        <v>377228</v>
      </c>
      <c r="E166" s="7">
        <v>608</v>
      </c>
      <c r="F166" s="117">
        <v>620.4407894736842</v>
      </c>
    </row>
    <row r="167" spans="1:6" ht="12" customHeight="1">
      <c r="A167" s="17">
        <f t="shared" si="2"/>
        <v>162</v>
      </c>
      <c r="B167" s="100">
        <v>163</v>
      </c>
      <c r="C167" s="18" t="s">
        <v>231</v>
      </c>
      <c r="D167" s="7">
        <v>147685</v>
      </c>
      <c r="E167" s="7">
        <v>246</v>
      </c>
      <c r="F167" s="117">
        <v>600.3455284552846</v>
      </c>
    </row>
    <row r="168" spans="1:6" ht="12" customHeight="1">
      <c r="A168" s="17">
        <f t="shared" si="2"/>
        <v>163</v>
      </c>
      <c r="B168" s="100">
        <v>164</v>
      </c>
      <c r="C168" s="18" t="s">
        <v>232</v>
      </c>
      <c r="D168" s="7">
        <v>121137</v>
      </c>
      <c r="E168" s="7">
        <v>198</v>
      </c>
      <c r="F168" s="117">
        <v>611.8030303030303</v>
      </c>
    </row>
    <row r="169" spans="1:6" ht="12" customHeight="1">
      <c r="A169" s="17">
        <f t="shared" si="2"/>
        <v>164</v>
      </c>
      <c r="B169" s="100">
        <v>165</v>
      </c>
      <c r="C169" s="18" t="s">
        <v>233</v>
      </c>
      <c r="D169" s="7">
        <v>279719</v>
      </c>
      <c r="E169" s="7">
        <v>527</v>
      </c>
      <c r="F169" s="117">
        <v>530.7760910815939</v>
      </c>
    </row>
    <row r="170" spans="1:6" ht="12" customHeight="1">
      <c r="A170" s="17">
        <f t="shared" si="2"/>
        <v>165</v>
      </c>
      <c r="B170" s="100">
        <v>166</v>
      </c>
      <c r="C170" s="18" t="s">
        <v>234</v>
      </c>
      <c r="D170" s="7">
        <v>89759</v>
      </c>
      <c r="E170" s="7">
        <v>143</v>
      </c>
      <c r="F170" s="117">
        <v>627.6853146853147</v>
      </c>
    </row>
    <row r="171" spans="1:6" ht="12" customHeight="1">
      <c r="A171" s="17">
        <f t="shared" si="2"/>
        <v>166</v>
      </c>
      <c r="B171" s="100">
        <v>167</v>
      </c>
      <c r="C171" s="18" t="s">
        <v>235</v>
      </c>
      <c r="D171" s="7">
        <v>152247</v>
      </c>
      <c r="E171" s="7">
        <v>240</v>
      </c>
      <c r="F171" s="117">
        <v>634.3625</v>
      </c>
    </row>
    <row r="172" spans="1:6" ht="12" customHeight="1">
      <c r="A172" s="17">
        <f t="shared" si="2"/>
        <v>167</v>
      </c>
      <c r="B172" s="100">
        <v>168</v>
      </c>
      <c r="C172" s="18" t="s">
        <v>68</v>
      </c>
      <c r="D172" s="7">
        <v>5415285</v>
      </c>
      <c r="E172" s="7">
        <v>8978</v>
      </c>
      <c r="F172" s="117">
        <v>603.1727556248608</v>
      </c>
    </row>
    <row r="173" spans="1:6" ht="12" customHeight="1">
      <c r="A173" s="17">
        <f t="shared" si="2"/>
        <v>168</v>
      </c>
      <c r="B173" s="100">
        <v>169</v>
      </c>
      <c r="C173" s="18" t="s">
        <v>236</v>
      </c>
      <c r="D173" s="7">
        <v>177780</v>
      </c>
      <c r="E173" s="7">
        <v>288</v>
      </c>
      <c r="F173" s="117">
        <v>617.2916666666666</v>
      </c>
    </row>
    <row r="174" spans="1:6" ht="12" customHeight="1">
      <c r="A174" s="17">
        <f t="shared" si="2"/>
        <v>169</v>
      </c>
      <c r="B174" s="100">
        <v>170</v>
      </c>
      <c r="C174" s="18" t="s">
        <v>237</v>
      </c>
      <c r="D174" s="7">
        <v>72328</v>
      </c>
      <c r="E174" s="7">
        <v>118</v>
      </c>
      <c r="F174" s="117">
        <v>612.9491525423729</v>
      </c>
    </row>
    <row r="175" spans="1:6" ht="12" customHeight="1">
      <c r="A175" s="17">
        <f t="shared" si="2"/>
        <v>170</v>
      </c>
      <c r="B175" s="100">
        <v>171</v>
      </c>
      <c r="C175" s="18" t="s">
        <v>238</v>
      </c>
      <c r="D175" s="7">
        <v>328702</v>
      </c>
      <c r="E175" s="7">
        <v>587</v>
      </c>
      <c r="F175" s="117">
        <v>559.96933560477</v>
      </c>
    </row>
    <row r="176" spans="1:6" ht="12" customHeight="1">
      <c r="A176" s="17">
        <f t="shared" si="2"/>
        <v>171</v>
      </c>
      <c r="B176" s="100">
        <v>172</v>
      </c>
      <c r="C176" s="18" t="s">
        <v>239</v>
      </c>
      <c r="D176" s="7">
        <v>156330</v>
      </c>
      <c r="E176" s="7">
        <v>253</v>
      </c>
      <c r="F176" s="117">
        <v>617.905138339921</v>
      </c>
    </row>
    <row r="177" spans="1:6" ht="12" customHeight="1">
      <c r="A177" s="17">
        <f t="shared" si="2"/>
        <v>172</v>
      </c>
      <c r="B177" s="100">
        <v>173</v>
      </c>
      <c r="C177" s="18" t="s">
        <v>240</v>
      </c>
      <c r="D177" s="7">
        <v>35335</v>
      </c>
      <c r="E177" s="7">
        <v>59</v>
      </c>
      <c r="F177" s="117">
        <v>598.8983050847457</v>
      </c>
    </row>
    <row r="178" spans="1:6" ht="12" customHeight="1">
      <c r="A178" s="17">
        <f t="shared" si="2"/>
        <v>173</v>
      </c>
      <c r="B178" s="100">
        <v>174</v>
      </c>
      <c r="C178" s="18" t="s">
        <v>241</v>
      </c>
      <c r="D178" s="7">
        <v>90100</v>
      </c>
      <c r="E178" s="7">
        <v>142</v>
      </c>
      <c r="F178" s="117">
        <v>634.5070422535211</v>
      </c>
    </row>
    <row r="179" spans="1:6" ht="12" customHeight="1">
      <c r="A179" s="17">
        <f t="shared" si="2"/>
        <v>174</v>
      </c>
      <c r="B179" s="100">
        <v>175</v>
      </c>
      <c r="C179" s="18" t="s">
        <v>242</v>
      </c>
      <c r="D179" s="7">
        <v>551420</v>
      </c>
      <c r="E179" s="7">
        <v>899</v>
      </c>
      <c r="F179" s="117">
        <v>613.3704115684094</v>
      </c>
    </row>
    <row r="180" spans="1:6" ht="12" customHeight="1">
      <c r="A180" s="17">
        <f t="shared" si="2"/>
        <v>175</v>
      </c>
      <c r="B180" s="100">
        <v>176</v>
      </c>
      <c r="C180" s="18" t="s">
        <v>243</v>
      </c>
      <c r="D180" s="7">
        <v>189286</v>
      </c>
      <c r="E180" s="7">
        <v>315</v>
      </c>
      <c r="F180" s="117">
        <v>600.9079365079365</v>
      </c>
    </row>
    <row r="181" spans="1:6" ht="12" customHeight="1">
      <c r="A181" s="17">
        <f t="shared" si="2"/>
        <v>176</v>
      </c>
      <c r="B181" s="100">
        <v>177</v>
      </c>
      <c r="C181" s="18" t="s">
        <v>244</v>
      </c>
      <c r="D181" s="7">
        <v>446331</v>
      </c>
      <c r="E181" s="7">
        <v>720</v>
      </c>
      <c r="F181" s="117">
        <v>619.9041666666667</v>
      </c>
    </row>
    <row r="182" spans="1:6" ht="12" customHeight="1">
      <c r="A182" s="17">
        <f t="shared" si="2"/>
        <v>177</v>
      </c>
      <c r="B182" s="100">
        <v>178</v>
      </c>
      <c r="C182" s="18" t="s">
        <v>245</v>
      </c>
      <c r="D182" s="7">
        <v>1228685</v>
      </c>
      <c r="E182" s="7">
        <v>1942</v>
      </c>
      <c r="F182" s="117">
        <v>632.6905252317199</v>
      </c>
    </row>
    <row r="183" spans="1:6" ht="12" customHeight="1">
      <c r="A183" s="17">
        <f t="shared" si="2"/>
        <v>178</v>
      </c>
      <c r="B183" s="100">
        <v>179</v>
      </c>
      <c r="C183" s="18" t="s">
        <v>246</v>
      </c>
      <c r="D183" s="7">
        <v>252048</v>
      </c>
      <c r="E183" s="7">
        <v>412</v>
      </c>
      <c r="F183" s="117">
        <v>611.7669902912621</v>
      </c>
    </row>
    <row r="184" spans="1:6" ht="12" customHeight="1">
      <c r="A184" s="17">
        <f t="shared" si="2"/>
        <v>179</v>
      </c>
      <c r="B184" s="100">
        <v>180</v>
      </c>
      <c r="C184" s="18" t="s">
        <v>247</v>
      </c>
      <c r="D184" s="7">
        <v>300604</v>
      </c>
      <c r="E184" s="7">
        <v>501</v>
      </c>
      <c r="F184" s="117">
        <v>600.0079840319361</v>
      </c>
    </row>
    <row r="185" spans="1:6" ht="12" customHeight="1">
      <c r="A185" s="17">
        <f t="shared" si="2"/>
        <v>180</v>
      </c>
      <c r="B185" s="100">
        <v>181</v>
      </c>
      <c r="C185" s="18" t="s">
        <v>248</v>
      </c>
      <c r="D185" s="7">
        <v>78100</v>
      </c>
      <c r="E185" s="7">
        <v>137</v>
      </c>
      <c r="F185" s="117">
        <v>570.07299270073</v>
      </c>
    </row>
    <row r="186" spans="1:6" ht="12" customHeight="1">
      <c r="A186" s="17">
        <f t="shared" si="2"/>
        <v>181</v>
      </c>
      <c r="B186" s="100">
        <v>182</v>
      </c>
      <c r="C186" s="18" t="s">
        <v>249</v>
      </c>
      <c r="D186" s="7">
        <v>334008</v>
      </c>
      <c r="E186" s="7">
        <v>586</v>
      </c>
      <c r="F186" s="117">
        <v>569.9795221843003</v>
      </c>
    </row>
    <row r="187" spans="1:6" ht="12" customHeight="1">
      <c r="A187" s="17">
        <f t="shared" si="2"/>
        <v>182</v>
      </c>
      <c r="B187" s="100">
        <v>183</v>
      </c>
      <c r="C187" s="18" t="s">
        <v>250</v>
      </c>
      <c r="D187" s="7">
        <v>227316</v>
      </c>
      <c r="E187" s="7">
        <v>365</v>
      </c>
      <c r="F187" s="117">
        <v>622.7835616438356</v>
      </c>
    </row>
    <row r="188" spans="1:6" ht="12" customHeight="1">
      <c r="A188" s="17">
        <f t="shared" si="2"/>
        <v>183</v>
      </c>
      <c r="B188" s="100">
        <v>184</v>
      </c>
      <c r="C188" s="18" t="s">
        <v>251</v>
      </c>
      <c r="D188" s="7">
        <v>44763</v>
      </c>
      <c r="E188" s="7">
        <v>81</v>
      </c>
      <c r="F188" s="117">
        <v>552.6296296296297</v>
      </c>
    </row>
    <row r="189" spans="1:6" ht="12" customHeight="1">
      <c r="A189" s="17">
        <f t="shared" si="2"/>
        <v>184</v>
      </c>
      <c r="B189" s="100">
        <v>185</v>
      </c>
      <c r="C189" s="18" t="s">
        <v>252</v>
      </c>
      <c r="D189" s="7">
        <v>163006</v>
      </c>
      <c r="E189" s="7">
        <v>269</v>
      </c>
      <c r="F189" s="117">
        <v>605.9702602230483</v>
      </c>
    </row>
    <row r="190" spans="1:6" ht="12" customHeight="1">
      <c r="A190" s="17">
        <f t="shared" si="2"/>
        <v>185</v>
      </c>
      <c r="B190" s="100">
        <v>186</v>
      </c>
      <c r="C190" s="18" t="s">
        <v>253</v>
      </c>
      <c r="D190" s="7">
        <v>361005</v>
      </c>
      <c r="E190" s="7">
        <v>678</v>
      </c>
      <c r="F190" s="117">
        <v>532.4557522123894</v>
      </c>
    </row>
    <row r="191" spans="1:6" ht="12" customHeight="1">
      <c r="A191" s="17">
        <f t="shared" si="2"/>
        <v>186</v>
      </c>
      <c r="B191" s="100">
        <v>187</v>
      </c>
      <c r="C191" s="18" t="s">
        <v>254</v>
      </c>
      <c r="D191" s="7">
        <v>111827</v>
      </c>
      <c r="E191" s="7">
        <v>185</v>
      </c>
      <c r="F191" s="117">
        <v>604.4702702702702</v>
      </c>
    </row>
    <row r="192" spans="1:6" ht="12" customHeight="1">
      <c r="A192" s="17">
        <f t="shared" si="2"/>
        <v>187</v>
      </c>
      <c r="B192" s="100">
        <v>188</v>
      </c>
      <c r="C192" s="18" t="s">
        <v>255</v>
      </c>
      <c r="D192" s="7">
        <v>150616</v>
      </c>
      <c r="E192" s="7">
        <v>248</v>
      </c>
      <c r="F192" s="117">
        <v>607.3225806451613</v>
      </c>
    </row>
    <row r="193" spans="1:6" ht="12" customHeight="1">
      <c r="A193" s="17">
        <f t="shared" si="2"/>
        <v>188</v>
      </c>
      <c r="B193" s="100">
        <v>189</v>
      </c>
      <c r="C193" s="18" t="s">
        <v>256</v>
      </c>
      <c r="D193" s="7">
        <v>152561</v>
      </c>
      <c r="E193" s="7">
        <v>262</v>
      </c>
      <c r="F193" s="117">
        <v>582.2938931297709</v>
      </c>
    </row>
    <row r="194" spans="1:6" ht="12" customHeight="1">
      <c r="A194" s="17">
        <f t="shared" si="2"/>
        <v>189</v>
      </c>
      <c r="B194" s="100">
        <v>190</v>
      </c>
      <c r="C194" s="18" t="s">
        <v>257</v>
      </c>
      <c r="D194" s="7">
        <v>226615</v>
      </c>
      <c r="E194" s="7">
        <v>407</v>
      </c>
      <c r="F194" s="117">
        <v>556.7936117936118</v>
      </c>
    </row>
    <row r="195" spans="1:6" ht="12" customHeight="1">
      <c r="A195" s="17">
        <f t="shared" si="2"/>
        <v>190</v>
      </c>
      <c r="B195" s="100">
        <v>191</v>
      </c>
      <c r="C195" s="18" t="s">
        <v>258</v>
      </c>
      <c r="D195" s="7">
        <v>305708</v>
      </c>
      <c r="E195" s="7">
        <v>518</v>
      </c>
      <c r="F195" s="117">
        <v>590.1698841698842</v>
      </c>
    </row>
    <row r="196" spans="1:6" ht="12" customHeight="1">
      <c r="A196" s="17">
        <f t="shared" si="2"/>
        <v>191</v>
      </c>
      <c r="B196" s="100">
        <v>192</v>
      </c>
      <c r="C196" s="18" t="s">
        <v>259</v>
      </c>
      <c r="D196" s="7">
        <v>71647</v>
      </c>
      <c r="E196" s="7">
        <v>114</v>
      </c>
      <c r="F196" s="117">
        <v>628.4824561403509</v>
      </c>
    </row>
    <row r="197" spans="1:6" ht="12" customHeight="1">
      <c r="A197" s="17">
        <f t="shared" si="2"/>
        <v>192</v>
      </c>
      <c r="B197" s="100">
        <v>193</v>
      </c>
      <c r="C197" s="18" t="s">
        <v>260</v>
      </c>
      <c r="D197" s="7">
        <v>112523</v>
      </c>
      <c r="E197" s="7">
        <v>184</v>
      </c>
      <c r="F197" s="117">
        <v>611.5380434782609</v>
      </c>
    </row>
    <row r="198" spans="1:6" ht="12" customHeight="1">
      <c r="A198" s="17">
        <f t="shared" si="2"/>
        <v>193</v>
      </c>
      <c r="B198" s="100">
        <v>194</v>
      </c>
      <c r="C198" s="18" t="s">
        <v>261</v>
      </c>
      <c r="D198" s="7">
        <v>466649</v>
      </c>
      <c r="E198" s="7">
        <v>748</v>
      </c>
      <c r="F198" s="117">
        <v>623.8622994652407</v>
      </c>
    </row>
    <row r="199" spans="1:6" ht="12" customHeight="1">
      <c r="A199" s="17">
        <f t="shared" si="2"/>
        <v>194</v>
      </c>
      <c r="B199" s="100">
        <v>195</v>
      </c>
      <c r="C199" s="18" t="s">
        <v>262</v>
      </c>
      <c r="D199" s="7">
        <v>298120</v>
      </c>
      <c r="E199" s="7">
        <v>476</v>
      </c>
      <c r="F199" s="117">
        <v>626.3025210084033</v>
      </c>
    </row>
    <row r="200" spans="1:6" ht="12" customHeight="1">
      <c r="A200" s="17">
        <f aca="true" t="shared" si="3" ref="A200:A231">A199+1</f>
        <v>195</v>
      </c>
      <c r="B200" s="100">
        <v>196</v>
      </c>
      <c r="C200" s="18" t="s">
        <v>263</v>
      </c>
      <c r="D200" s="7">
        <v>264530</v>
      </c>
      <c r="E200" s="7">
        <v>422</v>
      </c>
      <c r="F200" s="117">
        <v>626.8483412322275</v>
      </c>
    </row>
    <row r="201" spans="1:6" ht="12" customHeight="1">
      <c r="A201" s="17">
        <f t="shared" si="3"/>
        <v>196</v>
      </c>
      <c r="B201" s="100">
        <v>197</v>
      </c>
      <c r="C201" s="18" t="s">
        <v>264</v>
      </c>
      <c r="D201" s="7">
        <v>137018</v>
      </c>
      <c r="E201" s="7">
        <v>224</v>
      </c>
      <c r="F201" s="117">
        <v>611.6875</v>
      </c>
    </row>
    <row r="202" spans="1:6" ht="12" customHeight="1">
      <c r="A202" s="17">
        <f t="shared" si="3"/>
        <v>197</v>
      </c>
      <c r="B202" s="100">
        <v>198</v>
      </c>
      <c r="C202" s="18" t="s">
        <v>265</v>
      </c>
      <c r="D202" s="7">
        <v>262646</v>
      </c>
      <c r="E202" s="7">
        <v>417</v>
      </c>
      <c r="F202" s="117">
        <v>629.8465227817745</v>
      </c>
    </row>
    <row r="203" spans="1:6" ht="12" customHeight="1">
      <c r="A203" s="17">
        <f t="shared" si="3"/>
        <v>198</v>
      </c>
      <c r="B203" s="100">
        <v>199</v>
      </c>
      <c r="C203" s="18" t="s">
        <v>266</v>
      </c>
      <c r="D203" s="7">
        <v>45783</v>
      </c>
      <c r="E203" s="7">
        <v>74</v>
      </c>
      <c r="F203" s="117">
        <v>618.6891891891892</v>
      </c>
    </row>
    <row r="204" spans="1:6" ht="12" customHeight="1">
      <c r="A204" s="17">
        <f t="shared" si="3"/>
        <v>199</v>
      </c>
      <c r="B204" s="100">
        <v>200</v>
      </c>
      <c r="C204" s="18" t="s">
        <v>267</v>
      </c>
      <c r="D204" s="7">
        <v>156702</v>
      </c>
      <c r="E204" s="7">
        <v>255</v>
      </c>
      <c r="F204" s="117">
        <v>614.5176470588235</v>
      </c>
    </row>
    <row r="205" spans="1:6" ht="12" customHeight="1">
      <c r="A205" s="17">
        <f t="shared" si="3"/>
        <v>200</v>
      </c>
      <c r="B205" s="100">
        <v>201</v>
      </c>
      <c r="C205" s="18" t="s">
        <v>268</v>
      </c>
      <c r="D205" s="7">
        <v>96947</v>
      </c>
      <c r="E205" s="7">
        <v>154</v>
      </c>
      <c r="F205" s="117">
        <v>629.525974025974</v>
      </c>
    </row>
    <row r="206" spans="1:6" ht="12" customHeight="1">
      <c r="A206" s="17">
        <f t="shared" si="3"/>
        <v>201</v>
      </c>
      <c r="B206" s="100">
        <v>202</v>
      </c>
      <c r="C206" s="18" t="s">
        <v>269</v>
      </c>
      <c r="D206" s="7">
        <v>169652</v>
      </c>
      <c r="E206" s="7">
        <v>287</v>
      </c>
      <c r="F206" s="117">
        <v>591.1219512195122</v>
      </c>
    </row>
    <row r="207" spans="1:6" ht="12" customHeight="1">
      <c r="A207" s="17">
        <f t="shared" si="3"/>
        <v>202</v>
      </c>
      <c r="B207" s="100">
        <v>203</v>
      </c>
      <c r="C207" s="18" t="s">
        <v>270</v>
      </c>
      <c r="D207" s="7">
        <v>335257</v>
      </c>
      <c r="E207" s="7">
        <v>535</v>
      </c>
      <c r="F207" s="117">
        <v>626.6485981308412</v>
      </c>
    </row>
    <row r="208" spans="1:6" ht="12" customHeight="1">
      <c r="A208" s="17">
        <f t="shared" si="3"/>
        <v>203</v>
      </c>
      <c r="B208" s="100">
        <v>204</v>
      </c>
      <c r="C208" s="18" t="s">
        <v>271</v>
      </c>
      <c r="D208" s="7">
        <v>73191</v>
      </c>
      <c r="E208" s="7">
        <v>118</v>
      </c>
      <c r="F208" s="117">
        <v>620.2627118644068</v>
      </c>
    </row>
    <row r="209" spans="1:6" ht="12" customHeight="1">
      <c r="A209" s="17">
        <f t="shared" si="3"/>
        <v>204</v>
      </c>
      <c r="B209" s="100">
        <v>205</v>
      </c>
      <c r="C209" s="18" t="s">
        <v>272</v>
      </c>
      <c r="D209" s="7">
        <v>165156</v>
      </c>
      <c r="E209" s="7">
        <v>261</v>
      </c>
      <c r="F209" s="117">
        <v>632.7816091954023</v>
      </c>
    </row>
    <row r="210" spans="1:6" ht="12" customHeight="1">
      <c r="A210" s="17">
        <f t="shared" si="3"/>
        <v>205</v>
      </c>
      <c r="B210" s="100">
        <v>206</v>
      </c>
      <c r="C210" s="18" t="s">
        <v>273</v>
      </c>
      <c r="D210" s="7">
        <v>157545</v>
      </c>
      <c r="E210" s="7">
        <v>249</v>
      </c>
      <c r="F210" s="117">
        <v>632.710843373494</v>
      </c>
    </row>
    <row r="211" spans="1:6" ht="12" customHeight="1">
      <c r="A211" s="17">
        <f t="shared" si="3"/>
        <v>206</v>
      </c>
      <c r="B211" s="100">
        <v>207</v>
      </c>
      <c r="C211" s="18" t="s">
        <v>274</v>
      </c>
      <c r="D211" s="7">
        <v>141175</v>
      </c>
      <c r="E211" s="7">
        <v>219</v>
      </c>
      <c r="F211" s="117">
        <v>644.634703196347</v>
      </c>
    </row>
    <row r="212" spans="1:6" ht="12" customHeight="1">
      <c r="A212" s="17">
        <f t="shared" si="3"/>
        <v>207</v>
      </c>
      <c r="B212" s="100">
        <v>208</v>
      </c>
      <c r="C212" s="18" t="s">
        <v>275</v>
      </c>
      <c r="D212" s="7">
        <v>356501</v>
      </c>
      <c r="E212" s="7">
        <v>614</v>
      </c>
      <c r="F212" s="117">
        <v>580.6205211726384</v>
      </c>
    </row>
    <row r="213" spans="1:6" ht="12" customHeight="1">
      <c r="A213" s="17">
        <f t="shared" si="3"/>
        <v>208</v>
      </c>
      <c r="B213" s="100">
        <v>209</v>
      </c>
      <c r="C213" s="18" t="s">
        <v>276</v>
      </c>
      <c r="D213" s="7">
        <v>268097</v>
      </c>
      <c r="E213" s="7">
        <v>430</v>
      </c>
      <c r="F213" s="117">
        <v>623.4813953488372</v>
      </c>
    </row>
    <row r="214" spans="1:6" ht="12" customHeight="1">
      <c r="A214" s="17">
        <f t="shared" si="3"/>
        <v>209</v>
      </c>
      <c r="B214" s="100">
        <v>210</v>
      </c>
      <c r="C214" s="18" t="s">
        <v>277</v>
      </c>
      <c r="D214" s="7">
        <v>319054</v>
      </c>
      <c r="E214" s="7">
        <v>527</v>
      </c>
      <c r="F214" s="117">
        <v>605.415559772296</v>
      </c>
    </row>
    <row r="215" spans="1:6" ht="12" customHeight="1">
      <c r="A215" s="17">
        <f t="shared" si="3"/>
        <v>210</v>
      </c>
      <c r="B215" s="100">
        <v>211</v>
      </c>
      <c r="C215" s="18" t="s">
        <v>278</v>
      </c>
      <c r="D215" s="7">
        <v>104948</v>
      </c>
      <c r="E215" s="7">
        <v>169</v>
      </c>
      <c r="F215" s="117">
        <v>620.9940828402367</v>
      </c>
    </row>
    <row r="216" spans="1:6" ht="12" customHeight="1">
      <c r="A216" s="17">
        <f t="shared" si="3"/>
        <v>211</v>
      </c>
      <c r="B216" s="100">
        <v>212</v>
      </c>
      <c r="C216" s="18" t="s">
        <v>279</v>
      </c>
      <c r="D216" s="7">
        <v>134931</v>
      </c>
      <c r="E216" s="7">
        <v>242</v>
      </c>
      <c r="F216" s="117">
        <v>557.5661157024794</v>
      </c>
    </row>
    <row r="217" spans="1:6" ht="12" customHeight="1">
      <c r="A217" s="17">
        <f t="shared" si="3"/>
        <v>212</v>
      </c>
      <c r="B217" s="100">
        <v>213</v>
      </c>
      <c r="C217" s="18" t="s">
        <v>280</v>
      </c>
      <c r="D217" s="7">
        <v>196350</v>
      </c>
      <c r="E217" s="7">
        <v>301</v>
      </c>
      <c r="F217" s="117">
        <v>652.3255813953489</v>
      </c>
    </row>
    <row r="218" spans="1:6" ht="12" customHeight="1">
      <c r="A218" s="17">
        <f t="shared" si="3"/>
        <v>213</v>
      </c>
      <c r="B218" s="100">
        <v>214</v>
      </c>
      <c r="C218" s="18" t="s">
        <v>281</v>
      </c>
      <c r="D218" s="7">
        <v>337162</v>
      </c>
      <c r="E218" s="7">
        <v>555</v>
      </c>
      <c r="F218" s="117">
        <v>607.4990990990991</v>
      </c>
    </row>
    <row r="219" spans="1:6" ht="12" customHeight="1">
      <c r="A219" s="17">
        <f t="shared" si="3"/>
        <v>214</v>
      </c>
      <c r="B219" s="100">
        <v>215</v>
      </c>
      <c r="C219" s="18" t="s">
        <v>282</v>
      </c>
      <c r="D219" s="7">
        <v>618687</v>
      </c>
      <c r="E219" s="7">
        <v>1015</v>
      </c>
      <c r="F219" s="117">
        <v>609.543842364532</v>
      </c>
    </row>
    <row r="220" spans="1:6" ht="12" customHeight="1">
      <c r="A220" s="17">
        <f t="shared" si="3"/>
        <v>215</v>
      </c>
      <c r="B220" s="100">
        <v>216</v>
      </c>
      <c r="C220" s="18" t="s">
        <v>283</v>
      </c>
      <c r="D220" s="7">
        <v>190688</v>
      </c>
      <c r="E220" s="7">
        <v>367</v>
      </c>
      <c r="F220" s="117">
        <v>519.5858310626703</v>
      </c>
    </row>
    <row r="221" spans="1:6" ht="12" customHeight="1">
      <c r="A221" s="17">
        <f t="shared" si="3"/>
        <v>216</v>
      </c>
      <c r="B221" s="100">
        <v>217</v>
      </c>
      <c r="C221" s="18" t="s">
        <v>284</v>
      </c>
      <c r="D221" s="7">
        <v>26280</v>
      </c>
      <c r="E221" s="7">
        <v>48</v>
      </c>
      <c r="F221" s="117">
        <v>547.5</v>
      </c>
    </row>
    <row r="222" spans="1:6" ht="12" customHeight="1">
      <c r="A222" s="17">
        <f t="shared" si="3"/>
        <v>217</v>
      </c>
      <c r="B222" s="100">
        <v>218</v>
      </c>
      <c r="C222" s="18" t="s">
        <v>285</v>
      </c>
      <c r="D222" s="7">
        <v>333310</v>
      </c>
      <c r="E222" s="7">
        <v>504</v>
      </c>
      <c r="F222" s="117">
        <v>661.3293650793651</v>
      </c>
    </row>
    <row r="223" spans="1:6" ht="12" customHeight="1">
      <c r="A223" s="17">
        <f t="shared" si="3"/>
        <v>218</v>
      </c>
      <c r="B223" s="100">
        <v>219</v>
      </c>
      <c r="C223" s="18" t="s">
        <v>286</v>
      </c>
      <c r="D223" s="7">
        <v>194234</v>
      </c>
      <c r="E223" s="7">
        <v>304</v>
      </c>
      <c r="F223" s="117">
        <v>638.9276315789474</v>
      </c>
    </row>
    <row r="224" spans="1:6" ht="12" customHeight="1">
      <c r="A224" s="17">
        <f t="shared" si="3"/>
        <v>219</v>
      </c>
      <c r="B224" s="100">
        <v>220</v>
      </c>
      <c r="C224" s="18" t="s">
        <v>287</v>
      </c>
      <c r="D224" s="7">
        <v>83465</v>
      </c>
      <c r="E224" s="7">
        <v>138</v>
      </c>
      <c r="F224" s="117">
        <v>604.8188405797101</v>
      </c>
    </row>
    <row r="225" spans="1:6" ht="12" customHeight="1">
      <c r="A225" s="17">
        <f t="shared" si="3"/>
        <v>220</v>
      </c>
      <c r="B225" s="100">
        <v>221</v>
      </c>
      <c r="C225" s="18" t="s">
        <v>288</v>
      </c>
      <c r="D225" s="7">
        <v>340505</v>
      </c>
      <c r="E225" s="7">
        <v>580</v>
      </c>
      <c r="F225" s="117">
        <v>587.0775862068965</v>
      </c>
    </row>
    <row r="226" spans="1:6" ht="12" customHeight="1">
      <c r="A226" s="17">
        <f t="shared" si="3"/>
        <v>221</v>
      </c>
      <c r="B226" s="100">
        <v>222</v>
      </c>
      <c r="C226" s="18" t="s">
        <v>289</v>
      </c>
      <c r="D226" s="7">
        <v>48532</v>
      </c>
      <c r="E226" s="7">
        <v>79</v>
      </c>
      <c r="F226" s="117">
        <v>614.3291139240506</v>
      </c>
    </row>
    <row r="227" spans="1:6" ht="12" customHeight="1">
      <c r="A227" s="17">
        <f t="shared" si="3"/>
        <v>222</v>
      </c>
      <c r="B227" s="100">
        <v>223</v>
      </c>
      <c r="C227" s="18" t="s">
        <v>290</v>
      </c>
      <c r="D227" s="7">
        <v>81162</v>
      </c>
      <c r="E227" s="7">
        <v>131</v>
      </c>
      <c r="F227" s="117">
        <v>619.5572519083969</v>
      </c>
    </row>
    <row r="228" spans="1:6" ht="12" customHeight="1">
      <c r="A228" s="17">
        <f t="shared" si="3"/>
        <v>223</v>
      </c>
      <c r="B228" s="100">
        <v>224</v>
      </c>
      <c r="C228" s="18" t="s">
        <v>291</v>
      </c>
      <c r="D228" s="7">
        <v>45602</v>
      </c>
      <c r="E228" s="7">
        <v>86</v>
      </c>
      <c r="F228" s="117">
        <v>530.2558139534884</v>
      </c>
    </row>
    <row r="229" spans="1:6" ht="12" customHeight="1">
      <c r="A229" s="17">
        <f t="shared" si="3"/>
        <v>224</v>
      </c>
      <c r="B229" s="100">
        <v>225</v>
      </c>
      <c r="C229" s="18" t="s">
        <v>292</v>
      </c>
      <c r="D229" s="7">
        <v>22296</v>
      </c>
      <c r="E229" s="7">
        <v>35</v>
      </c>
      <c r="F229" s="117">
        <v>637.0285714285715</v>
      </c>
    </row>
    <row r="230" spans="1:6" ht="12" customHeight="1">
      <c r="A230" s="17">
        <f t="shared" si="3"/>
        <v>225</v>
      </c>
      <c r="B230" s="100">
        <v>226</v>
      </c>
      <c r="C230" s="18" t="s">
        <v>293</v>
      </c>
      <c r="D230" s="7">
        <v>67907</v>
      </c>
      <c r="E230" s="7">
        <v>125</v>
      </c>
      <c r="F230" s="117">
        <v>543.256</v>
      </c>
    </row>
    <row r="231" spans="1:6" ht="12" customHeight="1">
      <c r="A231" s="17">
        <f t="shared" si="3"/>
        <v>226</v>
      </c>
      <c r="B231" s="100">
        <v>227</v>
      </c>
      <c r="C231" s="18" t="s">
        <v>294</v>
      </c>
      <c r="D231" s="7">
        <v>72815</v>
      </c>
      <c r="E231" s="7">
        <v>116</v>
      </c>
      <c r="F231" s="117">
        <v>627.7155172413793</v>
      </c>
    </row>
    <row r="232" spans="1:6" ht="12" customHeight="1">
      <c r="A232" s="17">
        <f aca="true" t="shared" si="4" ref="A232:A263">A231+1</f>
        <v>227</v>
      </c>
      <c r="B232" s="100">
        <v>228</v>
      </c>
      <c r="C232" s="18" t="s">
        <v>295</v>
      </c>
      <c r="D232" s="7">
        <v>63081</v>
      </c>
      <c r="E232" s="7">
        <v>98</v>
      </c>
      <c r="F232" s="117">
        <v>643.6836734693877</v>
      </c>
    </row>
    <row r="233" spans="1:6" ht="12" customHeight="1">
      <c r="A233" s="17">
        <f t="shared" si="4"/>
        <v>228</v>
      </c>
      <c r="B233" s="100">
        <v>229</v>
      </c>
      <c r="C233" s="18" t="s">
        <v>296</v>
      </c>
      <c r="D233" s="7">
        <v>43107</v>
      </c>
      <c r="E233" s="7">
        <v>70</v>
      </c>
      <c r="F233" s="117">
        <v>615.8142857142857</v>
      </c>
    </row>
    <row r="234" spans="1:6" ht="12" customHeight="1">
      <c r="A234" s="17">
        <f t="shared" si="4"/>
        <v>229</v>
      </c>
      <c r="B234" s="100">
        <v>230</v>
      </c>
      <c r="C234" s="18" t="s">
        <v>297</v>
      </c>
      <c r="D234" s="7">
        <v>45664</v>
      </c>
      <c r="E234" s="7">
        <v>71</v>
      </c>
      <c r="F234" s="117">
        <v>643.1549295774648</v>
      </c>
    </row>
    <row r="235" spans="1:6" ht="12" customHeight="1">
      <c r="A235" s="17">
        <f t="shared" si="4"/>
        <v>230</v>
      </c>
      <c r="B235" s="100">
        <v>231</v>
      </c>
      <c r="C235" s="18" t="s">
        <v>298</v>
      </c>
      <c r="D235" s="7">
        <v>791881</v>
      </c>
      <c r="E235" s="7">
        <v>1440</v>
      </c>
      <c r="F235" s="117">
        <v>549.9173611111111</v>
      </c>
    </row>
    <row r="236" spans="1:6" ht="12" customHeight="1">
      <c r="A236" s="17">
        <f t="shared" si="4"/>
        <v>231</v>
      </c>
      <c r="B236" s="100">
        <v>232</v>
      </c>
      <c r="C236" s="18" t="s">
        <v>299</v>
      </c>
      <c r="D236" s="7">
        <v>237639</v>
      </c>
      <c r="E236" s="7">
        <v>381</v>
      </c>
      <c r="F236" s="117">
        <v>623.7244094488188</v>
      </c>
    </row>
    <row r="237" spans="1:6" ht="12" customHeight="1">
      <c r="A237" s="17">
        <f t="shared" si="4"/>
        <v>232</v>
      </c>
      <c r="B237" s="100">
        <v>233</v>
      </c>
      <c r="C237" s="18" t="s">
        <v>300</v>
      </c>
      <c r="D237" s="7">
        <v>248573</v>
      </c>
      <c r="E237" s="7">
        <v>390</v>
      </c>
      <c r="F237" s="117">
        <v>637.3666666666667</v>
      </c>
    </row>
    <row r="238" spans="1:6" ht="12" customHeight="1">
      <c r="A238" s="17">
        <f t="shared" si="4"/>
        <v>233</v>
      </c>
      <c r="B238" s="100">
        <v>234</v>
      </c>
      <c r="C238" s="18" t="s">
        <v>301</v>
      </c>
      <c r="D238" s="7">
        <v>120000</v>
      </c>
      <c r="E238" s="7">
        <v>218</v>
      </c>
      <c r="F238" s="117">
        <v>550.4587155963303</v>
      </c>
    </row>
    <row r="239" spans="1:6" ht="12" customHeight="1">
      <c r="A239" s="17">
        <f t="shared" si="4"/>
        <v>234</v>
      </c>
      <c r="B239" s="100">
        <v>235</v>
      </c>
      <c r="C239" s="18" t="s">
        <v>302</v>
      </c>
      <c r="D239" s="7">
        <v>472243</v>
      </c>
      <c r="E239" s="7">
        <v>689</v>
      </c>
      <c r="F239" s="117">
        <v>685.4034833091437</v>
      </c>
    </row>
    <row r="240" spans="1:6" ht="12" customHeight="1">
      <c r="A240" s="17">
        <f t="shared" si="4"/>
        <v>235</v>
      </c>
      <c r="B240" s="100">
        <v>236</v>
      </c>
      <c r="C240" s="18" t="s">
        <v>303</v>
      </c>
      <c r="D240" s="7">
        <v>236215</v>
      </c>
      <c r="E240" s="7">
        <v>374</v>
      </c>
      <c r="F240" s="117">
        <v>631.5909090909091</v>
      </c>
    </row>
    <row r="241" spans="1:6" ht="12" customHeight="1">
      <c r="A241" s="17">
        <f t="shared" si="4"/>
        <v>236</v>
      </c>
      <c r="B241" s="100">
        <v>237</v>
      </c>
      <c r="C241" s="18" t="s">
        <v>304</v>
      </c>
      <c r="D241" s="7">
        <v>144000</v>
      </c>
      <c r="E241" s="7">
        <v>262</v>
      </c>
      <c r="F241" s="117">
        <v>549.6183206106871</v>
      </c>
    </row>
    <row r="242" spans="1:6" ht="12" customHeight="1">
      <c r="A242" s="17">
        <f t="shared" si="4"/>
        <v>237</v>
      </c>
      <c r="B242" s="100">
        <v>238</v>
      </c>
      <c r="C242" s="18" t="s">
        <v>305</v>
      </c>
      <c r="D242" s="7">
        <v>234257</v>
      </c>
      <c r="E242" s="7">
        <v>347</v>
      </c>
      <c r="F242" s="117">
        <v>675.0922190201729</v>
      </c>
    </row>
    <row r="243" spans="1:6" ht="12" customHeight="1">
      <c r="A243" s="17">
        <f t="shared" si="4"/>
        <v>238</v>
      </c>
      <c r="B243" s="100">
        <v>239</v>
      </c>
      <c r="C243" s="18" t="s">
        <v>306</v>
      </c>
      <c r="D243" s="7">
        <v>157440</v>
      </c>
      <c r="E243" s="7">
        <v>327</v>
      </c>
      <c r="F243" s="117">
        <v>481.4678899082569</v>
      </c>
    </row>
    <row r="244" spans="1:6" ht="12" customHeight="1">
      <c r="A244" s="17">
        <f t="shared" si="4"/>
        <v>239</v>
      </c>
      <c r="B244" s="100">
        <v>240</v>
      </c>
      <c r="C244" s="18" t="s">
        <v>307</v>
      </c>
      <c r="D244" s="7">
        <v>402718</v>
      </c>
      <c r="E244" s="7">
        <v>633</v>
      </c>
      <c r="F244" s="117">
        <v>636.2053712480252</v>
      </c>
    </row>
    <row r="245" spans="1:6" ht="12" customHeight="1">
      <c r="A245" s="17">
        <f t="shared" si="4"/>
        <v>240</v>
      </c>
      <c r="B245" s="100">
        <v>241</v>
      </c>
      <c r="C245" s="18" t="s">
        <v>308</v>
      </c>
      <c r="D245" s="7">
        <v>199535</v>
      </c>
      <c r="E245" s="7">
        <v>321</v>
      </c>
      <c r="F245" s="117">
        <v>621.6043613707166</v>
      </c>
    </row>
    <row r="246" spans="1:6" ht="12" customHeight="1">
      <c r="A246" s="17">
        <f t="shared" si="4"/>
        <v>241</v>
      </c>
      <c r="B246" s="100">
        <v>242</v>
      </c>
      <c r="C246" s="18" t="s">
        <v>309</v>
      </c>
      <c r="D246" s="7">
        <v>336455</v>
      </c>
      <c r="E246" s="7">
        <v>572</v>
      </c>
      <c r="F246" s="117">
        <v>588.2080419580419</v>
      </c>
    </row>
    <row r="247" spans="1:6" ht="12" customHeight="1">
      <c r="A247" s="17">
        <f t="shared" si="4"/>
        <v>242</v>
      </c>
      <c r="B247" s="100">
        <v>243</v>
      </c>
      <c r="C247" s="18" t="s">
        <v>310</v>
      </c>
      <c r="D247" s="7">
        <v>138062</v>
      </c>
      <c r="E247" s="7">
        <v>233</v>
      </c>
      <c r="F247" s="117">
        <v>592.5407725321888</v>
      </c>
    </row>
    <row r="248" spans="1:6" ht="12" customHeight="1">
      <c r="A248" s="17">
        <f t="shared" si="4"/>
        <v>243</v>
      </c>
      <c r="B248" s="100">
        <v>244</v>
      </c>
      <c r="C248" s="18" t="s">
        <v>311</v>
      </c>
      <c r="D248" s="7">
        <v>117426</v>
      </c>
      <c r="E248" s="7">
        <v>188</v>
      </c>
      <c r="F248" s="117">
        <v>624.6063829787234</v>
      </c>
    </row>
    <row r="249" spans="1:6" ht="12" customHeight="1">
      <c r="A249" s="17">
        <f t="shared" si="4"/>
        <v>244</v>
      </c>
      <c r="B249" s="100">
        <v>245</v>
      </c>
      <c r="C249" s="18" t="s">
        <v>312</v>
      </c>
      <c r="D249" s="7">
        <v>356947</v>
      </c>
      <c r="E249" s="7">
        <v>551</v>
      </c>
      <c r="F249" s="117">
        <v>647.8166969147005</v>
      </c>
    </row>
    <row r="250" spans="1:6" ht="12" customHeight="1">
      <c r="A250" s="17">
        <f t="shared" si="4"/>
        <v>245</v>
      </c>
      <c r="B250" s="100">
        <v>246</v>
      </c>
      <c r="C250" s="18" t="s">
        <v>313</v>
      </c>
      <c r="D250" s="7">
        <v>217965</v>
      </c>
      <c r="E250" s="7">
        <v>353</v>
      </c>
      <c r="F250" s="117">
        <v>617.4645892351275</v>
      </c>
    </row>
    <row r="251" spans="1:6" ht="12" customHeight="1">
      <c r="A251" s="17">
        <f t="shared" si="4"/>
        <v>246</v>
      </c>
      <c r="B251" s="100">
        <v>247</v>
      </c>
      <c r="C251" s="18" t="s">
        <v>314</v>
      </c>
      <c r="D251" s="7">
        <v>125615</v>
      </c>
      <c r="E251" s="7">
        <v>202</v>
      </c>
      <c r="F251" s="117">
        <v>621.8564356435644</v>
      </c>
    </row>
    <row r="252" spans="1:6" ht="12" customHeight="1">
      <c r="A252" s="17">
        <f t="shared" si="4"/>
        <v>247</v>
      </c>
      <c r="B252" s="100">
        <v>248</v>
      </c>
      <c r="C252" s="18" t="s">
        <v>315</v>
      </c>
      <c r="D252" s="7">
        <v>390015</v>
      </c>
      <c r="E252" s="7">
        <v>577</v>
      </c>
      <c r="F252" s="117">
        <v>675.9358752166378</v>
      </c>
    </row>
    <row r="253" spans="1:6" ht="12" customHeight="1">
      <c r="A253" s="17">
        <f t="shared" si="4"/>
        <v>248</v>
      </c>
      <c r="B253" s="100">
        <v>249</v>
      </c>
      <c r="C253" s="18" t="s">
        <v>316</v>
      </c>
      <c r="D253" s="7">
        <v>348085</v>
      </c>
      <c r="E253" s="7">
        <v>577</v>
      </c>
      <c r="F253" s="117">
        <v>603.2668977469671</v>
      </c>
    </row>
    <row r="254" spans="1:6" ht="12" customHeight="1">
      <c r="A254" s="17">
        <f t="shared" si="4"/>
        <v>249</v>
      </c>
      <c r="B254" s="100">
        <v>250</v>
      </c>
      <c r="C254" s="18" t="s">
        <v>66</v>
      </c>
      <c r="D254" s="7">
        <v>713196</v>
      </c>
      <c r="E254" s="7">
        <v>1146</v>
      </c>
      <c r="F254" s="117">
        <v>622.3350785340314</v>
      </c>
    </row>
    <row r="255" spans="1:6" ht="12" customHeight="1">
      <c r="A255" s="17">
        <f t="shared" si="4"/>
        <v>250</v>
      </c>
      <c r="B255" s="100">
        <v>251</v>
      </c>
      <c r="C255" s="18" t="s">
        <v>69</v>
      </c>
      <c r="D255" s="7">
        <v>702534</v>
      </c>
      <c r="E255" s="7">
        <v>1109</v>
      </c>
      <c r="F255" s="117">
        <v>633.4842200180343</v>
      </c>
    </row>
    <row r="256" spans="1:6" ht="12" customHeight="1">
      <c r="A256" s="17">
        <f t="shared" si="4"/>
        <v>251</v>
      </c>
      <c r="B256" s="100">
        <v>252</v>
      </c>
      <c r="C256" s="18" t="s">
        <v>317</v>
      </c>
      <c r="D256" s="7">
        <v>536063</v>
      </c>
      <c r="E256" s="7">
        <v>859</v>
      </c>
      <c r="F256" s="117">
        <v>624.0547147846333</v>
      </c>
    </row>
    <row r="257" spans="1:6" ht="12" customHeight="1">
      <c r="A257" s="17">
        <f t="shared" si="4"/>
        <v>252</v>
      </c>
      <c r="B257" s="100">
        <v>253</v>
      </c>
      <c r="C257" s="18" t="s">
        <v>65</v>
      </c>
      <c r="D257" s="7">
        <v>46704</v>
      </c>
      <c r="E257" s="7">
        <v>83</v>
      </c>
      <c r="F257" s="117">
        <v>562.6987951807229</v>
      </c>
    </row>
    <row r="258" spans="1:6" ht="12" customHeight="1">
      <c r="A258" s="17">
        <f t="shared" si="4"/>
        <v>253</v>
      </c>
      <c r="B258" s="100">
        <v>254</v>
      </c>
      <c r="C258" s="18" t="s">
        <v>318</v>
      </c>
      <c r="D258" s="7">
        <v>444788</v>
      </c>
      <c r="E258" s="7">
        <v>745</v>
      </c>
      <c r="F258" s="117">
        <v>597.0308724832215</v>
      </c>
    </row>
    <row r="259" spans="1:6" ht="12" customHeight="1">
      <c r="A259" s="17">
        <f t="shared" si="4"/>
        <v>254</v>
      </c>
      <c r="B259" s="100">
        <v>255</v>
      </c>
      <c r="C259" s="18" t="s">
        <v>319</v>
      </c>
      <c r="D259" s="7">
        <v>355314</v>
      </c>
      <c r="E259" s="7">
        <v>584</v>
      </c>
      <c r="F259" s="117">
        <v>608.4143835616438</v>
      </c>
    </row>
    <row r="260" spans="1:6" ht="12" customHeight="1">
      <c r="A260" s="17">
        <f t="shared" si="4"/>
        <v>255</v>
      </c>
      <c r="B260" s="100">
        <v>256</v>
      </c>
      <c r="C260" s="18" t="s">
        <v>320</v>
      </c>
      <c r="D260" s="7">
        <v>684302</v>
      </c>
      <c r="E260" s="7">
        <v>1123</v>
      </c>
      <c r="F260" s="117">
        <v>609.3517364203028</v>
      </c>
    </row>
    <row r="261" spans="1:6" ht="12" customHeight="1">
      <c r="A261" s="17">
        <f t="shared" si="4"/>
        <v>256</v>
      </c>
      <c r="B261" s="100">
        <v>257</v>
      </c>
      <c r="C261" s="18" t="s">
        <v>321</v>
      </c>
      <c r="D261" s="7">
        <v>600505</v>
      </c>
      <c r="E261" s="7">
        <v>1000</v>
      </c>
      <c r="F261" s="117">
        <v>600.505</v>
      </c>
    </row>
    <row r="262" spans="1:6" ht="12" customHeight="1">
      <c r="A262" s="17">
        <f t="shared" si="4"/>
        <v>257</v>
      </c>
      <c r="B262" s="100">
        <v>258</v>
      </c>
      <c r="C262" s="18" t="s">
        <v>322</v>
      </c>
      <c r="D262" s="7">
        <v>303634</v>
      </c>
      <c r="E262" s="7">
        <v>483</v>
      </c>
      <c r="F262" s="117">
        <v>628.6418219461698</v>
      </c>
    </row>
    <row r="263" spans="1:6" ht="12" customHeight="1">
      <c r="A263" s="17">
        <f t="shared" si="4"/>
        <v>258</v>
      </c>
      <c r="B263" s="100">
        <v>259</v>
      </c>
      <c r="C263" s="18" t="s">
        <v>323</v>
      </c>
      <c r="D263" s="7">
        <v>186672</v>
      </c>
      <c r="E263" s="7">
        <v>334</v>
      </c>
      <c r="F263" s="117">
        <v>558.8982035928144</v>
      </c>
    </row>
    <row r="264" spans="1:6" ht="12" customHeight="1">
      <c r="A264" s="17">
        <f aca="true" t="shared" si="5" ref="A264:A327">A263+1</f>
        <v>259</v>
      </c>
      <c r="B264" s="100">
        <v>260</v>
      </c>
      <c r="C264" s="18" t="s">
        <v>324</v>
      </c>
      <c r="D264" s="7">
        <v>133677</v>
      </c>
      <c r="E264" s="7">
        <v>215</v>
      </c>
      <c r="F264" s="117">
        <v>621.753488372093</v>
      </c>
    </row>
    <row r="265" spans="1:6" ht="12" customHeight="1">
      <c r="A265" s="17">
        <f t="shared" si="5"/>
        <v>260</v>
      </c>
      <c r="B265" s="100">
        <v>261</v>
      </c>
      <c r="C265" s="18" t="s">
        <v>325</v>
      </c>
      <c r="D265" s="7">
        <v>254750</v>
      </c>
      <c r="E265" s="7">
        <v>482</v>
      </c>
      <c r="F265" s="117">
        <v>528.5269709543569</v>
      </c>
    </row>
    <row r="266" spans="1:6" ht="12" customHeight="1">
      <c r="A266" s="17">
        <f t="shared" si="5"/>
        <v>261</v>
      </c>
      <c r="B266" s="100">
        <v>262</v>
      </c>
      <c r="C266" s="18" t="s">
        <v>326</v>
      </c>
      <c r="D266" s="7">
        <v>249447</v>
      </c>
      <c r="E266" s="7">
        <v>420</v>
      </c>
      <c r="F266" s="117">
        <v>593.9214285714286</v>
      </c>
    </row>
    <row r="267" spans="1:6" ht="12" customHeight="1">
      <c r="A267" s="17">
        <f t="shared" si="5"/>
        <v>262</v>
      </c>
      <c r="B267" s="100">
        <v>263</v>
      </c>
      <c r="C267" s="18" t="s">
        <v>327</v>
      </c>
      <c r="D267" s="7">
        <v>257815</v>
      </c>
      <c r="E267" s="7">
        <v>419</v>
      </c>
      <c r="F267" s="117">
        <v>615.3102625298329</v>
      </c>
    </row>
    <row r="268" spans="1:6" ht="12" customHeight="1">
      <c r="A268" s="17">
        <f t="shared" si="5"/>
        <v>263</v>
      </c>
      <c r="B268" s="100">
        <v>264</v>
      </c>
      <c r="C268" s="18" t="s">
        <v>328</v>
      </c>
      <c r="D268" s="7">
        <v>204898</v>
      </c>
      <c r="E268" s="7">
        <v>339</v>
      </c>
      <c r="F268" s="117">
        <v>604.4188790560472</v>
      </c>
    </row>
    <row r="269" spans="1:6" ht="12" customHeight="1">
      <c r="A269" s="17">
        <f t="shared" si="5"/>
        <v>264</v>
      </c>
      <c r="B269" s="100">
        <v>265</v>
      </c>
      <c r="C269" s="18" t="s">
        <v>329</v>
      </c>
      <c r="D269" s="7">
        <v>139506</v>
      </c>
      <c r="E269" s="7">
        <v>236</v>
      </c>
      <c r="F269" s="117">
        <v>591.1271186440678</v>
      </c>
    </row>
    <row r="270" spans="1:6" ht="12" customHeight="1">
      <c r="A270" s="17">
        <f t="shared" si="5"/>
        <v>265</v>
      </c>
      <c r="B270" s="100">
        <v>266</v>
      </c>
      <c r="C270" s="18" t="s">
        <v>330</v>
      </c>
      <c r="D270" s="7">
        <v>388904</v>
      </c>
      <c r="E270" s="7">
        <v>712</v>
      </c>
      <c r="F270" s="117">
        <v>546.2134831460675</v>
      </c>
    </row>
    <row r="271" spans="1:6" ht="12" customHeight="1">
      <c r="A271" s="17">
        <f t="shared" si="5"/>
        <v>266</v>
      </c>
      <c r="B271" s="100">
        <v>267</v>
      </c>
      <c r="C271" s="18" t="s">
        <v>331</v>
      </c>
      <c r="D271" s="7">
        <v>71777</v>
      </c>
      <c r="E271" s="7">
        <v>150</v>
      </c>
      <c r="F271" s="117">
        <v>478.5133333333333</v>
      </c>
    </row>
    <row r="272" spans="1:6" ht="12" customHeight="1">
      <c r="A272" s="17">
        <f t="shared" si="5"/>
        <v>267</v>
      </c>
      <c r="B272" s="100">
        <v>268</v>
      </c>
      <c r="C272" s="18" t="s">
        <v>332</v>
      </c>
      <c r="D272" s="7">
        <v>319431</v>
      </c>
      <c r="E272" s="7">
        <v>537</v>
      </c>
      <c r="F272" s="117">
        <v>594.8435754189944</v>
      </c>
    </row>
    <row r="273" spans="1:6" ht="12" customHeight="1">
      <c r="A273" s="17">
        <f t="shared" si="5"/>
        <v>268</v>
      </c>
      <c r="B273" s="100">
        <v>269</v>
      </c>
      <c r="C273" s="18" t="s">
        <v>333</v>
      </c>
      <c r="D273" s="7">
        <v>396713</v>
      </c>
      <c r="E273" s="7">
        <v>786</v>
      </c>
      <c r="F273" s="117">
        <v>504.72391857506364</v>
      </c>
    </row>
    <row r="274" spans="1:6" ht="12" customHeight="1">
      <c r="A274" s="17">
        <f t="shared" si="5"/>
        <v>269</v>
      </c>
      <c r="B274" s="100">
        <v>270</v>
      </c>
      <c r="C274" s="18" t="s">
        <v>334</v>
      </c>
      <c r="D274" s="7">
        <v>251178</v>
      </c>
      <c r="E274" s="7">
        <v>489</v>
      </c>
      <c r="F274" s="117">
        <v>513.6564417177914</v>
      </c>
    </row>
    <row r="275" spans="1:6" ht="12" customHeight="1">
      <c r="A275" s="17">
        <f t="shared" si="5"/>
        <v>270</v>
      </c>
      <c r="B275" s="100">
        <v>271</v>
      </c>
      <c r="C275" s="18" t="s">
        <v>335</v>
      </c>
      <c r="D275" s="7">
        <v>763484</v>
      </c>
      <c r="E275" s="7">
        <v>1282</v>
      </c>
      <c r="F275" s="117">
        <v>595.5413416536661</v>
      </c>
    </row>
    <row r="276" spans="1:6" ht="12" customHeight="1">
      <c r="A276" s="17">
        <f t="shared" si="5"/>
        <v>271</v>
      </c>
      <c r="B276" s="100">
        <v>272</v>
      </c>
      <c r="C276" s="18" t="s">
        <v>336</v>
      </c>
      <c r="D276" s="7">
        <v>422318</v>
      </c>
      <c r="E276" s="7">
        <v>735</v>
      </c>
      <c r="F276" s="117">
        <v>574.5823129251701</v>
      </c>
    </row>
    <row r="277" spans="1:6" ht="12" customHeight="1">
      <c r="A277" s="17">
        <f t="shared" si="5"/>
        <v>272</v>
      </c>
      <c r="B277" s="100">
        <v>273</v>
      </c>
      <c r="C277" s="18" t="s">
        <v>337</v>
      </c>
      <c r="D277" s="7">
        <v>318713</v>
      </c>
      <c r="E277" s="7">
        <v>548</v>
      </c>
      <c r="F277" s="117">
        <v>581.5930656934306</v>
      </c>
    </row>
    <row r="278" spans="1:6" ht="12" customHeight="1">
      <c r="A278" s="17">
        <f t="shared" si="5"/>
        <v>273</v>
      </c>
      <c r="B278" s="100">
        <v>274</v>
      </c>
      <c r="C278" s="18" t="s">
        <v>338</v>
      </c>
      <c r="D278" s="7">
        <v>1912286</v>
      </c>
      <c r="E278" s="7">
        <v>3471</v>
      </c>
      <c r="F278" s="117">
        <v>550.9322961682512</v>
      </c>
    </row>
    <row r="279" spans="1:6" ht="12" customHeight="1">
      <c r="A279" s="17">
        <f t="shared" si="5"/>
        <v>274</v>
      </c>
      <c r="B279" s="100">
        <v>275</v>
      </c>
      <c r="C279" s="18" t="s">
        <v>339</v>
      </c>
      <c r="D279" s="7">
        <v>380502</v>
      </c>
      <c r="E279" s="7">
        <v>618</v>
      </c>
      <c r="F279" s="117">
        <v>615.6990291262136</v>
      </c>
    </row>
    <row r="280" spans="1:6" ht="12" customHeight="1">
      <c r="A280" s="17">
        <f t="shared" si="5"/>
        <v>275</v>
      </c>
      <c r="B280" s="100">
        <v>276</v>
      </c>
      <c r="C280" s="18" t="s">
        <v>340</v>
      </c>
      <c r="D280" s="7">
        <v>476477</v>
      </c>
      <c r="E280" s="7">
        <v>773</v>
      </c>
      <c r="F280" s="117">
        <v>616.3997412677878</v>
      </c>
    </row>
    <row r="281" spans="1:6" ht="12" customHeight="1">
      <c r="A281" s="17">
        <f t="shared" si="5"/>
        <v>276</v>
      </c>
      <c r="B281" s="100">
        <v>277</v>
      </c>
      <c r="C281" s="18" t="s">
        <v>341</v>
      </c>
      <c r="D281" s="7">
        <v>276291</v>
      </c>
      <c r="E281" s="7">
        <v>462</v>
      </c>
      <c r="F281" s="117">
        <v>598.0324675324675</v>
      </c>
    </row>
    <row r="282" spans="1:6" ht="12" customHeight="1">
      <c r="A282" s="17">
        <f t="shared" si="5"/>
        <v>277</v>
      </c>
      <c r="B282" s="100">
        <v>278</v>
      </c>
      <c r="C282" s="18" t="s">
        <v>342</v>
      </c>
      <c r="D282" s="7">
        <v>499252</v>
      </c>
      <c r="E282" s="7">
        <v>846</v>
      </c>
      <c r="F282" s="117">
        <v>590.1323877068558</v>
      </c>
    </row>
    <row r="283" spans="1:6" ht="12" customHeight="1">
      <c r="A283" s="17">
        <f t="shared" si="5"/>
        <v>278</v>
      </c>
      <c r="B283" s="100">
        <v>279</v>
      </c>
      <c r="C283" s="18" t="s">
        <v>343</v>
      </c>
      <c r="D283" s="7">
        <v>739174</v>
      </c>
      <c r="E283" s="7">
        <v>1004</v>
      </c>
      <c r="F283" s="117">
        <v>736.2290836653386</v>
      </c>
    </row>
    <row r="284" spans="1:6" ht="12" customHeight="1">
      <c r="A284" s="17">
        <f t="shared" si="5"/>
        <v>279</v>
      </c>
      <c r="B284" s="100">
        <v>280</v>
      </c>
      <c r="C284" s="18" t="s">
        <v>344</v>
      </c>
      <c r="D284" s="7">
        <v>184419</v>
      </c>
      <c r="E284" s="7">
        <v>291</v>
      </c>
      <c r="F284" s="117">
        <v>633.7422680412371</v>
      </c>
    </row>
    <row r="285" spans="1:6" ht="12" customHeight="1">
      <c r="A285" s="17">
        <f t="shared" si="5"/>
        <v>280</v>
      </c>
      <c r="B285" s="100">
        <v>281</v>
      </c>
      <c r="C285" s="18" t="s">
        <v>345</v>
      </c>
      <c r="D285" s="7">
        <v>228099</v>
      </c>
      <c r="E285" s="7">
        <v>407</v>
      </c>
      <c r="F285" s="117">
        <v>560.4398034398034</v>
      </c>
    </row>
    <row r="286" spans="1:6" ht="12" customHeight="1">
      <c r="A286" s="17">
        <f t="shared" si="5"/>
        <v>281</v>
      </c>
      <c r="B286" s="100">
        <v>282</v>
      </c>
      <c r="C286" s="18" t="s">
        <v>346</v>
      </c>
      <c r="D286" s="7">
        <v>169945</v>
      </c>
      <c r="E286" s="7">
        <v>282</v>
      </c>
      <c r="F286" s="117">
        <v>602.6418439716313</v>
      </c>
    </row>
    <row r="287" spans="1:6" ht="12" customHeight="1">
      <c r="A287" s="17">
        <f t="shared" si="5"/>
        <v>282</v>
      </c>
      <c r="B287" s="100">
        <v>283</v>
      </c>
      <c r="C287" s="18" t="s">
        <v>347</v>
      </c>
      <c r="D287" s="7">
        <v>367799</v>
      </c>
      <c r="E287" s="7">
        <v>604</v>
      </c>
      <c r="F287" s="117">
        <v>608.9387417218543</v>
      </c>
    </row>
    <row r="288" spans="1:6" ht="12" customHeight="1">
      <c r="A288" s="17">
        <f t="shared" si="5"/>
        <v>283</v>
      </c>
      <c r="B288" s="100">
        <v>284</v>
      </c>
      <c r="C288" s="18" t="s">
        <v>348</v>
      </c>
      <c r="D288" s="7">
        <v>255807</v>
      </c>
      <c r="E288" s="7">
        <v>400</v>
      </c>
      <c r="F288" s="117">
        <v>639.5175</v>
      </c>
    </row>
    <row r="289" spans="1:6" ht="12" customHeight="1">
      <c r="A289" s="17">
        <f t="shared" si="5"/>
        <v>284</v>
      </c>
      <c r="B289" s="100">
        <v>285</v>
      </c>
      <c r="C289" s="18" t="s">
        <v>349</v>
      </c>
      <c r="D289" s="7">
        <v>1016464</v>
      </c>
      <c r="E289" s="7">
        <v>1623</v>
      </c>
      <c r="F289" s="117">
        <v>626.2871226124461</v>
      </c>
    </row>
    <row r="290" spans="1:6" ht="12" customHeight="1">
      <c r="A290" s="17">
        <f t="shared" si="5"/>
        <v>285</v>
      </c>
      <c r="B290" s="100">
        <v>286</v>
      </c>
      <c r="C290" s="18" t="s">
        <v>350</v>
      </c>
      <c r="D290" s="7">
        <v>93719</v>
      </c>
      <c r="E290" s="7">
        <v>178</v>
      </c>
      <c r="F290" s="117">
        <v>526.5112359550562</v>
      </c>
    </row>
    <row r="291" spans="1:6" ht="12" customHeight="1">
      <c r="A291" s="17">
        <f t="shared" si="5"/>
        <v>286</v>
      </c>
      <c r="B291" s="100">
        <v>287</v>
      </c>
      <c r="C291" s="18" t="s">
        <v>351</v>
      </c>
      <c r="D291" s="7">
        <v>500360</v>
      </c>
      <c r="E291" s="7">
        <v>776</v>
      </c>
      <c r="F291" s="117">
        <v>644.7938144329897</v>
      </c>
    </row>
    <row r="292" spans="1:6" ht="12" customHeight="1">
      <c r="A292" s="17">
        <f t="shared" si="5"/>
        <v>287</v>
      </c>
      <c r="B292" s="100">
        <v>288</v>
      </c>
      <c r="C292" s="18" t="s">
        <v>352</v>
      </c>
      <c r="D292" s="7">
        <v>692796</v>
      </c>
      <c r="E292" s="7">
        <v>1149</v>
      </c>
      <c r="F292" s="117">
        <v>602.9556135770235</v>
      </c>
    </row>
    <row r="293" spans="1:6" ht="12" customHeight="1">
      <c r="A293" s="17">
        <f t="shared" si="5"/>
        <v>288</v>
      </c>
      <c r="B293" s="100">
        <v>289</v>
      </c>
      <c r="C293" s="18" t="s">
        <v>353</v>
      </c>
      <c r="D293" s="7">
        <v>202779</v>
      </c>
      <c r="E293" s="7">
        <v>343</v>
      </c>
      <c r="F293" s="117">
        <v>591.1924198250729</v>
      </c>
    </row>
    <row r="294" spans="1:6" ht="12" customHeight="1">
      <c r="A294" s="17">
        <f t="shared" si="5"/>
        <v>289</v>
      </c>
      <c r="B294" s="100">
        <v>290</v>
      </c>
      <c r="C294" s="18" t="s">
        <v>354</v>
      </c>
      <c r="D294" s="7">
        <v>158120</v>
      </c>
      <c r="E294" s="7">
        <v>258</v>
      </c>
      <c r="F294" s="117">
        <v>612.8682170542636</v>
      </c>
    </row>
    <row r="295" spans="1:6" ht="12" customHeight="1">
      <c r="A295" s="17">
        <f t="shared" si="5"/>
        <v>290</v>
      </c>
      <c r="B295" s="100">
        <v>291</v>
      </c>
      <c r="C295" s="18" t="s">
        <v>355</v>
      </c>
      <c r="D295" s="7">
        <v>191519</v>
      </c>
      <c r="E295" s="7">
        <v>327</v>
      </c>
      <c r="F295" s="117">
        <v>585.6850152905199</v>
      </c>
    </row>
    <row r="296" spans="1:6" ht="12" customHeight="1">
      <c r="A296" s="17">
        <f t="shared" si="5"/>
        <v>291</v>
      </c>
      <c r="B296" s="100">
        <v>292</v>
      </c>
      <c r="C296" s="18" t="s">
        <v>356</v>
      </c>
      <c r="D296" s="7">
        <v>53566</v>
      </c>
      <c r="E296" s="7">
        <v>84</v>
      </c>
      <c r="F296" s="117">
        <v>637.6904761904761</v>
      </c>
    </row>
    <row r="297" spans="1:6" ht="12" customHeight="1">
      <c r="A297" s="17">
        <f t="shared" si="5"/>
        <v>292</v>
      </c>
      <c r="B297" s="100">
        <v>293</v>
      </c>
      <c r="C297" s="18" t="s">
        <v>357</v>
      </c>
      <c r="D297" s="7">
        <v>307379</v>
      </c>
      <c r="E297" s="7">
        <v>497</v>
      </c>
      <c r="F297" s="117">
        <v>618.4688128772635</v>
      </c>
    </row>
    <row r="298" spans="1:6" ht="12" customHeight="1">
      <c r="A298" s="17">
        <f t="shared" si="5"/>
        <v>293</v>
      </c>
      <c r="B298" s="100">
        <v>294</v>
      </c>
      <c r="C298" s="18" t="s">
        <v>358</v>
      </c>
      <c r="D298" s="7">
        <v>217893</v>
      </c>
      <c r="E298" s="7">
        <v>373</v>
      </c>
      <c r="F298" s="117">
        <v>584.1635388739946</v>
      </c>
    </row>
    <row r="299" spans="1:6" ht="12" customHeight="1">
      <c r="A299" s="17">
        <f t="shared" si="5"/>
        <v>294</v>
      </c>
      <c r="B299" s="100">
        <v>295</v>
      </c>
      <c r="C299" s="18" t="s">
        <v>359</v>
      </c>
      <c r="D299" s="7">
        <v>119400</v>
      </c>
      <c r="E299" s="7">
        <v>187</v>
      </c>
      <c r="F299" s="117">
        <v>638.5026737967914</v>
      </c>
    </row>
    <row r="300" spans="1:6" ht="12" customHeight="1">
      <c r="A300" s="17">
        <f t="shared" si="5"/>
        <v>295</v>
      </c>
      <c r="B300" s="100">
        <v>296</v>
      </c>
      <c r="C300" s="18" t="s">
        <v>360</v>
      </c>
      <c r="D300" s="7">
        <v>387469</v>
      </c>
      <c r="E300" s="7">
        <v>680</v>
      </c>
      <c r="F300" s="117">
        <v>569.8073529411764</v>
      </c>
    </row>
    <row r="301" spans="1:6" ht="12" customHeight="1">
      <c r="A301" s="17">
        <f t="shared" si="5"/>
        <v>296</v>
      </c>
      <c r="B301" s="100">
        <v>297</v>
      </c>
      <c r="C301" s="18" t="s">
        <v>361</v>
      </c>
      <c r="D301" s="7">
        <v>86874</v>
      </c>
      <c r="E301" s="7">
        <v>144</v>
      </c>
      <c r="F301" s="117">
        <v>603.2916666666666</v>
      </c>
    </row>
    <row r="302" spans="1:6" ht="12" customHeight="1">
      <c r="A302" s="17">
        <f t="shared" si="5"/>
        <v>297</v>
      </c>
      <c r="B302" s="100">
        <v>298</v>
      </c>
      <c r="C302" s="18" t="s">
        <v>362</v>
      </c>
      <c r="D302" s="7">
        <v>188621</v>
      </c>
      <c r="E302" s="7">
        <v>303</v>
      </c>
      <c r="F302" s="117">
        <v>622.5115511551155</v>
      </c>
    </row>
    <row r="303" spans="1:6" ht="12" customHeight="1">
      <c r="A303" s="17">
        <f t="shared" si="5"/>
        <v>298</v>
      </c>
      <c r="B303" s="100">
        <v>299</v>
      </c>
      <c r="C303" s="18" t="s">
        <v>363</v>
      </c>
      <c r="D303" s="7">
        <v>278393</v>
      </c>
      <c r="E303" s="7">
        <v>454</v>
      </c>
      <c r="F303" s="117">
        <v>613.2004405286343</v>
      </c>
    </row>
    <row r="304" spans="1:6" ht="12" customHeight="1">
      <c r="A304" s="17">
        <f t="shared" si="5"/>
        <v>299</v>
      </c>
      <c r="B304" s="100">
        <v>300</v>
      </c>
      <c r="C304" s="18" t="s">
        <v>364</v>
      </c>
      <c r="D304" s="7">
        <v>227995</v>
      </c>
      <c r="E304" s="7">
        <v>404</v>
      </c>
      <c r="F304" s="117">
        <v>564.3440594059406</v>
      </c>
    </row>
    <row r="305" spans="1:6" ht="12" customHeight="1">
      <c r="A305" s="17">
        <f t="shared" si="5"/>
        <v>300</v>
      </c>
      <c r="B305" s="100">
        <v>301</v>
      </c>
      <c r="C305" s="18" t="s">
        <v>365</v>
      </c>
      <c r="D305" s="7">
        <v>115006</v>
      </c>
      <c r="E305" s="7">
        <v>193</v>
      </c>
      <c r="F305" s="117">
        <v>595.8860103626943</v>
      </c>
    </row>
    <row r="306" spans="1:6" ht="12" customHeight="1">
      <c r="A306" s="17">
        <f t="shared" si="5"/>
        <v>301</v>
      </c>
      <c r="B306" s="100">
        <v>302</v>
      </c>
      <c r="C306" s="18" t="s">
        <v>366</v>
      </c>
      <c r="D306" s="7">
        <v>118176</v>
      </c>
      <c r="E306" s="7">
        <v>211</v>
      </c>
      <c r="F306" s="117">
        <v>560.0758293838862</v>
      </c>
    </row>
    <row r="307" spans="1:6" ht="12" customHeight="1">
      <c r="A307" s="17">
        <f t="shared" si="5"/>
        <v>302</v>
      </c>
      <c r="B307" s="100">
        <v>303</v>
      </c>
      <c r="C307" s="18" t="s">
        <v>367</v>
      </c>
      <c r="D307" s="7">
        <v>894085</v>
      </c>
      <c r="E307" s="7">
        <v>1691</v>
      </c>
      <c r="F307" s="117">
        <v>528.7315198107628</v>
      </c>
    </row>
    <row r="308" spans="1:6" ht="12" customHeight="1">
      <c r="A308" s="17">
        <f t="shared" si="5"/>
        <v>303</v>
      </c>
      <c r="B308" s="100">
        <v>304</v>
      </c>
      <c r="C308" s="18" t="s">
        <v>368</v>
      </c>
      <c r="D308" s="7">
        <v>174881</v>
      </c>
      <c r="E308" s="7">
        <v>273</v>
      </c>
      <c r="F308" s="117">
        <v>640.5897435897435</v>
      </c>
    </row>
    <row r="309" spans="1:6" ht="12" customHeight="1">
      <c r="A309" s="17">
        <f t="shared" si="5"/>
        <v>304</v>
      </c>
      <c r="B309" s="100">
        <v>305</v>
      </c>
      <c r="C309" s="18" t="s">
        <v>369</v>
      </c>
      <c r="D309" s="7">
        <v>94746</v>
      </c>
      <c r="E309" s="7">
        <v>145</v>
      </c>
      <c r="F309" s="117">
        <v>653.4206896551724</v>
      </c>
    </row>
    <row r="310" spans="1:6" ht="12" customHeight="1">
      <c r="A310" s="17">
        <f t="shared" si="5"/>
        <v>305</v>
      </c>
      <c r="B310" s="100">
        <v>306</v>
      </c>
      <c r="C310" s="18" t="s">
        <v>370</v>
      </c>
      <c r="D310" s="7">
        <v>209296</v>
      </c>
      <c r="E310" s="7">
        <v>336</v>
      </c>
      <c r="F310" s="117">
        <v>622.9047619047619</v>
      </c>
    </row>
    <row r="311" spans="1:6" ht="12" customHeight="1">
      <c r="A311" s="17">
        <f t="shared" si="5"/>
        <v>306</v>
      </c>
      <c r="B311" s="100">
        <v>307</v>
      </c>
      <c r="C311" s="18" t="s">
        <v>371</v>
      </c>
      <c r="D311" s="7">
        <v>176735</v>
      </c>
      <c r="E311" s="7">
        <v>283</v>
      </c>
      <c r="F311" s="117">
        <v>624.5053003533569</v>
      </c>
    </row>
    <row r="312" spans="1:6" ht="12" customHeight="1">
      <c r="A312" s="17">
        <f t="shared" si="5"/>
        <v>307</v>
      </c>
      <c r="B312" s="100">
        <v>308</v>
      </c>
      <c r="C312" s="18" t="s">
        <v>372</v>
      </c>
      <c r="D312" s="7">
        <v>238054</v>
      </c>
      <c r="E312" s="7">
        <v>371</v>
      </c>
      <c r="F312" s="117">
        <v>641.654986522911</v>
      </c>
    </row>
    <row r="313" spans="1:6" ht="12" customHeight="1">
      <c r="A313" s="17">
        <f t="shared" si="5"/>
        <v>308</v>
      </c>
      <c r="B313" s="100">
        <v>309</v>
      </c>
      <c r="C313" s="18" t="s">
        <v>373</v>
      </c>
      <c r="D313" s="7">
        <v>125270</v>
      </c>
      <c r="E313" s="7">
        <v>224</v>
      </c>
      <c r="F313" s="117">
        <v>559.2410714285714</v>
      </c>
    </row>
    <row r="314" spans="1:6" ht="12" customHeight="1">
      <c r="A314" s="17">
        <f t="shared" si="5"/>
        <v>309</v>
      </c>
      <c r="B314" s="100">
        <v>310</v>
      </c>
      <c r="C314" s="18" t="s">
        <v>374</v>
      </c>
      <c r="D314" s="7">
        <v>75179</v>
      </c>
      <c r="E314" s="7">
        <v>123</v>
      </c>
      <c r="F314" s="117">
        <v>611.2113821138212</v>
      </c>
    </row>
    <row r="315" spans="1:6" ht="12" customHeight="1">
      <c r="A315" s="17">
        <f t="shared" si="5"/>
        <v>310</v>
      </c>
      <c r="B315" s="100">
        <v>311</v>
      </c>
      <c r="C315" s="18" t="s">
        <v>375</v>
      </c>
      <c r="D315" s="7">
        <v>455302</v>
      </c>
      <c r="E315" s="7">
        <v>716</v>
      </c>
      <c r="F315" s="117">
        <v>635.8966480446927</v>
      </c>
    </row>
    <row r="316" spans="1:6" ht="12" customHeight="1">
      <c r="A316" s="17">
        <f t="shared" si="5"/>
        <v>311</v>
      </c>
      <c r="B316" s="100">
        <v>312</v>
      </c>
      <c r="C316" s="18" t="s">
        <v>376</v>
      </c>
      <c r="D316" s="7">
        <v>197959</v>
      </c>
      <c r="E316" s="7">
        <v>324</v>
      </c>
      <c r="F316" s="117">
        <v>610.9845679012345</v>
      </c>
    </row>
    <row r="317" spans="1:6" ht="12" customHeight="1">
      <c r="A317" s="17">
        <f t="shared" si="5"/>
        <v>312</v>
      </c>
      <c r="B317" s="100">
        <v>313</v>
      </c>
      <c r="C317" s="18" t="s">
        <v>377</v>
      </c>
      <c r="D317" s="7">
        <v>144825</v>
      </c>
      <c r="E317" s="7">
        <v>230</v>
      </c>
      <c r="F317" s="117">
        <v>629.6739130434783</v>
      </c>
    </row>
    <row r="318" spans="1:6" ht="12" customHeight="1">
      <c r="A318" s="17">
        <f t="shared" si="5"/>
        <v>313</v>
      </c>
      <c r="B318" s="100">
        <v>314</v>
      </c>
      <c r="C318" s="18" t="s">
        <v>378</v>
      </c>
      <c r="D318" s="7">
        <v>124032</v>
      </c>
      <c r="E318" s="7">
        <v>209</v>
      </c>
      <c r="F318" s="117">
        <v>593.4545454545455</v>
      </c>
    </row>
    <row r="319" spans="1:6" ht="12" customHeight="1">
      <c r="A319" s="17">
        <f t="shared" si="5"/>
        <v>314</v>
      </c>
      <c r="B319" s="100">
        <v>315</v>
      </c>
      <c r="C319" s="18" t="s">
        <v>379</v>
      </c>
      <c r="D319" s="7">
        <v>140637</v>
      </c>
      <c r="E319" s="7">
        <v>232</v>
      </c>
      <c r="F319" s="117">
        <v>606.1939655172414</v>
      </c>
    </row>
    <row r="320" spans="1:6" ht="12" customHeight="1">
      <c r="A320" s="17">
        <f t="shared" si="5"/>
        <v>315</v>
      </c>
      <c r="B320" s="100">
        <v>316</v>
      </c>
      <c r="C320" s="18" t="s">
        <v>380</v>
      </c>
      <c r="D320" s="7">
        <v>158076</v>
      </c>
      <c r="E320" s="7">
        <v>242</v>
      </c>
      <c r="F320" s="117">
        <v>653.2066115702479</v>
      </c>
    </row>
    <row r="321" spans="1:6" ht="12" customHeight="1">
      <c r="A321" s="17">
        <f t="shared" si="5"/>
        <v>316</v>
      </c>
      <c r="B321" s="100">
        <v>317</v>
      </c>
      <c r="C321" s="18" t="s">
        <v>381</v>
      </c>
      <c r="D321" s="7">
        <v>39791</v>
      </c>
      <c r="E321" s="7">
        <v>64</v>
      </c>
      <c r="F321" s="117">
        <v>621.734375</v>
      </c>
    </row>
    <row r="322" spans="1:6" ht="12" customHeight="1">
      <c r="A322" s="17">
        <f t="shared" si="5"/>
        <v>317</v>
      </c>
      <c r="B322" s="100">
        <v>318</v>
      </c>
      <c r="C322" s="18" t="s">
        <v>382</v>
      </c>
      <c r="D322" s="7">
        <v>306435</v>
      </c>
      <c r="E322" s="7">
        <v>491</v>
      </c>
      <c r="F322" s="117">
        <v>624.1038696537678</v>
      </c>
    </row>
    <row r="323" spans="1:6" ht="12" customHeight="1">
      <c r="A323" s="17">
        <f t="shared" si="5"/>
        <v>318</v>
      </c>
      <c r="B323" s="100">
        <v>319</v>
      </c>
      <c r="C323" s="18" t="s">
        <v>383</v>
      </c>
      <c r="D323" s="7">
        <v>364916</v>
      </c>
      <c r="E323" s="7">
        <v>632</v>
      </c>
      <c r="F323" s="117">
        <v>577.3987341772151</v>
      </c>
    </row>
    <row r="324" spans="1:6" ht="12" customHeight="1">
      <c r="A324" s="17">
        <f t="shared" si="5"/>
        <v>319</v>
      </c>
      <c r="B324" s="100">
        <v>320</v>
      </c>
      <c r="C324" s="18" t="s">
        <v>384</v>
      </c>
      <c r="D324" s="7">
        <v>58707</v>
      </c>
      <c r="E324" s="7">
        <v>95</v>
      </c>
      <c r="F324" s="117">
        <v>617.9684210526316</v>
      </c>
    </row>
    <row r="325" spans="1:6" ht="12" customHeight="1">
      <c r="A325" s="17">
        <f t="shared" si="5"/>
        <v>320</v>
      </c>
      <c r="B325" s="100">
        <v>321</v>
      </c>
      <c r="C325" s="18" t="s">
        <v>385</v>
      </c>
      <c r="D325" s="7">
        <v>229104</v>
      </c>
      <c r="E325" s="7">
        <v>365</v>
      </c>
      <c r="F325" s="117">
        <v>627.6821917808219</v>
      </c>
    </row>
    <row r="326" spans="1:6" ht="12" customHeight="1">
      <c r="A326" s="17">
        <f t="shared" si="5"/>
        <v>321</v>
      </c>
      <c r="B326" s="100">
        <v>322</v>
      </c>
      <c r="C326" s="18" t="s">
        <v>386</v>
      </c>
      <c r="D326" s="7">
        <v>19690</v>
      </c>
      <c r="E326" s="7">
        <v>33</v>
      </c>
      <c r="F326" s="117">
        <v>596.6666666666666</v>
      </c>
    </row>
    <row r="327" spans="1:6" ht="12" customHeight="1">
      <c r="A327" s="17">
        <f t="shared" si="5"/>
        <v>322</v>
      </c>
      <c r="B327" s="100">
        <v>323</v>
      </c>
      <c r="C327" s="18" t="s">
        <v>387</v>
      </c>
      <c r="D327" s="7">
        <v>528562</v>
      </c>
      <c r="E327" s="7">
        <v>825</v>
      </c>
      <c r="F327" s="117">
        <v>640.6812121212121</v>
      </c>
    </row>
    <row r="328" spans="1:6" ht="12" customHeight="1">
      <c r="A328" s="17">
        <f aca="true" t="shared" si="6" ref="A328:A359">A327+1</f>
        <v>323</v>
      </c>
      <c r="B328" s="100">
        <v>324</v>
      </c>
      <c r="C328" s="18" t="s">
        <v>388</v>
      </c>
      <c r="D328" s="7">
        <v>379201</v>
      </c>
      <c r="E328" s="7">
        <v>663</v>
      </c>
      <c r="F328" s="117">
        <v>571.947209653092</v>
      </c>
    </row>
    <row r="329" spans="1:6" ht="12" customHeight="1">
      <c r="A329" s="17">
        <f t="shared" si="6"/>
        <v>324</v>
      </c>
      <c r="B329" s="100">
        <v>325</v>
      </c>
      <c r="C329" s="18" t="s">
        <v>389</v>
      </c>
      <c r="D329" s="7">
        <v>149363</v>
      </c>
      <c r="E329" s="7">
        <v>258</v>
      </c>
      <c r="F329" s="117">
        <v>578.9263565891473</v>
      </c>
    </row>
    <row r="330" spans="1:6" ht="12" customHeight="1">
      <c r="A330" s="17">
        <f t="shared" si="6"/>
        <v>325</v>
      </c>
      <c r="B330" s="100">
        <v>326</v>
      </c>
      <c r="C330" s="18" t="s">
        <v>390</v>
      </c>
      <c r="D330" s="7">
        <v>308278</v>
      </c>
      <c r="E330" s="7">
        <v>600</v>
      </c>
      <c r="F330" s="117">
        <v>513.7966666666666</v>
      </c>
    </row>
    <row r="331" spans="1:6" ht="12" customHeight="1">
      <c r="A331" s="17">
        <f t="shared" si="6"/>
        <v>326</v>
      </c>
      <c r="B331" s="100">
        <v>327</v>
      </c>
      <c r="C331" s="18" t="s">
        <v>391</v>
      </c>
      <c r="D331" s="7">
        <v>687093</v>
      </c>
      <c r="E331" s="7">
        <v>979</v>
      </c>
      <c r="F331" s="117">
        <v>701.8314606741573</v>
      </c>
    </row>
    <row r="332" spans="1:6" ht="12" customHeight="1">
      <c r="A332" s="17">
        <f t="shared" si="6"/>
        <v>327</v>
      </c>
      <c r="B332" s="100">
        <v>328</v>
      </c>
      <c r="C332" s="18" t="s">
        <v>392</v>
      </c>
      <c r="D332" s="7">
        <v>130420</v>
      </c>
      <c r="E332" s="7">
        <v>260</v>
      </c>
      <c r="F332" s="117">
        <v>501.61538461538464</v>
      </c>
    </row>
    <row r="333" spans="1:6" ht="12" customHeight="1">
      <c r="A333" s="17">
        <f t="shared" si="6"/>
        <v>328</v>
      </c>
      <c r="B333" s="100">
        <v>329</v>
      </c>
      <c r="C333" s="18" t="s">
        <v>393</v>
      </c>
      <c r="D333" s="7">
        <v>268552</v>
      </c>
      <c r="E333" s="7">
        <v>440</v>
      </c>
      <c r="F333" s="117">
        <v>610.3454545454546</v>
      </c>
    </row>
    <row r="334" spans="1:6" ht="12" customHeight="1">
      <c r="A334" s="17">
        <f t="shared" si="6"/>
        <v>329</v>
      </c>
      <c r="B334" s="100">
        <v>330</v>
      </c>
      <c r="C334" s="18" t="s">
        <v>394</v>
      </c>
      <c r="D334" s="7">
        <v>268953</v>
      </c>
      <c r="E334" s="7">
        <v>437</v>
      </c>
      <c r="F334" s="117">
        <v>615.4530892448513</v>
      </c>
    </row>
    <row r="335" spans="1:6" ht="12" customHeight="1">
      <c r="A335" s="17">
        <f t="shared" si="6"/>
        <v>330</v>
      </c>
      <c r="B335" s="100">
        <v>331</v>
      </c>
      <c r="C335" s="18" t="s">
        <v>64</v>
      </c>
      <c r="D335" s="7">
        <v>114716</v>
      </c>
      <c r="E335" s="7">
        <v>217</v>
      </c>
      <c r="F335" s="117">
        <v>528.6451612903226</v>
      </c>
    </row>
    <row r="336" spans="1:6" ht="12" customHeight="1">
      <c r="A336" s="17">
        <f t="shared" si="6"/>
        <v>331</v>
      </c>
      <c r="B336" s="100">
        <v>332</v>
      </c>
      <c r="C336" s="18" t="s">
        <v>395</v>
      </c>
      <c r="D336" s="7">
        <v>136411</v>
      </c>
      <c r="E336" s="7">
        <v>227</v>
      </c>
      <c r="F336" s="117">
        <v>600.9295154185022</v>
      </c>
    </row>
    <row r="337" spans="1:6" ht="12" customHeight="1">
      <c r="A337" s="17">
        <f t="shared" si="6"/>
        <v>332</v>
      </c>
      <c r="B337" s="100">
        <v>333</v>
      </c>
      <c r="C337" s="18" t="s">
        <v>396</v>
      </c>
      <c r="D337" s="7">
        <v>256527</v>
      </c>
      <c r="E337" s="7">
        <v>405</v>
      </c>
      <c r="F337" s="117">
        <v>633.4</v>
      </c>
    </row>
    <row r="338" spans="1:6" ht="12" customHeight="1">
      <c r="A338" s="17">
        <f t="shared" si="6"/>
        <v>333</v>
      </c>
      <c r="B338" s="100">
        <v>334</v>
      </c>
      <c r="C338" s="18" t="s">
        <v>397</v>
      </c>
      <c r="D338" s="7">
        <v>196995</v>
      </c>
      <c r="E338" s="7">
        <v>336</v>
      </c>
      <c r="F338" s="117">
        <v>586.2946428571429</v>
      </c>
    </row>
    <row r="339" spans="1:6" ht="12" customHeight="1">
      <c r="A339" s="17">
        <f t="shared" si="6"/>
        <v>334</v>
      </c>
      <c r="B339" s="100">
        <v>335</v>
      </c>
      <c r="C339" s="18" t="s">
        <v>398</v>
      </c>
      <c r="D339" s="7">
        <v>367442</v>
      </c>
      <c r="E339" s="7">
        <v>577</v>
      </c>
      <c r="F339" s="117">
        <v>636.8145580589255</v>
      </c>
    </row>
    <row r="340" spans="1:6" ht="12" customHeight="1">
      <c r="A340" s="17">
        <f t="shared" si="6"/>
        <v>335</v>
      </c>
      <c r="B340" s="100">
        <v>336</v>
      </c>
      <c r="C340" s="18" t="s">
        <v>399</v>
      </c>
      <c r="D340" s="7">
        <v>310355</v>
      </c>
      <c r="E340" s="7">
        <v>544</v>
      </c>
      <c r="F340" s="117">
        <v>570.5055147058823</v>
      </c>
    </row>
    <row r="341" spans="1:6" ht="12" customHeight="1">
      <c r="A341" s="17">
        <f t="shared" si="6"/>
        <v>336</v>
      </c>
      <c r="B341" s="100">
        <v>337</v>
      </c>
      <c r="C341" s="18" t="s">
        <v>400</v>
      </c>
      <c r="D341" s="7">
        <v>190532</v>
      </c>
      <c r="E341" s="7">
        <v>340</v>
      </c>
      <c r="F341" s="117">
        <v>560.3882352941176</v>
      </c>
    </row>
    <row r="342" spans="1:6" ht="12" customHeight="1">
      <c r="A342" s="17">
        <f t="shared" si="6"/>
        <v>337</v>
      </c>
      <c r="B342" s="100">
        <v>338</v>
      </c>
      <c r="C342" s="18" t="s">
        <v>401</v>
      </c>
      <c r="D342" s="7">
        <v>133989</v>
      </c>
      <c r="E342" s="7">
        <v>228</v>
      </c>
      <c r="F342" s="117">
        <v>587.671052631579</v>
      </c>
    </row>
    <row r="343" spans="1:6" ht="12" customHeight="1">
      <c r="A343" s="17">
        <f t="shared" si="6"/>
        <v>338</v>
      </c>
      <c r="B343" s="100">
        <v>339</v>
      </c>
      <c r="C343" s="18" t="s">
        <v>402</v>
      </c>
      <c r="D343" s="7">
        <v>311235</v>
      </c>
      <c r="E343" s="7">
        <v>399</v>
      </c>
      <c r="F343" s="117">
        <v>780.0375939849624</v>
      </c>
    </row>
    <row r="344" spans="1:6" ht="12" customHeight="1">
      <c r="A344" s="17">
        <f t="shared" si="6"/>
        <v>339</v>
      </c>
      <c r="B344" s="100">
        <v>340</v>
      </c>
      <c r="C344" s="18" t="s">
        <v>403</v>
      </c>
      <c r="D344" s="7">
        <v>136551</v>
      </c>
      <c r="E344" s="7">
        <v>236</v>
      </c>
      <c r="F344" s="117">
        <v>578.6059322033898</v>
      </c>
    </row>
    <row r="345" spans="1:6" ht="12" customHeight="1">
      <c r="A345" s="17">
        <f t="shared" si="6"/>
        <v>340</v>
      </c>
      <c r="B345" s="100">
        <v>341</v>
      </c>
      <c r="C345" s="18" t="s">
        <v>404</v>
      </c>
      <c r="D345" s="7">
        <v>360000</v>
      </c>
      <c r="E345" s="7">
        <v>572</v>
      </c>
      <c r="F345" s="117">
        <v>629.3706293706293</v>
      </c>
    </row>
    <row r="346" spans="1:6" ht="12" customHeight="1">
      <c r="A346" s="17">
        <f t="shared" si="6"/>
        <v>341</v>
      </c>
      <c r="B346" s="100">
        <v>342</v>
      </c>
      <c r="C346" s="18" t="s">
        <v>405</v>
      </c>
      <c r="D346" s="7">
        <v>153174</v>
      </c>
      <c r="E346" s="7">
        <v>242</v>
      </c>
      <c r="F346" s="117">
        <v>632.9504132231405</v>
      </c>
    </row>
    <row r="347" spans="1:6" ht="12" customHeight="1">
      <c r="A347" s="17">
        <f t="shared" si="6"/>
        <v>342</v>
      </c>
      <c r="B347" s="100">
        <v>343</v>
      </c>
      <c r="C347" s="18" t="s">
        <v>406</v>
      </c>
      <c r="D347" s="7">
        <v>492572</v>
      </c>
      <c r="E347" s="7">
        <v>779</v>
      </c>
      <c r="F347" s="117">
        <v>632.3132220795892</v>
      </c>
    </row>
    <row r="348" spans="1:6" ht="12" customHeight="1">
      <c r="A348" s="17">
        <f t="shared" si="6"/>
        <v>343</v>
      </c>
      <c r="B348" s="100">
        <v>344</v>
      </c>
      <c r="C348" s="18" t="s">
        <v>407</v>
      </c>
      <c r="D348" s="7">
        <v>168124</v>
      </c>
      <c r="E348" s="7">
        <v>277</v>
      </c>
      <c r="F348" s="117">
        <v>606.9458483754513</v>
      </c>
    </row>
    <row r="349" spans="1:6" ht="12" customHeight="1">
      <c r="A349" s="17">
        <f t="shared" si="6"/>
        <v>344</v>
      </c>
      <c r="B349" s="100">
        <v>345</v>
      </c>
      <c r="C349" s="18" t="s">
        <v>408</v>
      </c>
      <c r="D349" s="7">
        <v>530410</v>
      </c>
      <c r="E349" s="7">
        <v>927</v>
      </c>
      <c r="F349" s="117">
        <v>572.1790722761597</v>
      </c>
    </row>
    <row r="350" spans="1:6" ht="12" customHeight="1">
      <c r="A350" s="17">
        <f t="shared" si="6"/>
        <v>345</v>
      </c>
      <c r="B350" s="100">
        <v>346</v>
      </c>
      <c r="C350" s="18" t="s">
        <v>409</v>
      </c>
      <c r="D350" s="7">
        <v>161303</v>
      </c>
      <c r="E350" s="7">
        <v>303</v>
      </c>
      <c r="F350" s="117">
        <v>532.3531353135313</v>
      </c>
    </row>
    <row r="351" spans="1:6" ht="12" customHeight="1">
      <c r="A351" s="17">
        <f t="shared" si="6"/>
        <v>346</v>
      </c>
      <c r="B351" s="100">
        <v>347</v>
      </c>
      <c r="C351" s="18" t="s">
        <v>410</v>
      </c>
      <c r="D351" s="7">
        <v>203283</v>
      </c>
      <c r="E351" s="7">
        <v>341</v>
      </c>
      <c r="F351" s="117">
        <v>596.1378299120234</v>
      </c>
    </row>
    <row r="352" spans="1:6" ht="12" customHeight="1">
      <c r="A352" s="17">
        <f t="shared" si="6"/>
        <v>347</v>
      </c>
      <c r="B352" s="100">
        <v>348</v>
      </c>
      <c r="C352" s="18" t="s">
        <v>411</v>
      </c>
      <c r="D352" s="7">
        <v>313497</v>
      </c>
      <c r="E352" s="7">
        <v>506</v>
      </c>
      <c r="F352" s="117">
        <v>619.5592885375494</v>
      </c>
    </row>
    <row r="353" spans="1:6" ht="12" customHeight="1">
      <c r="A353" s="17">
        <f t="shared" si="6"/>
        <v>348</v>
      </c>
      <c r="B353" s="100">
        <v>349</v>
      </c>
      <c r="C353" s="18" t="s">
        <v>412</v>
      </c>
      <c r="D353" s="7">
        <v>233084</v>
      </c>
      <c r="E353" s="7">
        <v>369</v>
      </c>
      <c r="F353" s="117">
        <v>631.6639566395664</v>
      </c>
    </row>
    <row r="354" spans="1:6" ht="12" customHeight="1">
      <c r="A354" s="17">
        <f t="shared" si="6"/>
        <v>349</v>
      </c>
      <c r="B354" s="100">
        <v>350</v>
      </c>
      <c r="C354" s="18" t="s">
        <v>413</v>
      </c>
      <c r="D354" s="7">
        <v>104928</v>
      </c>
      <c r="E354" s="7">
        <v>171</v>
      </c>
      <c r="F354" s="117">
        <v>613.6140350877193</v>
      </c>
    </row>
    <row r="355" spans="1:6" ht="12" customHeight="1">
      <c r="A355" s="17">
        <f t="shared" si="6"/>
        <v>350</v>
      </c>
      <c r="B355" s="100">
        <v>351</v>
      </c>
      <c r="C355" s="18" t="s">
        <v>414</v>
      </c>
      <c r="D355" s="7">
        <v>176436</v>
      </c>
      <c r="E355" s="7">
        <v>285</v>
      </c>
      <c r="F355" s="117">
        <v>619.0736842105263</v>
      </c>
    </row>
    <row r="356" spans="1:6" ht="12" customHeight="1">
      <c r="A356" s="17">
        <f t="shared" si="6"/>
        <v>351</v>
      </c>
      <c r="B356" s="100">
        <v>352</v>
      </c>
      <c r="C356" s="18" t="s">
        <v>415</v>
      </c>
      <c r="D356" s="7">
        <v>290806</v>
      </c>
      <c r="E356" s="7">
        <v>424</v>
      </c>
      <c r="F356" s="117">
        <v>685.8632075471698</v>
      </c>
    </row>
    <row r="357" spans="1:6" ht="12" customHeight="1">
      <c r="A357" s="17">
        <f t="shared" si="6"/>
        <v>352</v>
      </c>
      <c r="B357" s="100">
        <v>353</v>
      </c>
      <c r="C357" s="18" t="s">
        <v>416</v>
      </c>
      <c r="D357" s="7">
        <v>261895</v>
      </c>
      <c r="E357" s="7">
        <v>444</v>
      </c>
      <c r="F357" s="117">
        <v>589.8536036036036</v>
      </c>
    </row>
    <row r="358" spans="1:6" ht="12" customHeight="1">
      <c r="A358" s="17">
        <f t="shared" si="6"/>
        <v>353</v>
      </c>
      <c r="B358" s="100">
        <v>354</v>
      </c>
      <c r="C358" s="18" t="s">
        <v>417</v>
      </c>
      <c r="D358" s="7">
        <v>347177</v>
      </c>
      <c r="E358" s="7">
        <v>568</v>
      </c>
      <c r="F358" s="117">
        <v>611.2271126760563</v>
      </c>
    </row>
    <row r="359" spans="1:6" ht="12" customHeight="1">
      <c r="A359" s="17">
        <f t="shared" si="6"/>
        <v>354</v>
      </c>
      <c r="B359" s="100">
        <v>355</v>
      </c>
      <c r="C359" s="18" t="s">
        <v>418</v>
      </c>
      <c r="D359" s="7">
        <v>199349</v>
      </c>
      <c r="E359" s="7">
        <v>359</v>
      </c>
      <c r="F359" s="117">
        <v>555.2896935933147</v>
      </c>
    </row>
    <row r="360" spans="1:6" ht="12" customHeight="1">
      <c r="A360" s="17">
        <f aca="true" t="shared" si="7" ref="A360:A384">A359+1</f>
        <v>355</v>
      </c>
      <c r="B360" s="100">
        <v>356</v>
      </c>
      <c r="C360" s="18" t="s">
        <v>419</v>
      </c>
      <c r="D360" s="7">
        <v>357800</v>
      </c>
      <c r="E360" s="7">
        <v>748</v>
      </c>
      <c r="F360" s="117">
        <v>478.3422459893048</v>
      </c>
    </row>
    <row r="361" spans="1:6" ht="12" customHeight="1">
      <c r="A361" s="17">
        <f t="shared" si="7"/>
        <v>356</v>
      </c>
      <c r="B361" s="100">
        <v>357</v>
      </c>
      <c r="C361" s="18" t="s">
        <v>420</v>
      </c>
      <c r="D361" s="7">
        <v>209050</v>
      </c>
      <c r="E361" s="7">
        <v>339</v>
      </c>
      <c r="F361" s="117">
        <v>616.6666666666666</v>
      </c>
    </row>
    <row r="362" spans="1:6" ht="12" customHeight="1">
      <c r="A362" s="17">
        <f t="shared" si="7"/>
        <v>357</v>
      </c>
      <c r="B362" s="100">
        <v>358</v>
      </c>
      <c r="C362" s="18" t="s">
        <v>421</v>
      </c>
      <c r="D362" s="7">
        <v>380000</v>
      </c>
      <c r="E362" s="7">
        <v>615</v>
      </c>
      <c r="F362" s="117">
        <v>617.8861788617886</v>
      </c>
    </row>
    <row r="363" spans="1:6" ht="12" customHeight="1">
      <c r="A363" s="17">
        <f t="shared" si="7"/>
        <v>358</v>
      </c>
      <c r="B363" s="100">
        <v>359</v>
      </c>
      <c r="C363" s="18" t="s">
        <v>422</v>
      </c>
      <c r="D363" s="7">
        <v>1869083</v>
      </c>
      <c r="E363" s="7">
        <v>3362</v>
      </c>
      <c r="F363" s="117">
        <v>555.9437834622248</v>
      </c>
    </row>
    <row r="364" spans="1:6" ht="12" customHeight="1">
      <c r="A364" s="17">
        <f t="shared" si="7"/>
        <v>359</v>
      </c>
      <c r="B364" s="100">
        <v>360</v>
      </c>
      <c r="C364" s="18" t="s">
        <v>423</v>
      </c>
      <c r="D364" s="7">
        <v>125396</v>
      </c>
      <c r="E364" s="7">
        <v>212</v>
      </c>
      <c r="F364" s="117">
        <v>591.4905660377359</v>
      </c>
    </row>
    <row r="365" spans="1:6" ht="12" customHeight="1">
      <c r="A365" s="17">
        <f t="shared" si="7"/>
        <v>360</v>
      </c>
      <c r="B365" s="100">
        <v>361</v>
      </c>
      <c r="C365" s="18" t="s">
        <v>424</v>
      </c>
      <c r="D365" s="7">
        <v>174544</v>
      </c>
      <c r="E365" s="7">
        <v>272</v>
      </c>
      <c r="F365" s="117">
        <v>641.7058823529412</v>
      </c>
    </row>
    <row r="366" spans="1:6" ht="12" customHeight="1">
      <c r="A366" s="17">
        <f t="shared" si="7"/>
        <v>361</v>
      </c>
      <c r="B366" s="100">
        <v>362</v>
      </c>
      <c r="C366" s="18" t="s">
        <v>425</v>
      </c>
      <c r="D366" s="7">
        <v>184887</v>
      </c>
      <c r="E366" s="7">
        <v>294</v>
      </c>
      <c r="F366" s="117">
        <v>628.8673469387755</v>
      </c>
    </row>
    <row r="367" spans="1:6" ht="12" customHeight="1">
      <c r="A367" s="17">
        <f t="shared" si="7"/>
        <v>362</v>
      </c>
      <c r="B367" s="100">
        <v>363</v>
      </c>
      <c r="C367" s="18" t="s">
        <v>426</v>
      </c>
      <c r="D367" s="7">
        <v>319846</v>
      </c>
      <c r="E367" s="7">
        <v>544</v>
      </c>
      <c r="F367" s="117">
        <v>587.9522058823529</v>
      </c>
    </row>
    <row r="368" spans="1:6" ht="12" customHeight="1">
      <c r="A368" s="17">
        <f t="shared" si="7"/>
        <v>363</v>
      </c>
      <c r="B368" s="100">
        <v>364</v>
      </c>
      <c r="C368" s="18" t="s">
        <v>427</v>
      </c>
      <c r="D368" s="7">
        <v>158961</v>
      </c>
      <c r="E368" s="7">
        <v>279</v>
      </c>
      <c r="F368" s="117">
        <v>569.752688172043</v>
      </c>
    </row>
    <row r="369" spans="1:6" ht="12" customHeight="1">
      <c r="A369" s="17">
        <f t="shared" si="7"/>
        <v>364</v>
      </c>
      <c r="B369" s="100">
        <v>365</v>
      </c>
      <c r="C369" s="18" t="s">
        <v>428</v>
      </c>
      <c r="D369" s="7">
        <v>341093</v>
      </c>
      <c r="E369" s="7">
        <v>541</v>
      </c>
      <c r="F369" s="117">
        <v>630.4861367837339</v>
      </c>
    </row>
    <row r="370" spans="1:6" ht="12" customHeight="1">
      <c r="A370" s="17">
        <f t="shared" si="7"/>
        <v>365</v>
      </c>
      <c r="B370" s="100">
        <v>366</v>
      </c>
      <c r="C370" s="18" t="s">
        <v>429</v>
      </c>
      <c r="D370" s="7">
        <v>140646</v>
      </c>
      <c r="E370" s="7">
        <v>259</v>
      </c>
      <c r="F370" s="117">
        <v>543.034749034749</v>
      </c>
    </row>
    <row r="371" spans="1:6" ht="12" customHeight="1">
      <c r="A371" s="17">
        <f t="shared" si="7"/>
        <v>366</v>
      </c>
      <c r="B371" s="100">
        <v>367</v>
      </c>
      <c r="C371" s="18" t="s">
        <v>430</v>
      </c>
      <c r="D371" s="7">
        <v>160631</v>
      </c>
      <c r="E371" s="7">
        <v>270</v>
      </c>
      <c r="F371" s="117">
        <v>594.9296296296296</v>
      </c>
    </row>
    <row r="372" spans="1:6" ht="12" customHeight="1">
      <c r="A372" s="17">
        <f t="shared" si="7"/>
        <v>367</v>
      </c>
      <c r="B372" s="100">
        <v>368</v>
      </c>
      <c r="C372" s="18" t="s">
        <v>431</v>
      </c>
      <c r="D372" s="7">
        <v>218795</v>
      </c>
      <c r="E372" s="7">
        <v>340</v>
      </c>
      <c r="F372" s="117">
        <v>643.5147058823529</v>
      </c>
    </row>
    <row r="373" spans="1:6" ht="12" customHeight="1">
      <c r="A373" s="17">
        <f t="shared" si="7"/>
        <v>368</v>
      </c>
      <c r="B373" s="100">
        <v>369</v>
      </c>
      <c r="C373" s="18" t="s">
        <v>432</v>
      </c>
      <c r="D373" s="7">
        <v>109646</v>
      </c>
      <c r="E373" s="7">
        <v>198</v>
      </c>
      <c r="F373" s="117">
        <v>553.7676767676768</v>
      </c>
    </row>
    <row r="374" spans="1:6" ht="12" customHeight="1">
      <c r="A374" s="17">
        <f t="shared" si="7"/>
        <v>369</v>
      </c>
      <c r="B374" s="100">
        <v>370</v>
      </c>
      <c r="C374" s="18" t="s">
        <v>433</v>
      </c>
      <c r="D374" s="7">
        <v>352894</v>
      </c>
      <c r="E374" s="7">
        <v>571</v>
      </c>
      <c r="F374" s="117">
        <v>618.0280210157619</v>
      </c>
    </row>
    <row r="375" spans="1:6" ht="12" customHeight="1">
      <c r="A375" s="17">
        <f t="shared" si="7"/>
        <v>370</v>
      </c>
      <c r="B375" s="100">
        <v>371</v>
      </c>
      <c r="C375" s="18" t="s">
        <v>434</v>
      </c>
      <c r="D375" s="7">
        <v>150399</v>
      </c>
      <c r="E375" s="7">
        <v>263</v>
      </c>
      <c r="F375" s="117">
        <v>571.8593155893536</v>
      </c>
    </row>
    <row r="376" spans="1:6" ht="12" customHeight="1">
      <c r="A376" s="17">
        <f t="shared" si="7"/>
        <v>371</v>
      </c>
      <c r="B376" s="100">
        <v>372</v>
      </c>
      <c r="C376" s="18" t="s">
        <v>435</v>
      </c>
      <c r="D376" s="7">
        <v>60371</v>
      </c>
      <c r="E376" s="7">
        <v>101</v>
      </c>
      <c r="F376" s="117">
        <v>597.7326732673267</v>
      </c>
    </row>
    <row r="377" spans="1:6" ht="12" customHeight="1">
      <c r="A377" s="17">
        <f t="shared" si="7"/>
        <v>372</v>
      </c>
      <c r="B377" s="100">
        <v>373</v>
      </c>
      <c r="C377" s="18" t="s">
        <v>436</v>
      </c>
      <c r="D377" s="7">
        <v>168242</v>
      </c>
      <c r="E377" s="7">
        <v>274</v>
      </c>
      <c r="F377" s="117">
        <v>614.021897810219</v>
      </c>
    </row>
    <row r="378" spans="1:6" ht="12" customHeight="1">
      <c r="A378" s="17">
        <f t="shared" si="7"/>
        <v>373</v>
      </c>
      <c r="B378" s="100">
        <v>374</v>
      </c>
      <c r="C378" s="18" t="s">
        <v>437</v>
      </c>
      <c r="D378" s="7">
        <v>477278</v>
      </c>
      <c r="E378" s="7">
        <v>835</v>
      </c>
      <c r="F378" s="117">
        <v>571.5904191616767</v>
      </c>
    </row>
    <row r="379" spans="1:6" ht="12" customHeight="1">
      <c r="A379" s="17">
        <f t="shared" si="7"/>
        <v>374</v>
      </c>
      <c r="B379" s="100">
        <v>375</v>
      </c>
      <c r="C379" s="18" t="s">
        <v>438</v>
      </c>
      <c r="D379" s="7">
        <v>439213</v>
      </c>
      <c r="E379" s="7">
        <v>743</v>
      </c>
      <c r="F379" s="117">
        <v>591.1345895020188</v>
      </c>
    </row>
    <row r="380" spans="1:6" ht="12" customHeight="1">
      <c r="A380" s="17">
        <f t="shared" si="7"/>
        <v>375</v>
      </c>
      <c r="B380" s="100">
        <v>376</v>
      </c>
      <c r="C380" s="18" t="s">
        <v>439</v>
      </c>
      <c r="D380" s="7">
        <v>155118</v>
      </c>
      <c r="E380" s="7">
        <v>253</v>
      </c>
      <c r="F380" s="117">
        <v>613.1146245059289</v>
      </c>
    </row>
    <row r="381" spans="1:6" ht="12" customHeight="1">
      <c r="A381" s="17">
        <f t="shared" si="7"/>
        <v>376</v>
      </c>
      <c r="B381" s="100">
        <v>377</v>
      </c>
      <c r="C381" s="18" t="s">
        <v>440</v>
      </c>
      <c r="D381" s="7">
        <v>231923</v>
      </c>
      <c r="E381" s="7">
        <v>415</v>
      </c>
      <c r="F381" s="117">
        <v>558.8506024096386</v>
      </c>
    </row>
    <row r="382" spans="1:6" ht="12" customHeight="1">
      <c r="A382" s="17">
        <f t="shared" si="7"/>
        <v>377</v>
      </c>
      <c r="B382" s="100">
        <v>378</v>
      </c>
      <c r="C382" s="18" t="s">
        <v>441</v>
      </c>
      <c r="D382" s="7">
        <v>148228</v>
      </c>
      <c r="E382" s="7">
        <v>242</v>
      </c>
      <c r="F382" s="117">
        <v>612.5123966942149</v>
      </c>
    </row>
    <row r="383" spans="1:6" ht="12" customHeight="1">
      <c r="A383" s="17">
        <f t="shared" si="7"/>
        <v>378</v>
      </c>
      <c r="B383" s="100">
        <v>379</v>
      </c>
      <c r="C383" s="18" t="s">
        <v>442</v>
      </c>
      <c r="D383" s="7">
        <v>1231262</v>
      </c>
      <c r="E383" s="7">
        <v>2307</v>
      </c>
      <c r="F383" s="117">
        <v>533.7069787602948</v>
      </c>
    </row>
    <row r="384" spans="1:6" ht="12" customHeight="1">
      <c r="A384" s="17">
        <f t="shared" si="7"/>
        <v>379</v>
      </c>
      <c r="B384" s="100">
        <v>380</v>
      </c>
      <c r="C384" s="18" t="s">
        <v>443</v>
      </c>
      <c r="D384" s="7">
        <v>91404</v>
      </c>
      <c r="E384" s="7">
        <v>159</v>
      </c>
      <c r="F384" s="117">
        <v>574.8679245283018</v>
      </c>
    </row>
    <row r="385" spans="1:6" s="35" customFormat="1" ht="12" customHeight="1">
      <c r="A385" s="90" t="s">
        <v>4</v>
      </c>
      <c r="B385" s="88" t="s">
        <v>4</v>
      </c>
      <c r="C385" s="47" t="s">
        <v>3</v>
      </c>
      <c r="D385" s="57">
        <f>SUM(D6:D384)</f>
        <v>125018165</v>
      </c>
      <c r="E385" s="57">
        <f>SUM(E6:E384)</f>
        <v>206729</v>
      </c>
      <c r="F385" s="69" t="s">
        <v>6</v>
      </c>
    </row>
  </sheetData>
  <mergeCells count="5">
    <mergeCell ref="A1:F1"/>
    <mergeCell ref="D3:F3"/>
    <mergeCell ref="B3:B4"/>
    <mergeCell ref="C3:C4"/>
    <mergeCell ref="A3:A4"/>
  </mergeCells>
  <printOptions/>
  <pageMargins left="0.984251968503937" right="0.7874015748031497" top="0.5905511811023623" bottom="0.4724409448818898" header="0.35433070866141736" footer="0.2755905511811024"/>
  <pageSetup firstPageNumber="30" useFirstPageNumber="1" horizontalDpi="1200" verticalDpi="1200" orientation="portrait" paperSize="9" r:id="rId1"/>
  <headerFooter alignWithMargins="0">
    <oddFooter>&amp;R&amp;9&amp;P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5"/>
  <sheetViews>
    <sheetView workbookViewId="0" topLeftCell="A1">
      <selection activeCell="A1" sqref="A1:G1"/>
    </sheetView>
  </sheetViews>
  <sheetFormatPr defaultColWidth="9.00390625" defaultRowHeight="10.5" customHeight="1"/>
  <cols>
    <col min="1" max="2" width="3.625" style="4" customWidth="1"/>
    <col min="3" max="3" width="19.00390625" style="4" customWidth="1"/>
    <col min="4" max="5" width="16.375" style="62" customWidth="1"/>
    <col min="6" max="6" width="16.375" style="66" customWidth="1"/>
    <col min="7" max="16384" width="9.125" style="4" customWidth="1"/>
  </cols>
  <sheetData>
    <row r="1" spans="1:7" ht="25.5" customHeight="1">
      <c r="A1" s="203" t="s">
        <v>522</v>
      </c>
      <c r="B1" s="203"/>
      <c r="C1" s="203"/>
      <c r="D1" s="203"/>
      <c r="E1" s="203"/>
      <c r="F1" s="203"/>
      <c r="G1" s="203"/>
    </row>
    <row r="2" ht="13.5" customHeight="1"/>
    <row r="3" spans="1:6" s="21" customFormat="1" ht="17.25" customHeight="1">
      <c r="A3" s="205" t="s">
        <v>17</v>
      </c>
      <c r="B3" s="204" t="s">
        <v>1</v>
      </c>
      <c r="C3" s="204" t="s">
        <v>0</v>
      </c>
      <c r="D3" s="195" t="s">
        <v>61</v>
      </c>
      <c r="E3" s="195"/>
      <c r="F3" s="196"/>
    </row>
    <row r="4" spans="1:6" s="22" customFormat="1" ht="20.25" customHeight="1">
      <c r="A4" s="191"/>
      <c r="B4" s="193"/>
      <c r="C4" s="193"/>
      <c r="D4" s="67" t="s">
        <v>53</v>
      </c>
      <c r="E4" s="67" t="s">
        <v>59</v>
      </c>
      <c r="F4" s="68" t="s">
        <v>60</v>
      </c>
    </row>
    <row r="5" spans="1:6" ht="12" customHeight="1">
      <c r="A5" s="49">
        <v>1</v>
      </c>
      <c r="B5" s="50">
        <v>2</v>
      </c>
      <c r="C5" s="50">
        <v>3</v>
      </c>
      <c r="D5" s="51">
        <v>4</v>
      </c>
      <c r="E5" s="51">
        <v>5</v>
      </c>
      <c r="F5" s="61">
        <v>6</v>
      </c>
    </row>
    <row r="6" spans="1:6" ht="12" customHeight="1">
      <c r="A6" s="17">
        <v>1</v>
      </c>
      <c r="B6" s="100">
        <v>339</v>
      </c>
      <c r="C6" s="18" t="s">
        <v>402</v>
      </c>
      <c r="D6" s="7">
        <v>44685</v>
      </c>
      <c r="E6" s="7">
        <v>52</v>
      </c>
      <c r="F6" s="117">
        <v>859.3269230769231</v>
      </c>
    </row>
    <row r="7" spans="1:6" ht="12" customHeight="1">
      <c r="A7" s="17">
        <f>A6+1</f>
        <v>2</v>
      </c>
      <c r="B7" s="100">
        <v>57</v>
      </c>
      <c r="C7" s="18" t="s">
        <v>126</v>
      </c>
      <c r="D7" s="7">
        <v>49244</v>
      </c>
      <c r="E7" s="7">
        <v>65</v>
      </c>
      <c r="F7" s="117">
        <v>757.6</v>
      </c>
    </row>
    <row r="8" spans="1:6" ht="12" customHeight="1">
      <c r="A8" s="17">
        <f aca="true" t="shared" si="0" ref="A8:A71">A7+1</f>
        <v>3</v>
      </c>
      <c r="B8" s="100">
        <v>73</v>
      </c>
      <c r="C8" s="18" t="s">
        <v>142</v>
      </c>
      <c r="D8" s="7">
        <v>50235</v>
      </c>
      <c r="E8" s="7">
        <v>67</v>
      </c>
      <c r="F8" s="117">
        <v>749.776119402985</v>
      </c>
    </row>
    <row r="9" spans="1:6" ht="12" customHeight="1">
      <c r="A9" s="17">
        <f t="shared" si="0"/>
        <v>4</v>
      </c>
      <c r="B9" s="100">
        <v>129</v>
      </c>
      <c r="C9" s="18" t="s">
        <v>197</v>
      </c>
      <c r="D9" s="7">
        <v>12987</v>
      </c>
      <c r="E9" s="7">
        <v>18</v>
      </c>
      <c r="F9" s="117">
        <v>721.5</v>
      </c>
    </row>
    <row r="10" spans="1:6" ht="12" customHeight="1">
      <c r="A10" s="17">
        <f t="shared" si="0"/>
        <v>5</v>
      </c>
      <c r="B10" s="100">
        <v>87</v>
      </c>
      <c r="C10" s="18" t="s">
        <v>156</v>
      </c>
      <c r="D10" s="7">
        <v>67651</v>
      </c>
      <c r="E10" s="7">
        <v>94</v>
      </c>
      <c r="F10" s="117">
        <v>719.6914893617021</v>
      </c>
    </row>
    <row r="11" spans="1:6" ht="12" customHeight="1">
      <c r="A11" s="17">
        <f t="shared" si="0"/>
        <v>6</v>
      </c>
      <c r="B11" s="100">
        <v>174</v>
      </c>
      <c r="C11" s="18" t="s">
        <v>241</v>
      </c>
      <c r="D11" s="7">
        <v>10045</v>
      </c>
      <c r="E11" s="7">
        <v>14</v>
      </c>
      <c r="F11" s="117">
        <v>717.5</v>
      </c>
    </row>
    <row r="12" spans="1:6" ht="12" customHeight="1">
      <c r="A12" s="17">
        <f t="shared" si="0"/>
        <v>7</v>
      </c>
      <c r="B12" s="100">
        <v>156</v>
      </c>
      <c r="C12" s="18" t="s">
        <v>224</v>
      </c>
      <c r="D12" s="7">
        <v>45875</v>
      </c>
      <c r="E12" s="7">
        <v>64</v>
      </c>
      <c r="F12" s="117">
        <v>716.796875</v>
      </c>
    </row>
    <row r="13" spans="1:6" ht="12" customHeight="1">
      <c r="A13" s="17">
        <f t="shared" si="0"/>
        <v>8</v>
      </c>
      <c r="B13" s="100">
        <v>125</v>
      </c>
      <c r="C13" s="18" t="s">
        <v>193</v>
      </c>
      <c r="D13" s="7">
        <v>195515</v>
      </c>
      <c r="E13" s="7">
        <v>273</v>
      </c>
      <c r="F13" s="117">
        <v>716.1721611721612</v>
      </c>
    </row>
    <row r="14" spans="1:6" ht="12" customHeight="1">
      <c r="A14" s="17">
        <f t="shared" si="0"/>
        <v>9</v>
      </c>
      <c r="B14" s="100">
        <v>336</v>
      </c>
      <c r="C14" s="18" t="s">
        <v>399</v>
      </c>
      <c r="D14" s="7">
        <v>62964</v>
      </c>
      <c r="E14" s="7">
        <v>88</v>
      </c>
      <c r="F14" s="117">
        <v>715.5</v>
      </c>
    </row>
    <row r="15" spans="1:6" ht="12" customHeight="1">
      <c r="A15" s="17">
        <f t="shared" si="0"/>
        <v>10</v>
      </c>
      <c r="B15" s="100">
        <v>218</v>
      </c>
      <c r="C15" s="18" t="s">
        <v>285</v>
      </c>
      <c r="D15" s="7">
        <v>123777</v>
      </c>
      <c r="E15" s="7">
        <v>173</v>
      </c>
      <c r="F15" s="117">
        <v>715.4739884393064</v>
      </c>
    </row>
    <row r="16" spans="1:6" ht="12" customHeight="1">
      <c r="A16" s="17">
        <f t="shared" si="0"/>
        <v>11</v>
      </c>
      <c r="B16" s="100">
        <v>122</v>
      </c>
      <c r="C16" s="18" t="s">
        <v>190</v>
      </c>
      <c r="D16" s="7">
        <v>107043</v>
      </c>
      <c r="E16" s="7">
        <v>150</v>
      </c>
      <c r="F16" s="117">
        <v>713.62</v>
      </c>
    </row>
    <row r="17" spans="1:6" ht="12" customHeight="1">
      <c r="A17" s="17">
        <f t="shared" si="0"/>
        <v>12</v>
      </c>
      <c r="B17" s="100">
        <v>20</v>
      </c>
      <c r="C17" s="18" t="s">
        <v>91</v>
      </c>
      <c r="D17" s="7">
        <v>74870</v>
      </c>
      <c r="E17" s="7">
        <v>105</v>
      </c>
      <c r="F17" s="117">
        <v>713.047619047619</v>
      </c>
    </row>
    <row r="18" spans="1:6" ht="12" customHeight="1">
      <c r="A18" s="17">
        <f t="shared" si="0"/>
        <v>13</v>
      </c>
      <c r="B18" s="100">
        <v>141</v>
      </c>
      <c r="C18" s="18" t="s">
        <v>209</v>
      </c>
      <c r="D18" s="7">
        <v>39123</v>
      </c>
      <c r="E18" s="7">
        <v>55</v>
      </c>
      <c r="F18" s="117">
        <v>711.3272727272728</v>
      </c>
    </row>
    <row r="19" spans="1:6" ht="12" customHeight="1">
      <c r="A19" s="17">
        <f t="shared" si="0"/>
        <v>14</v>
      </c>
      <c r="B19" s="100">
        <v>280</v>
      </c>
      <c r="C19" s="18" t="s">
        <v>344</v>
      </c>
      <c r="D19" s="7">
        <v>32517</v>
      </c>
      <c r="E19" s="7">
        <v>46</v>
      </c>
      <c r="F19" s="117">
        <v>706.8913043478261</v>
      </c>
    </row>
    <row r="20" spans="1:6" ht="12" customHeight="1">
      <c r="A20" s="17">
        <f t="shared" si="0"/>
        <v>15</v>
      </c>
      <c r="B20" s="100">
        <v>106</v>
      </c>
      <c r="C20" s="18" t="s">
        <v>174</v>
      </c>
      <c r="D20" s="7">
        <v>93228</v>
      </c>
      <c r="E20" s="7">
        <v>132</v>
      </c>
      <c r="F20" s="117">
        <v>706.2727272727273</v>
      </c>
    </row>
    <row r="21" spans="1:6" ht="12" customHeight="1">
      <c r="A21" s="17">
        <f t="shared" si="0"/>
        <v>16</v>
      </c>
      <c r="B21" s="100">
        <v>325</v>
      </c>
      <c r="C21" s="18" t="s">
        <v>389</v>
      </c>
      <c r="D21" s="7">
        <v>42159</v>
      </c>
      <c r="E21" s="7">
        <v>60</v>
      </c>
      <c r="F21" s="117">
        <v>702.65</v>
      </c>
    </row>
    <row r="22" spans="1:6" ht="12" customHeight="1">
      <c r="A22" s="17">
        <f t="shared" si="0"/>
        <v>17</v>
      </c>
      <c r="B22" s="100">
        <v>365</v>
      </c>
      <c r="C22" s="18" t="s">
        <v>428</v>
      </c>
      <c r="D22" s="7">
        <v>86870</v>
      </c>
      <c r="E22" s="7">
        <v>124</v>
      </c>
      <c r="F22" s="117">
        <v>700.5645161290323</v>
      </c>
    </row>
    <row r="23" spans="1:6" ht="12" customHeight="1">
      <c r="A23" s="17">
        <f t="shared" si="0"/>
        <v>18</v>
      </c>
      <c r="B23" s="100">
        <v>115</v>
      </c>
      <c r="C23" s="18" t="s">
        <v>183</v>
      </c>
      <c r="D23" s="7">
        <v>29397</v>
      </c>
      <c r="E23" s="7">
        <v>42</v>
      </c>
      <c r="F23" s="117">
        <v>699.9285714285714</v>
      </c>
    </row>
    <row r="24" spans="1:6" ht="12" customHeight="1">
      <c r="A24" s="17">
        <f t="shared" si="0"/>
        <v>19</v>
      </c>
      <c r="B24" s="100">
        <v>152</v>
      </c>
      <c r="C24" s="18" t="s">
        <v>220</v>
      </c>
      <c r="D24" s="7">
        <v>60767</v>
      </c>
      <c r="E24" s="7">
        <v>87</v>
      </c>
      <c r="F24" s="117">
        <v>698.471264367816</v>
      </c>
    </row>
    <row r="25" spans="1:6" ht="12" customHeight="1">
      <c r="A25" s="17">
        <f t="shared" si="0"/>
        <v>20</v>
      </c>
      <c r="B25" s="100">
        <v>202</v>
      </c>
      <c r="C25" s="18" t="s">
        <v>269</v>
      </c>
      <c r="D25" s="7">
        <v>70683</v>
      </c>
      <c r="E25" s="7">
        <v>102</v>
      </c>
      <c r="F25" s="117">
        <v>692.9705882352941</v>
      </c>
    </row>
    <row r="26" spans="1:6" ht="12" customHeight="1">
      <c r="A26" s="17">
        <f t="shared" si="0"/>
        <v>21</v>
      </c>
      <c r="B26" s="100">
        <v>245</v>
      </c>
      <c r="C26" s="18" t="s">
        <v>312</v>
      </c>
      <c r="D26" s="7">
        <v>103905</v>
      </c>
      <c r="E26" s="7">
        <v>150</v>
      </c>
      <c r="F26" s="117">
        <v>692.7</v>
      </c>
    </row>
    <row r="27" spans="1:6" ht="12" customHeight="1">
      <c r="A27" s="17">
        <f t="shared" si="0"/>
        <v>22</v>
      </c>
      <c r="B27" s="100">
        <v>312</v>
      </c>
      <c r="C27" s="18" t="s">
        <v>376</v>
      </c>
      <c r="D27" s="7">
        <v>44121</v>
      </c>
      <c r="E27" s="7">
        <v>64</v>
      </c>
      <c r="F27" s="117">
        <v>689.390625</v>
      </c>
    </row>
    <row r="28" spans="1:6" ht="12" customHeight="1">
      <c r="A28" s="17">
        <f t="shared" si="0"/>
        <v>23</v>
      </c>
      <c r="B28" s="100">
        <v>94</v>
      </c>
      <c r="C28" s="18" t="s">
        <v>162</v>
      </c>
      <c r="D28" s="7">
        <v>93756</v>
      </c>
      <c r="E28" s="7">
        <v>136</v>
      </c>
      <c r="F28" s="117">
        <v>689.3823529411765</v>
      </c>
    </row>
    <row r="29" spans="1:6" ht="12" customHeight="1">
      <c r="A29" s="17">
        <f t="shared" si="0"/>
        <v>24</v>
      </c>
      <c r="B29" s="100">
        <v>107</v>
      </c>
      <c r="C29" s="18" t="s">
        <v>175</v>
      </c>
      <c r="D29" s="7">
        <v>28951</v>
      </c>
      <c r="E29" s="7">
        <v>42</v>
      </c>
      <c r="F29" s="117">
        <v>689.3095238095239</v>
      </c>
    </row>
    <row r="30" spans="1:6" ht="12" customHeight="1">
      <c r="A30" s="17">
        <f t="shared" si="0"/>
        <v>25</v>
      </c>
      <c r="B30" s="100">
        <v>132</v>
      </c>
      <c r="C30" s="18" t="s">
        <v>200</v>
      </c>
      <c r="D30" s="7">
        <v>41288</v>
      </c>
      <c r="E30" s="7">
        <v>60</v>
      </c>
      <c r="F30" s="117">
        <v>688.1333333333333</v>
      </c>
    </row>
    <row r="31" spans="1:6" ht="12" customHeight="1">
      <c r="A31" s="17">
        <f t="shared" si="0"/>
        <v>26</v>
      </c>
      <c r="B31" s="100">
        <v>52</v>
      </c>
      <c r="C31" s="18" t="s">
        <v>67</v>
      </c>
      <c r="D31" s="7">
        <v>162989</v>
      </c>
      <c r="E31" s="7">
        <v>239</v>
      </c>
      <c r="F31" s="117">
        <v>681.9623430962343</v>
      </c>
    </row>
    <row r="32" spans="1:6" ht="12" customHeight="1">
      <c r="A32" s="17">
        <f t="shared" si="0"/>
        <v>27</v>
      </c>
      <c r="B32" s="100">
        <v>349</v>
      </c>
      <c r="C32" s="18" t="s">
        <v>412</v>
      </c>
      <c r="D32" s="7">
        <v>35457</v>
      </c>
      <c r="E32" s="7">
        <v>52</v>
      </c>
      <c r="F32" s="117">
        <v>681.8653846153846</v>
      </c>
    </row>
    <row r="33" spans="1:6" ht="12" customHeight="1">
      <c r="A33" s="17">
        <f t="shared" si="0"/>
        <v>28</v>
      </c>
      <c r="B33" s="100">
        <v>83</v>
      </c>
      <c r="C33" s="18" t="s">
        <v>152</v>
      </c>
      <c r="D33" s="7">
        <v>24487</v>
      </c>
      <c r="E33" s="7">
        <v>36</v>
      </c>
      <c r="F33" s="117">
        <v>680.1944444444445</v>
      </c>
    </row>
    <row r="34" spans="1:6" ht="12" customHeight="1">
      <c r="A34" s="17">
        <f t="shared" si="0"/>
        <v>29</v>
      </c>
      <c r="B34" s="100">
        <v>76</v>
      </c>
      <c r="C34" s="18" t="s">
        <v>145</v>
      </c>
      <c r="D34" s="7">
        <v>225908</v>
      </c>
      <c r="E34" s="7">
        <v>333</v>
      </c>
      <c r="F34" s="117">
        <v>678.4024024024025</v>
      </c>
    </row>
    <row r="35" spans="1:6" ht="12" customHeight="1">
      <c r="A35" s="17">
        <f t="shared" si="0"/>
        <v>30</v>
      </c>
      <c r="B35" s="100">
        <v>238</v>
      </c>
      <c r="C35" s="18" t="s">
        <v>305</v>
      </c>
      <c r="D35" s="7">
        <v>39270</v>
      </c>
      <c r="E35" s="7">
        <v>58</v>
      </c>
      <c r="F35" s="117">
        <v>677.0689655172414</v>
      </c>
    </row>
    <row r="36" spans="1:6" ht="12" customHeight="1">
      <c r="A36" s="17">
        <f t="shared" si="0"/>
        <v>31</v>
      </c>
      <c r="B36" s="100">
        <v>287</v>
      </c>
      <c r="C36" s="18" t="s">
        <v>351</v>
      </c>
      <c r="D36" s="7">
        <v>39151</v>
      </c>
      <c r="E36" s="7">
        <v>58</v>
      </c>
      <c r="F36" s="117">
        <v>675.0172413793103</v>
      </c>
    </row>
    <row r="37" spans="1:6" ht="12" customHeight="1">
      <c r="A37" s="17">
        <f t="shared" si="0"/>
        <v>32</v>
      </c>
      <c r="B37" s="100">
        <v>82</v>
      </c>
      <c r="C37" s="18" t="s">
        <v>151</v>
      </c>
      <c r="D37" s="7">
        <v>19491</v>
      </c>
      <c r="E37" s="7">
        <v>29</v>
      </c>
      <c r="F37" s="117">
        <v>672.1034482758621</v>
      </c>
    </row>
    <row r="38" spans="1:6" ht="12" customHeight="1">
      <c r="A38" s="17">
        <f t="shared" si="0"/>
        <v>33</v>
      </c>
      <c r="B38" s="100">
        <v>42</v>
      </c>
      <c r="C38" s="18" t="s">
        <v>112</v>
      </c>
      <c r="D38" s="7">
        <v>30779</v>
      </c>
      <c r="E38" s="7">
        <v>46</v>
      </c>
      <c r="F38" s="117">
        <v>669.1086956521739</v>
      </c>
    </row>
    <row r="39" spans="1:6" ht="12" customHeight="1">
      <c r="A39" s="17">
        <f t="shared" si="0"/>
        <v>34</v>
      </c>
      <c r="B39" s="100">
        <v>38</v>
      </c>
      <c r="C39" s="18" t="s">
        <v>108</v>
      </c>
      <c r="D39" s="7">
        <v>33271</v>
      </c>
      <c r="E39" s="7">
        <v>50</v>
      </c>
      <c r="F39" s="117">
        <v>665.42</v>
      </c>
    </row>
    <row r="40" spans="1:6" ht="12" customHeight="1">
      <c r="A40" s="17">
        <f t="shared" si="0"/>
        <v>35</v>
      </c>
      <c r="B40" s="100">
        <v>313</v>
      </c>
      <c r="C40" s="18" t="s">
        <v>377</v>
      </c>
      <c r="D40" s="7">
        <v>48900</v>
      </c>
      <c r="E40" s="7">
        <v>74</v>
      </c>
      <c r="F40" s="117">
        <v>660.8108108108108</v>
      </c>
    </row>
    <row r="41" spans="1:6" ht="12" customHeight="1">
      <c r="A41" s="17">
        <f t="shared" si="0"/>
        <v>36</v>
      </c>
      <c r="B41" s="100">
        <v>177</v>
      </c>
      <c r="C41" s="18" t="s">
        <v>244</v>
      </c>
      <c r="D41" s="7">
        <v>121225</v>
      </c>
      <c r="E41" s="7">
        <v>184</v>
      </c>
      <c r="F41" s="117">
        <v>658.8315217391304</v>
      </c>
    </row>
    <row r="42" spans="1:6" ht="12" customHeight="1">
      <c r="A42" s="17">
        <f t="shared" si="0"/>
        <v>37</v>
      </c>
      <c r="B42" s="100">
        <v>62</v>
      </c>
      <c r="C42" s="18" t="s">
        <v>131</v>
      </c>
      <c r="D42" s="7">
        <v>109964</v>
      </c>
      <c r="E42" s="7">
        <v>167</v>
      </c>
      <c r="F42" s="117">
        <v>658.4670658682635</v>
      </c>
    </row>
    <row r="43" spans="1:6" ht="12" customHeight="1">
      <c r="A43" s="17">
        <f t="shared" si="0"/>
        <v>38</v>
      </c>
      <c r="B43" s="100">
        <v>56</v>
      </c>
      <c r="C43" s="18" t="s">
        <v>125</v>
      </c>
      <c r="D43" s="7">
        <v>51268</v>
      </c>
      <c r="E43" s="7">
        <v>78</v>
      </c>
      <c r="F43" s="117">
        <v>657.2820512820513</v>
      </c>
    </row>
    <row r="44" spans="1:6" ht="12" customHeight="1">
      <c r="A44" s="17">
        <f t="shared" si="0"/>
        <v>39</v>
      </c>
      <c r="B44" s="100">
        <v>41</v>
      </c>
      <c r="C44" s="18" t="s">
        <v>111</v>
      </c>
      <c r="D44" s="7">
        <v>46004</v>
      </c>
      <c r="E44" s="7">
        <v>70</v>
      </c>
      <c r="F44" s="117">
        <v>657.2</v>
      </c>
    </row>
    <row r="45" spans="1:6" ht="12" customHeight="1">
      <c r="A45" s="17">
        <f t="shared" si="0"/>
        <v>40</v>
      </c>
      <c r="B45" s="100">
        <v>201</v>
      </c>
      <c r="C45" s="18" t="s">
        <v>268</v>
      </c>
      <c r="D45" s="7">
        <v>21016</v>
      </c>
      <c r="E45" s="7">
        <v>32</v>
      </c>
      <c r="F45" s="117">
        <v>656.75</v>
      </c>
    </row>
    <row r="46" spans="1:6" ht="12" customHeight="1">
      <c r="A46" s="17">
        <f t="shared" si="0"/>
        <v>41</v>
      </c>
      <c r="B46" s="100">
        <v>53</v>
      </c>
      <c r="C46" s="18" t="s">
        <v>122</v>
      </c>
      <c r="D46" s="7">
        <v>78746</v>
      </c>
      <c r="E46" s="7">
        <v>120</v>
      </c>
      <c r="F46" s="117">
        <v>656.2166666666667</v>
      </c>
    </row>
    <row r="47" spans="1:6" ht="12" customHeight="1">
      <c r="A47" s="17">
        <f t="shared" si="0"/>
        <v>42</v>
      </c>
      <c r="B47" s="100">
        <v>305</v>
      </c>
      <c r="C47" s="18" t="s">
        <v>369</v>
      </c>
      <c r="D47" s="7">
        <v>32606</v>
      </c>
      <c r="E47" s="7">
        <v>50</v>
      </c>
      <c r="F47" s="117">
        <v>652.12</v>
      </c>
    </row>
    <row r="48" spans="1:6" ht="12" customHeight="1">
      <c r="A48" s="17">
        <f t="shared" si="0"/>
        <v>43</v>
      </c>
      <c r="B48" s="100">
        <v>120</v>
      </c>
      <c r="C48" s="18" t="s">
        <v>188</v>
      </c>
      <c r="D48" s="7">
        <v>42348</v>
      </c>
      <c r="E48" s="7">
        <v>65</v>
      </c>
      <c r="F48" s="117">
        <v>651.5076923076923</v>
      </c>
    </row>
    <row r="49" spans="1:6" ht="12" customHeight="1">
      <c r="A49" s="17">
        <f t="shared" si="0"/>
        <v>44</v>
      </c>
      <c r="B49" s="100">
        <v>46</v>
      </c>
      <c r="C49" s="18" t="s">
        <v>116</v>
      </c>
      <c r="D49" s="7">
        <v>45462</v>
      </c>
      <c r="E49" s="7">
        <v>70</v>
      </c>
      <c r="F49" s="117">
        <v>649.4571428571429</v>
      </c>
    </row>
    <row r="50" spans="1:6" ht="12" customHeight="1">
      <c r="A50" s="17">
        <f t="shared" si="0"/>
        <v>45</v>
      </c>
      <c r="B50" s="100">
        <v>75</v>
      </c>
      <c r="C50" s="18" t="s">
        <v>144</v>
      </c>
      <c r="D50" s="7">
        <v>42192</v>
      </c>
      <c r="E50" s="7">
        <v>65</v>
      </c>
      <c r="F50" s="117">
        <v>649.1076923076923</v>
      </c>
    </row>
    <row r="51" spans="1:6" ht="12" customHeight="1">
      <c r="A51" s="17">
        <f t="shared" si="0"/>
        <v>46</v>
      </c>
      <c r="B51" s="100">
        <v>205</v>
      </c>
      <c r="C51" s="18" t="s">
        <v>272</v>
      </c>
      <c r="D51" s="7">
        <v>66098</v>
      </c>
      <c r="E51" s="7">
        <v>102</v>
      </c>
      <c r="F51" s="117">
        <v>648.0196078431372</v>
      </c>
    </row>
    <row r="52" spans="1:6" ht="12" customHeight="1">
      <c r="A52" s="17">
        <f t="shared" si="0"/>
        <v>47</v>
      </c>
      <c r="B52" s="100">
        <v>260</v>
      </c>
      <c r="C52" s="18" t="s">
        <v>324</v>
      </c>
      <c r="D52" s="7">
        <v>48583</v>
      </c>
      <c r="E52" s="7">
        <v>75</v>
      </c>
      <c r="F52" s="117">
        <v>647.7733333333333</v>
      </c>
    </row>
    <row r="53" spans="1:6" ht="12" customHeight="1">
      <c r="A53" s="17">
        <f t="shared" si="0"/>
        <v>48</v>
      </c>
      <c r="B53" s="100">
        <v>207</v>
      </c>
      <c r="C53" s="18" t="s">
        <v>274</v>
      </c>
      <c r="D53" s="7">
        <v>56945</v>
      </c>
      <c r="E53" s="7">
        <v>88</v>
      </c>
      <c r="F53" s="117">
        <v>647.1022727272727</v>
      </c>
    </row>
    <row r="54" spans="1:6" ht="12" customHeight="1">
      <c r="A54" s="17">
        <f t="shared" si="0"/>
        <v>49</v>
      </c>
      <c r="B54" s="100">
        <v>211</v>
      </c>
      <c r="C54" s="18" t="s">
        <v>278</v>
      </c>
      <c r="D54" s="7">
        <v>36226</v>
      </c>
      <c r="E54" s="7">
        <v>56</v>
      </c>
      <c r="F54" s="117">
        <v>646.8928571428571</v>
      </c>
    </row>
    <row r="55" spans="1:6" ht="12" customHeight="1">
      <c r="A55" s="17">
        <f t="shared" si="0"/>
        <v>50</v>
      </c>
      <c r="B55" s="100">
        <v>100</v>
      </c>
      <c r="C55" s="18" t="s">
        <v>168</v>
      </c>
      <c r="D55" s="7">
        <v>139448</v>
      </c>
      <c r="E55" s="7">
        <v>216</v>
      </c>
      <c r="F55" s="117">
        <v>645.5925925925926</v>
      </c>
    </row>
    <row r="56" spans="1:6" ht="12" customHeight="1">
      <c r="A56" s="17">
        <f t="shared" si="0"/>
        <v>51</v>
      </c>
      <c r="B56" s="100">
        <v>47</v>
      </c>
      <c r="C56" s="18" t="s">
        <v>117</v>
      </c>
      <c r="D56" s="7">
        <v>10325</v>
      </c>
      <c r="E56" s="7">
        <v>16</v>
      </c>
      <c r="F56" s="117">
        <v>645.3125</v>
      </c>
    </row>
    <row r="57" spans="1:6" ht="12" customHeight="1">
      <c r="A57" s="17">
        <f t="shared" si="0"/>
        <v>52</v>
      </c>
      <c r="B57" s="100">
        <v>119</v>
      </c>
      <c r="C57" s="18" t="s">
        <v>187</v>
      </c>
      <c r="D57" s="7">
        <v>25714</v>
      </c>
      <c r="E57" s="7">
        <v>40</v>
      </c>
      <c r="F57" s="117">
        <v>642.85</v>
      </c>
    </row>
    <row r="58" spans="1:6" ht="12" customHeight="1">
      <c r="A58" s="17">
        <f t="shared" si="0"/>
        <v>53</v>
      </c>
      <c r="B58" s="100">
        <v>288</v>
      </c>
      <c r="C58" s="18" t="s">
        <v>352</v>
      </c>
      <c r="D58" s="7">
        <v>120848</v>
      </c>
      <c r="E58" s="7">
        <v>188</v>
      </c>
      <c r="F58" s="117">
        <v>642.8085106382979</v>
      </c>
    </row>
    <row r="59" spans="1:6" ht="12" customHeight="1">
      <c r="A59" s="17">
        <f t="shared" si="0"/>
        <v>54</v>
      </c>
      <c r="B59" s="100">
        <v>5</v>
      </c>
      <c r="C59" s="18" t="s">
        <v>76</v>
      </c>
      <c r="D59" s="7">
        <v>69325</v>
      </c>
      <c r="E59" s="7">
        <v>108</v>
      </c>
      <c r="F59" s="117">
        <v>641.8981481481482</v>
      </c>
    </row>
    <row r="60" spans="1:6" ht="12" customHeight="1">
      <c r="A60" s="17">
        <f t="shared" si="0"/>
        <v>55</v>
      </c>
      <c r="B60" s="100">
        <v>378</v>
      </c>
      <c r="C60" s="18" t="s">
        <v>441</v>
      </c>
      <c r="D60" s="7">
        <v>53245</v>
      </c>
      <c r="E60" s="7">
        <v>83</v>
      </c>
      <c r="F60" s="117">
        <v>641.5060240963855</v>
      </c>
    </row>
    <row r="61" spans="1:6" ht="12" customHeight="1">
      <c r="A61" s="17">
        <f t="shared" si="0"/>
        <v>56</v>
      </c>
      <c r="B61" s="100">
        <v>342</v>
      </c>
      <c r="C61" s="18" t="s">
        <v>405</v>
      </c>
      <c r="D61" s="7">
        <v>33971</v>
      </c>
      <c r="E61" s="7">
        <v>53</v>
      </c>
      <c r="F61" s="117">
        <v>640.9622641509434</v>
      </c>
    </row>
    <row r="62" spans="1:6" ht="12" customHeight="1">
      <c r="A62" s="17">
        <f t="shared" si="0"/>
        <v>57</v>
      </c>
      <c r="B62" s="100">
        <v>258</v>
      </c>
      <c r="C62" s="18" t="s">
        <v>322</v>
      </c>
      <c r="D62" s="7">
        <v>57043</v>
      </c>
      <c r="E62" s="7">
        <v>89</v>
      </c>
      <c r="F62" s="117">
        <v>640.9325842696629</v>
      </c>
    </row>
    <row r="63" spans="1:6" ht="12" customHeight="1">
      <c r="A63" s="17">
        <f t="shared" si="0"/>
        <v>58</v>
      </c>
      <c r="B63" s="100">
        <v>72</v>
      </c>
      <c r="C63" s="18" t="s">
        <v>141</v>
      </c>
      <c r="D63" s="7">
        <v>19216</v>
      </c>
      <c r="E63" s="7">
        <v>30</v>
      </c>
      <c r="F63" s="117">
        <v>640.5333333333333</v>
      </c>
    </row>
    <row r="64" spans="1:6" ht="12" customHeight="1">
      <c r="A64" s="17">
        <f t="shared" si="0"/>
        <v>59</v>
      </c>
      <c r="B64" s="100">
        <v>136</v>
      </c>
      <c r="C64" s="18" t="s">
        <v>204</v>
      </c>
      <c r="D64" s="7">
        <v>66568</v>
      </c>
      <c r="E64" s="7">
        <v>104</v>
      </c>
      <c r="F64" s="117">
        <v>640.0769230769231</v>
      </c>
    </row>
    <row r="65" spans="1:6" ht="12" customHeight="1">
      <c r="A65" s="17">
        <f t="shared" si="0"/>
        <v>60</v>
      </c>
      <c r="B65" s="100">
        <v>284</v>
      </c>
      <c r="C65" s="18" t="s">
        <v>348</v>
      </c>
      <c r="D65" s="7">
        <v>35801</v>
      </c>
      <c r="E65" s="7">
        <v>56</v>
      </c>
      <c r="F65" s="117">
        <v>639.3035714285714</v>
      </c>
    </row>
    <row r="66" spans="1:6" ht="12" customHeight="1">
      <c r="A66" s="17">
        <f t="shared" si="0"/>
        <v>61</v>
      </c>
      <c r="B66" s="100">
        <v>25</v>
      </c>
      <c r="C66" s="18" t="s">
        <v>96</v>
      </c>
      <c r="D66" s="7">
        <v>70819</v>
      </c>
      <c r="E66" s="7">
        <v>111</v>
      </c>
      <c r="F66" s="117">
        <v>638.009009009009</v>
      </c>
    </row>
    <row r="67" spans="1:6" ht="12" customHeight="1">
      <c r="A67" s="17">
        <f t="shared" si="0"/>
        <v>62</v>
      </c>
      <c r="B67" s="100">
        <v>60</v>
      </c>
      <c r="C67" s="18" t="s">
        <v>129</v>
      </c>
      <c r="D67" s="7">
        <v>55454</v>
      </c>
      <c r="E67" s="7">
        <v>87</v>
      </c>
      <c r="F67" s="117">
        <v>637.4022988505748</v>
      </c>
    </row>
    <row r="68" spans="1:6" ht="12" customHeight="1">
      <c r="A68" s="17">
        <f t="shared" si="0"/>
        <v>63</v>
      </c>
      <c r="B68" s="100">
        <v>195</v>
      </c>
      <c r="C68" s="18" t="s">
        <v>262</v>
      </c>
      <c r="D68" s="7">
        <v>102522</v>
      </c>
      <c r="E68" s="7">
        <v>161</v>
      </c>
      <c r="F68" s="117">
        <v>636.7826086956521</v>
      </c>
    </row>
    <row r="69" spans="1:6" ht="12" customHeight="1">
      <c r="A69" s="17">
        <f t="shared" si="0"/>
        <v>64</v>
      </c>
      <c r="B69" s="100">
        <v>65</v>
      </c>
      <c r="C69" s="18" t="s">
        <v>134</v>
      </c>
      <c r="D69" s="7">
        <v>22282</v>
      </c>
      <c r="E69" s="7">
        <v>35</v>
      </c>
      <c r="F69" s="117">
        <v>636.6285714285714</v>
      </c>
    </row>
    <row r="70" spans="1:6" ht="12" customHeight="1">
      <c r="A70" s="17">
        <f t="shared" si="0"/>
        <v>65</v>
      </c>
      <c r="B70" s="100">
        <v>178</v>
      </c>
      <c r="C70" s="18" t="s">
        <v>245</v>
      </c>
      <c r="D70" s="7">
        <v>201057</v>
      </c>
      <c r="E70" s="7">
        <v>316</v>
      </c>
      <c r="F70" s="117">
        <v>636.256329113924</v>
      </c>
    </row>
    <row r="71" spans="1:6" ht="12" customHeight="1">
      <c r="A71" s="17">
        <f t="shared" si="0"/>
        <v>66</v>
      </c>
      <c r="B71" s="100">
        <v>77</v>
      </c>
      <c r="C71" s="18" t="s">
        <v>146</v>
      </c>
      <c r="D71" s="7">
        <v>60945</v>
      </c>
      <c r="E71" s="7">
        <v>96</v>
      </c>
      <c r="F71" s="117">
        <v>634.84375</v>
      </c>
    </row>
    <row r="72" spans="1:6" ht="12" customHeight="1">
      <c r="A72" s="17">
        <f aca="true" t="shared" si="1" ref="A72:A135">A71+1</f>
        <v>67</v>
      </c>
      <c r="B72" s="100">
        <v>111</v>
      </c>
      <c r="C72" s="18" t="s">
        <v>179</v>
      </c>
      <c r="D72" s="7">
        <v>71089</v>
      </c>
      <c r="E72" s="7">
        <v>112</v>
      </c>
      <c r="F72" s="117">
        <v>634.7232142857143</v>
      </c>
    </row>
    <row r="73" spans="1:6" ht="12" customHeight="1">
      <c r="A73" s="17">
        <f t="shared" si="1"/>
        <v>68</v>
      </c>
      <c r="B73" s="100">
        <v>368</v>
      </c>
      <c r="C73" s="18" t="s">
        <v>431</v>
      </c>
      <c r="D73" s="7">
        <v>38056</v>
      </c>
      <c r="E73" s="7">
        <v>60</v>
      </c>
      <c r="F73" s="117">
        <v>634.2666666666667</v>
      </c>
    </row>
    <row r="74" spans="1:6" ht="12" customHeight="1">
      <c r="A74" s="17">
        <f t="shared" si="1"/>
        <v>69</v>
      </c>
      <c r="B74" s="100">
        <v>214</v>
      </c>
      <c r="C74" s="18" t="s">
        <v>281</v>
      </c>
      <c r="D74" s="7">
        <v>114020</v>
      </c>
      <c r="E74" s="7">
        <v>180</v>
      </c>
      <c r="F74" s="117">
        <v>633.4444444444445</v>
      </c>
    </row>
    <row r="75" spans="1:6" ht="12" customHeight="1">
      <c r="A75" s="17">
        <f t="shared" si="1"/>
        <v>70</v>
      </c>
      <c r="B75" s="100">
        <v>213</v>
      </c>
      <c r="C75" s="18" t="s">
        <v>280</v>
      </c>
      <c r="D75" s="7">
        <v>57634</v>
      </c>
      <c r="E75" s="7">
        <v>91</v>
      </c>
      <c r="F75" s="117">
        <v>633.3406593406594</v>
      </c>
    </row>
    <row r="76" spans="1:6" ht="12" customHeight="1">
      <c r="A76" s="17">
        <f t="shared" si="1"/>
        <v>71</v>
      </c>
      <c r="B76" s="100">
        <v>159</v>
      </c>
      <c r="C76" s="18" t="s">
        <v>227</v>
      </c>
      <c r="D76" s="7">
        <v>7596</v>
      </c>
      <c r="E76" s="7">
        <v>12</v>
      </c>
      <c r="F76" s="117">
        <v>633</v>
      </c>
    </row>
    <row r="77" spans="1:6" ht="12" customHeight="1">
      <c r="A77" s="17">
        <f t="shared" si="1"/>
        <v>72</v>
      </c>
      <c r="B77" s="100">
        <v>333</v>
      </c>
      <c r="C77" s="18" t="s">
        <v>396</v>
      </c>
      <c r="D77" s="7">
        <v>66369</v>
      </c>
      <c r="E77" s="7">
        <v>105</v>
      </c>
      <c r="F77" s="117">
        <v>632.0857142857143</v>
      </c>
    </row>
    <row r="78" spans="1:6" ht="12" customHeight="1">
      <c r="A78" s="17">
        <f t="shared" si="1"/>
        <v>73</v>
      </c>
      <c r="B78" s="100">
        <v>101</v>
      </c>
      <c r="C78" s="18" t="s">
        <v>169</v>
      </c>
      <c r="D78" s="7">
        <v>39145</v>
      </c>
      <c r="E78" s="7">
        <v>62</v>
      </c>
      <c r="F78" s="117">
        <v>631.3709677419355</v>
      </c>
    </row>
    <row r="79" spans="1:6" ht="12" customHeight="1">
      <c r="A79" s="17">
        <f t="shared" si="1"/>
        <v>74</v>
      </c>
      <c r="B79" s="100">
        <v>85</v>
      </c>
      <c r="C79" s="18" t="s">
        <v>154</v>
      </c>
      <c r="D79" s="7">
        <v>44822</v>
      </c>
      <c r="E79" s="7">
        <v>71</v>
      </c>
      <c r="F79" s="117">
        <v>631.2957746478874</v>
      </c>
    </row>
    <row r="80" spans="1:6" ht="12" customHeight="1">
      <c r="A80" s="17">
        <f t="shared" si="1"/>
        <v>75</v>
      </c>
      <c r="B80" s="100">
        <v>251</v>
      </c>
      <c r="C80" s="18" t="s">
        <v>69</v>
      </c>
      <c r="D80" s="7">
        <v>145163</v>
      </c>
      <c r="E80" s="7">
        <v>230</v>
      </c>
      <c r="F80" s="117">
        <v>631.1434782608695</v>
      </c>
    </row>
    <row r="81" spans="1:6" ht="12" customHeight="1">
      <c r="A81" s="17">
        <f t="shared" si="1"/>
        <v>76</v>
      </c>
      <c r="B81" s="100">
        <v>173</v>
      </c>
      <c r="C81" s="18" t="s">
        <v>240</v>
      </c>
      <c r="D81" s="7">
        <v>8204</v>
      </c>
      <c r="E81" s="7">
        <v>13</v>
      </c>
      <c r="F81" s="117">
        <v>631.0769230769231</v>
      </c>
    </row>
    <row r="82" spans="1:6" ht="12" customHeight="1">
      <c r="A82" s="17">
        <f t="shared" si="1"/>
        <v>77</v>
      </c>
      <c r="B82" s="100">
        <v>149</v>
      </c>
      <c r="C82" s="18" t="s">
        <v>217</v>
      </c>
      <c r="D82" s="7">
        <v>40377</v>
      </c>
      <c r="E82" s="7">
        <v>64</v>
      </c>
      <c r="F82" s="117">
        <v>630.890625</v>
      </c>
    </row>
    <row r="83" spans="1:6" ht="12" customHeight="1">
      <c r="A83" s="17">
        <f t="shared" si="1"/>
        <v>78</v>
      </c>
      <c r="B83" s="100">
        <v>341</v>
      </c>
      <c r="C83" s="18" t="s">
        <v>404</v>
      </c>
      <c r="D83" s="7">
        <v>95232</v>
      </c>
      <c r="E83" s="7">
        <v>151</v>
      </c>
      <c r="F83" s="117">
        <v>630.6754966887418</v>
      </c>
    </row>
    <row r="84" spans="1:6" ht="12" customHeight="1">
      <c r="A84" s="17">
        <f t="shared" si="1"/>
        <v>79</v>
      </c>
      <c r="B84" s="100">
        <v>206</v>
      </c>
      <c r="C84" s="18" t="s">
        <v>273</v>
      </c>
      <c r="D84" s="7">
        <v>58010</v>
      </c>
      <c r="E84" s="7">
        <v>92</v>
      </c>
      <c r="F84" s="117">
        <v>630.5434782608696</v>
      </c>
    </row>
    <row r="85" spans="1:6" ht="12" customHeight="1">
      <c r="A85" s="17">
        <f t="shared" si="1"/>
        <v>80</v>
      </c>
      <c r="B85" s="100">
        <v>219</v>
      </c>
      <c r="C85" s="18" t="s">
        <v>286</v>
      </c>
      <c r="D85" s="7">
        <v>15133</v>
      </c>
      <c r="E85" s="7">
        <v>24</v>
      </c>
      <c r="F85" s="117">
        <v>630.5416666666666</v>
      </c>
    </row>
    <row r="86" spans="1:6" ht="12" customHeight="1">
      <c r="A86" s="17">
        <f t="shared" si="1"/>
        <v>81</v>
      </c>
      <c r="B86" s="100">
        <v>198</v>
      </c>
      <c r="C86" s="18" t="s">
        <v>265</v>
      </c>
      <c r="D86" s="7">
        <v>96963</v>
      </c>
      <c r="E86" s="7">
        <v>154</v>
      </c>
      <c r="F86" s="117">
        <v>629.6298701298701</v>
      </c>
    </row>
    <row r="87" spans="1:6" ht="12" customHeight="1">
      <c r="A87" s="17">
        <f t="shared" si="1"/>
        <v>82</v>
      </c>
      <c r="B87" s="100">
        <v>278</v>
      </c>
      <c r="C87" s="18" t="s">
        <v>342</v>
      </c>
      <c r="D87" s="7">
        <v>90617</v>
      </c>
      <c r="E87" s="7">
        <v>144</v>
      </c>
      <c r="F87" s="117">
        <v>629.2847222222222</v>
      </c>
    </row>
    <row r="88" spans="1:6" ht="12" customHeight="1">
      <c r="A88" s="17">
        <f t="shared" si="1"/>
        <v>83</v>
      </c>
      <c r="B88" s="100">
        <v>35</v>
      </c>
      <c r="C88" s="18" t="s">
        <v>105</v>
      </c>
      <c r="D88" s="7">
        <v>25166</v>
      </c>
      <c r="E88" s="7">
        <v>40</v>
      </c>
      <c r="F88" s="117">
        <v>629.15</v>
      </c>
    </row>
    <row r="89" spans="1:6" ht="12" customHeight="1">
      <c r="A89" s="17">
        <f t="shared" si="1"/>
        <v>84</v>
      </c>
      <c r="B89" s="100">
        <v>89</v>
      </c>
      <c r="C89" s="18" t="s">
        <v>158</v>
      </c>
      <c r="D89" s="7">
        <v>64095</v>
      </c>
      <c r="E89" s="7">
        <v>102</v>
      </c>
      <c r="F89" s="117">
        <v>628.3823529411765</v>
      </c>
    </row>
    <row r="90" spans="1:6" ht="12" customHeight="1">
      <c r="A90" s="17">
        <f t="shared" si="1"/>
        <v>85</v>
      </c>
      <c r="B90" s="100">
        <v>126</v>
      </c>
      <c r="C90" s="18" t="s">
        <v>194</v>
      </c>
      <c r="D90" s="7">
        <v>114365</v>
      </c>
      <c r="E90" s="7">
        <v>182</v>
      </c>
      <c r="F90" s="117">
        <v>628.3791208791209</v>
      </c>
    </row>
    <row r="91" spans="1:6" ht="12" customHeight="1">
      <c r="A91" s="17">
        <f t="shared" si="1"/>
        <v>86</v>
      </c>
      <c r="B91" s="100">
        <v>311</v>
      </c>
      <c r="C91" s="18" t="s">
        <v>375</v>
      </c>
      <c r="D91" s="7">
        <v>77282</v>
      </c>
      <c r="E91" s="7">
        <v>123</v>
      </c>
      <c r="F91" s="117">
        <v>628.3089430894308</v>
      </c>
    </row>
    <row r="92" spans="1:6" ht="12" customHeight="1">
      <c r="A92" s="17">
        <f t="shared" si="1"/>
        <v>87</v>
      </c>
      <c r="B92" s="100">
        <v>285</v>
      </c>
      <c r="C92" s="18" t="s">
        <v>349</v>
      </c>
      <c r="D92" s="7">
        <v>136955</v>
      </c>
      <c r="E92" s="7">
        <v>218</v>
      </c>
      <c r="F92" s="117">
        <v>628.2339449541284</v>
      </c>
    </row>
    <row r="93" spans="1:6" ht="12" customHeight="1">
      <c r="A93" s="17">
        <f t="shared" si="1"/>
        <v>88</v>
      </c>
      <c r="B93" s="100">
        <v>137</v>
      </c>
      <c r="C93" s="18" t="s">
        <v>205</v>
      </c>
      <c r="D93" s="7">
        <v>124375</v>
      </c>
      <c r="E93" s="7">
        <v>198</v>
      </c>
      <c r="F93" s="117">
        <v>628.1565656565657</v>
      </c>
    </row>
    <row r="94" spans="1:6" ht="12" customHeight="1">
      <c r="A94" s="17">
        <f t="shared" si="1"/>
        <v>89</v>
      </c>
      <c r="B94" s="100">
        <v>330</v>
      </c>
      <c r="C94" s="18" t="s">
        <v>394</v>
      </c>
      <c r="D94" s="7">
        <v>62141</v>
      </c>
      <c r="E94" s="7">
        <v>99</v>
      </c>
      <c r="F94" s="117">
        <v>627.6868686868687</v>
      </c>
    </row>
    <row r="95" spans="1:6" ht="12" customHeight="1">
      <c r="A95" s="17">
        <f t="shared" si="1"/>
        <v>90</v>
      </c>
      <c r="B95" s="100">
        <v>192</v>
      </c>
      <c r="C95" s="18" t="s">
        <v>259</v>
      </c>
      <c r="D95" s="7">
        <v>37657</v>
      </c>
      <c r="E95" s="7">
        <v>60</v>
      </c>
      <c r="F95" s="117">
        <v>627.6166666666667</v>
      </c>
    </row>
    <row r="96" spans="1:6" ht="12" customHeight="1">
      <c r="A96" s="17">
        <f t="shared" si="1"/>
        <v>91</v>
      </c>
      <c r="B96" s="100">
        <v>199</v>
      </c>
      <c r="C96" s="18" t="s">
        <v>266</v>
      </c>
      <c r="D96" s="7">
        <v>13179</v>
      </c>
      <c r="E96" s="7">
        <v>21</v>
      </c>
      <c r="F96" s="117">
        <v>627.5714285714286</v>
      </c>
    </row>
    <row r="97" spans="1:6" ht="12" customHeight="1">
      <c r="A97" s="17">
        <f t="shared" si="1"/>
        <v>92</v>
      </c>
      <c r="B97" s="100">
        <v>307</v>
      </c>
      <c r="C97" s="18" t="s">
        <v>371</v>
      </c>
      <c r="D97" s="7">
        <v>63841</v>
      </c>
      <c r="E97" s="7">
        <v>102</v>
      </c>
      <c r="F97" s="117">
        <v>625.8921568627451</v>
      </c>
    </row>
    <row r="98" spans="1:6" ht="12" customHeight="1">
      <c r="A98" s="17">
        <f t="shared" si="1"/>
        <v>93</v>
      </c>
      <c r="B98" s="100">
        <v>33</v>
      </c>
      <c r="C98" s="18" t="s">
        <v>103</v>
      </c>
      <c r="D98" s="7">
        <v>31891</v>
      </c>
      <c r="E98" s="7">
        <v>51</v>
      </c>
      <c r="F98" s="117">
        <v>625.3137254901961</v>
      </c>
    </row>
    <row r="99" spans="1:6" ht="12" customHeight="1">
      <c r="A99" s="17">
        <f t="shared" si="1"/>
        <v>94</v>
      </c>
      <c r="B99" s="100">
        <v>293</v>
      </c>
      <c r="C99" s="18" t="s">
        <v>357</v>
      </c>
      <c r="D99" s="7">
        <v>103710</v>
      </c>
      <c r="E99" s="7">
        <v>166</v>
      </c>
      <c r="F99" s="117">
        <v>624.7590361445783</v>
      </c>
    </row>
    <row r="100" spans="1:6" ht="12" customHeight="1">
      <c r="A100" s="17">
        <f t="shared" si="1"/>
        <v>95</v>
      </c>
      <c r="B100" s="100">
        <v>316</v>
      </c>
      <c r="C100" s="18" t="s">
        <v>380</v>
      </c>
      <c r="D100" s="7">
        <v>28737</v>
      </c>
      <c r="E100" s="7">
        <v>46</v>
      </c>
      <c r="F100" s="117">
        <v>624.7173913043479</v>
      </c>
    </row>
    <row r="101" spans="1:6" ht="12" customHeight="1">
      <c r="A101" s="17">
        <f t="shared" si="1"/>
        <v>96</v>
      </c>
      <c r="B101" s="100">
        <v>40</v>
      </c>
      <c r="C101" s="18" t="s">
        <v>110</v>
      </c>
      <c r="D101" s="7">
        <v>58612</v>
      </c>
      <c r="E101" s="7">
        <v>94</v>
      </c>
      <c r="F101" s="117">
        <v>623.531914893617</v>
      </c>
    </row>
    <row r="102" spans="1:6" ht="12" customHeight="1">
      <c r="A102" s="17">
        <f t="shared" si="1"/>
        <v>97</v>
      </c>
      <c r="B102" s="100">
        <v>369</v>
      </c>
      <c r="C102" s="18" t="s">
        <v>432</v>
      </c>
      <c r="D102" s="7">
        <v>51749</v>
      </c>
      <c r="E102" s="7">
        <v>83</v>
      </c>
      <c r="F102" s="117">
        <v>623.4819277108434</v>
      </c>
    </row>
    <row r="103" spans="1:6" ht="12" customHeight="1">
      <c r="A103" s="17">
        <f t="shared" si="1"/>
        <v>98</v>
      </c>
      <c r="B103" s="100">
        <v>91</v>
      </c>
      <c r="C103" s="18" t="s">
        <v>160</v>
      </c>
      <c r="D103" s="7">
        <v>91645</v>
      </c>
      <c r="E103" s="7">
        <v>147</v>
      </c>
      <c r="F103" s="117">
        <v>623.4353741496599</v>
      </c>
    </row>
    <row r="104" spans="1:6" ht="12" customHeight="1">
      <c r="A104" s="17">
        <f t="shared" si="1"/>
        <v>99</v>
      </c>
      <c r="B104" s="100">
        <v>90</v>
      </c>
      <c r="C104" s="18" t="s">
        <v>159</v>
      </c>
      <c r="D104" s="7">
        <v>233064</v>
      </c>
      <c r="E104" s="7">
        <v>374</v>
      </c>
      <c r="F104" s="117">
        <v>623.1657754010695</v>
      </c>
    </row>
    <row r="105" spans="1:6" ht="12" customHeight="1">
      <c r="A105" s="17">
        <f t="shared" si="1"/>
        <v>100</v>
      </c>
      <c r="B105" s="100">
        <v>162</v>
      </c>
      <c r="C105" s="18" t="s">
        <v>230</v>
      </c>
      <c r="D105" s="7">
        <v>98428</v>
      </c>
      <c r="E105" s="7">
        <v>158</v>
      </c>
      <c r="F105" s="117">
        <v>622.9620253164557</v>
      </c>
    </row>
    <row r="106" spans="1:6" ht="12" customHeight="1">
      <c r="A106" s="17">
        <f t="shared" si="1"/>
        <v>101</v>
      </c>
      <c r="B106" s="100">
        <v>59</v>
      </c>
      <c r="C106" s="18" t="s">
        <v>128</v>
      </c>
      <c r="D106" s="7">
        <v>18666</v>
      </c>
      <c r="E106" s="7">
        <v>30</v>
      </c>
      <c r="F106" s="117">
        <v>622.2</v>
      </c>
    </row>
    <row r="107" spans="1:6" ht="12" customHeight="1">
      <c r="A107" s="17">
        <f t="shared" si="1"/>
        <v>102</v>
      </c>
      <c r="B107" s="100">
        <v>306</v>
      </c>
      <c r="C107" s="18" t="s">
        <v>370</v>
      </c>
      <c r="D107" s="7">
        <v>28617</v>
      </c>
      <c r="E107" s="7">
        <v>46</v>
      </c>
      <c r="F107" s="117">
        <v>622.1086956521739</v>
      </c>
    </row>
    <row r="108" spans="1:6" ht="12" customHeight="1">
      <c r="A108" s="17">
        <f t="shared" si="1"/>
        <v>103</v>
      </c>
      <c r="B108" s="100">
        <v>329</v>
      </c>
      <c r="C108" s="18" t="s">
        <v>393</v>
      </c>
      <c r="D108" s="7">
        <v>29234</v>
      </c>
      <c r="E108" s="7">
        <v>47</v>
      </c>
      <c r="F108" s="117">
        <v>622</v>
      </c>
    </row>
    <row r="109" spans="1:6" ht="12" customHeight="1">
      <c r="A109" s="17">
        <f t="shared" si="1"/>
        <v>104</v>
      </c>
      <c r="B109" s="100">
        <v>354</v>
      </c>
      <c r="C109" s="18" t="s">
        <v>417</v>
      </c>
      <c r="D109" s="7">
        <v>55954</v>
      </c>
      <c r="E109" s="7">
        <v>90</v>
      </c>
      <c r="F109" s="117">
        <v>621.7111111111111</v>
      </c>
    </row>
    <row r="110" spans="1:6" ht="12" customHeight="1">
      <c r="A110" s="17">
        <f t="shared" si="1"/>
        <v>105</v>
      </c>
      <c r="B110" s="100">
        <v>127</v>
      </c>
      <c r="C110" s="18" t="s">
        <v>195</v>
      </c>
      <c r="D110" s="7">
        <v>78285</v>
      </c>
      <c r="E110" s="7">
        <v>126</v>
      </c>
      <c r="F110" s="117">
        <v>621.3095238095239</v>
      </c>
    </row>
    <row r="111" spans="1:6" ht="12" customHeight="1">
      <c r="A111" s="17">
        <f t="shared" si="1"/>
        <v>106</v>
      </c>
      <c r="B111" s="100">
        <v>362</v>
      </c>
      <c r="C111" s="18" t="s">
        <v>425</v>
      </c>
      <c r="D111" s="7">
        <v>57136</v>
      </c>
      <c r="E111" s="7">
        <v>92</v>
      </c>
      <c r="F111" s="117">
        <v>621.0434782608696</v>
      </c>
    </row>
    <row r="112" spans="1:6" ht="12" customHeight="1">
      <c r="A112" s="17">
        <f t="shared" si="1"/>
        <v>107</v>
      </c>
      <c r="B112" s="100">
        <v>232</v>
      </c>
      <c r="C112" s="18" t="s">
        <v>299</v>
      </c>
      <c r="D112" s="7">
        <v>53407</v>
      </c>
      <c r="E112" s="7">
        <v>86</v>
      </c>
      <c r="F112" s="117">
        <v>621.0116279069767</v>
      </c>
    </row>
    <row r="113" spans="1:6" ht="12" customHeight="1">
      <c r="A113" s="17">
        <f t="shared" si="1"/>
        <v>108</v>
      </c>
      <c r="B113" s="100">
        <v>157</v>
      </c>
      <c r="C113" s="18" t="s">
        <v>225</v>
      </c>
      <c r="D113" s="7">
        <v>57648</v>
      </c>
      <c r="E113" s="7">
        <v>93</v>
      </c>
      <c r="F113" s="117">
        <v>619.8709677419355</v>
      </c>
    </row>
    <row r="114" spans="1:6" ht="12" customHeight="1">
      <c r="A114" s="17">
        <f t="shared" si="1"/>
        <v>109</v>
      </c>
      <c r="B114" s="100">
        <v>309</v>
      </c>
      <c r="C114" s="18" t="s">
        <v>373</v>
      </c>
      <c r="D114" s="7">
        <v>22308</v>
      </c>
      <c r="E114" s="7">
        <v>36</v>
      </c>
      <c r="F114" s="117">
        <v>619.6666666666666</v>
      </c>
    </row>
    <row r="115" spans="1:6" ht="12" customHeight="1">
      <c r="A115" s="17">
        <f t="shared" si="1"/>
        <v>110</v>
      </c>
      <c r="B115" s="100">
        <v>74</v>
      </c>
      <c r="C115" s="18" t="s">
        <v>143</v>
      </c>
      <c r="D115" s="7">
        <v>26020</v>
      </c>
      <c r="E115" s="7">
        <v>42</v>
      </c>
      <c r="F115" s="117">
        <v>619.5238095238095</v>
      </c>
    </row>
    <row r="116" spans="1:6" ht="12" customHeight="1">
      <c r="A116" s="17">
        <f t="shared" si="1"/>
        <v>111</v>
      </c>
      <c r="B116" s="100">
        <v>351</v>
      </c>
      <c r="C116" s="18" t="s">
        <v>414</v>
      </c>
      <c r="D116" s="7">
        <v>50766</v>
      </c>
      <c r="E116" s="7">
        <v>82</v>
      </c>
      <c r="F116" s="117">
        <v>619.0975609756098</v>
      </c>
    </row>
    <row r="117" spans="1:6" ht="12" customHeight="1">
      <c r="A117" s="17">
        <f t="shared" si="1"/>
        <v>112</v>
      </c>
      <c r="B117" s="100">
        <v>79</v>
      </c>
      <c r="C117" s="18" t="s">
        <v>148</v>
      </c>
      <c r="D117" s="7">
        <v>36461</v>
      </c>
      <c r="E117" s="7">
        <v>59</v>
      </c>
      <c r="F117" s="117">
        <v>617.9830508474577</v>
      </c>
    </row>
    <row r="118" spans="1:6" ht="12" customHeight="1">
      <c r="A118" s="17">
        <f t="shared" si="1"/>
        <v>113</v>
      </c>
      <c r="B118" s="100">
        <v>161</v>
      </c>
      <c r="C118" s="18" t="s">
        <v>229</v>
      </c>
      <c r="D118" s="7">
        <v>28426</v>
      </c>
      <c r="E118" s="7">
        <v>46</v>
      </c>
      <c r="F118" s="117">
        <v>617.9565217391304</v>
      </c>
    </row>
    <row r="119" spans="1:6" ht="12" customHeight="1">
      <c r="A119" s="17">
        <f t="shared" si="1"/>
        <v>114</v>
      </c>
      <c r="B119" s="100">
        <v>71</v>
      </c>
      <c r="C119" s="18" t="s">
        <v>140</v>
      </c>
      <c r="D119" s="7">
        <v>17298</v>
      </c>
      <c r="E119" s="7">
        <v>28</v>
      </c>
      <c r="F119" s="117">
        <v>617.7857142857143</v>
      </c>
    </row>
    <row r="120" spans="1:6" ht="12" customHeight="1">
      <c r="A120" s="17">
        <f t="shared" si="1"/>
        <v>115</v>
      </c>
      <c r="B120" s="100">
        <v>13</v>
      </c>
      <c r="C120" s="18" t="s">
        <v>84</v>
      </c>
      <c r="D120" s="7">
        <v>82160</v>
      </c>
      <c r="E120" s="7">
        <v>133</v>
      </c>
      <c r="F120" s="117">
        <v>617.7443609022556</v>
      </c>
    </row>
    <row r="121" spans="1:6" ht="12" customHeight="1">
      <c r="A121" s="17">
        <f t="shared" si="1"/>
        <v>116</v>
      </c>
      <c r="B121" s="100">
        <v>283</v>
      </c>
      <c r="C121" s="18" t="s">
        <v>347</v>
      </c>
      <c r="D121" s="7">
        <v>104266</v>
      </c>
      <c r="E121" s="7">
        <v>169</v>
      </c>
      <c r="F121" s="117">
        <v>616.9585798816568</v>
      </c>
    </row>
    <row r="122" spans="1:6" ht="12" customHeight="1">
      <c r="A122" s="17">
        <f t="shared" si="1"/>
        <v>117</v>
      </c>
      <c r="B122" s="100">
        <v>36</v>
      </c>
      <c r="C122" s="18" t="s">
        <v>106</v>
      </c>
      <c r="D122" s="7">
        <v>14182</v>
      </c>
      <c r="E122" s="7">
        <v>23</v>
      </c>
      <c r="F122" s="117">
        <v>616.6086956521739</v>
      </c>
    </row>
    <row r="123" spans="1:6" ht="12" customHeight="1">
      <c r="A123" s="17">
        <f t="shared" si="1"/>
        <v>118</v>
      </c>
      <c r="B123" s="100">
        <v>164</v>
      </c>
      <c r="C123" s="18" t="s">
        <v>232</v>
      </c>
      <c r="D123" s="7">
        <v>10480</v>
      </c>
      <c r="E123" s="7">
        <v>17</v>
      </c>
      <c r="F123" s="117">
        <v>616.4705882352941</v>
      </c>
    </row>
    <row r="124" spans="1:6" ht="12" customHeight="1">
      <c r="A124" s="17">
        <f t="shared" si="1"/>
        <v>119</v>
      </c>
      <c r="B124" s="100">
        <v>304</v>
      </c>
      <c r="C124" s="18" t="s">
        <v>368</v>
      </c>
      <c r="D124" s="7">
        <v>41908</v>
      </c>
      <c r="E124" s="7">
        <v>68</v>
      </c>
      <c r="F124" s="117">
        <v>616.2941176470588</v>
      </c>
    </row>
    <row r="125" spans="1:6" ht="12" customHeight="1">
      <c r="A125" s="17">
        <f t="shared" si="1"/>
        <v>120</v>
      </c>
      <c r="B125" s="100">
        <v>275</v>
      </c>
      <c r="C125" s="18" t="s">
        <v>339</v>
      </c>
      <c r="D125" s="7">
        <v>81929</v>
      </c>
      <c r="E125" s="7">
        <v>133</v>
      </c>
      <c r="F125" s="117">
        <v>616.0075187969925</v>
      </c>
    </row>
    <row r="126" spans="1:6" ht="12" customHeight="1">
      <c r="A126" s="17">
        <f t="shared" si="1"/>
        <v>121</v>
      </c>
      <c r="B126" s="100">
        <v>23</v>
      </c>
      <c r="C126" s="18" t="s">
        <v>94</v>
      </c>
      <c r="D126" s="7">
        <v>77608</v>
      </c>
      <c r="E126" s="7">
        <v>126</v>
      </c>
      <c r="F126" s="117">
        <v>615.936507936508</v>
      </c>
    </row>
    <row r="127" spans="1:6" ht="12" customHeight="1">
      <c r="A127" s="17">
        <f t="shared" si="1"/>
        <v>122</v>
      </c>
      <c r="B127" s="100">
        <v>176</v>
      </c>
      <c r="C127" s="18" t="s">
        <v>243</v>
      </c>
      <c r="D127" s="7">
        <v>41205</v>
      </c>
      <c r="E127" s="7">
        <v>67</v>
      </c>
      <c r="F127" s="117">
        <v>615</v>
      </c>
    </row>
    <row r="128" spans="1:6" ht="12" customHeight="1">
      <c r="A128" s="17">
        <f t="shared" si="1"/>
        <v>123</v>
      </c>
      <c r="B128" s="100">
        <v>264</v>
      </c>
      <c r="C128" s="18" t="s">
        <v>328</v>
      </c>
      <c r="D128" s="7">
        <v>25818</v>
      </c>
      <c r="E128" s="7">
        <v>42</v>
      </c>
      <c r="F128" s="117">
        <v>614.7142857142857</v>
      </c>
    </row>
    <row r="129" spans="1:6" ht="12" customHeight="1">
      <c r="A129" s="17">
        <f t="shared" si="1"/>
        <v>124</v>
      </c>
      <c r="B129" s="100">
        <v>133</v>
      </c>
      <c r="C129" s="18" t="s">
        <v>201</v>
      </c>
      <c r="D129" s="7">
        <v>108794</v>
      </c>
      <c r="E129" s="7">
        <v>177</v>
      </c>
      <c r="F129" s="117">
        <v>614.6553672316384</v>
      </c>
    </row>
    <row r="130" spans="1:6" ht="12" customHeight="1">
      <c r="A130" s="17">
        <f t="shared" si="1"/>
        <v>125</v>
      </c>
      <c r="B130" s="100">
        <v>196</v>
      </c>
      <c r="C130" s="18" t="s">
        <v>263</v>
      </c>
      <c r="D130" s="7">
        <v>63922</v>
      </c>
      <c r="E130" s="7">
        <v>104</v>
      </c>
      <c r="F130" s="117">
        <v>614.6346153846154</v>
      </c>
    </row>
    <row r="131" spans="1:6" ht="12" customHeight="1">
      <c r="A131" s="17">
        <f t="shared" si="1"/>
        <v>126</v>
      </c>
      <c r="B131" s="100">
        <v>166</v>
      </c>
      <c r="C131" s="18" t="s">
        <v>234</v>
      </c>
      <c r="D131" s="7">
        <v>30109</v>
      </c>
      <c r="E131" s="7">
        <v>49</v>
      </c>
      <c r="F131" s="117">
        <v>614.469387755102</v>
      </c>
    </row>
    <row r="132" spans="1:6" ht="12" customHeight="1">
      <c r="A132" s="17">
        <f t="shared" si="1"/>
        <v>127</v>
      </c>
      <c r="B132" s="100">
        <v>210</v>
      </c>
      <c r="C132" s="18" t="s">
        <v>277</v>
      </c>
      <c r="D132" s="7">
        <v>89698</v>
      </c>
      <c r="E132" s="7">
        <v>146</v>
      </c>
      <c r="F132" s="117">
        <v>614.3698630136986</v>
      </c>
    </row>
    <row r="133" spans="1:6" ht="12" customHeight="1">
      <c r="A133" s="17">
        <f t="shared" si="1"/>
        <v>128</v>
      </c>
      <c r="B133" s="100">
        <v>233</v>
      </c>
      <c r="C133" s="18" t="s">
        <v>300</v>
      </c>
      <c r="D133" s="7">
        <v>26416</v>
      </c>
      <c r="E133" s="7">
        <v>43</v>
      </c>
      <c r="F133" s="117">
        <v>614.3255813953489</v>
      </c>
    </row>
    <row r="134" spans="1:6" ht="12" customHeight="1">
      <c r="A134" s="17">
        <f t="shared" si="1"/>
        <v>129</v>
      </c>
      <c r="B134" s="100">
        <v>112</v>
      </c>
      <c r="C134" s="18" t="s">
        <v>180</v>
      </c>
      <c r="D134" s="7">
        <v>126521</v>
      </c>
      <c r="E134" s="7">
        <v>206</v>
      </c>
      <c r="F134" s="117">
        <v>614.1796116504854</v>
      </c>
    </row>
    <row r="135" spans="1:6" ht="12" customHeight="1">
      <c r="A135" s="17">
        <f t="shared" si="1"/>
        <v>130</v>
      </c>
      <c r="B135" s="100">
        <v>113</v>
      </c>
      <c r="C135" s="18" t="s">
        <v>181</v>
      </c>
      <c r="D135" s="7">
        <v>645490</v>
      </c>
      <c r="E135" s="7">
        <v>1051</v>
      </c>
      <c r="F135" s="117">
        <v>614.1674595623216</v>
      </c>
    </row>
    <row r="136" spans="1:6" ht="12" customHeight="1">
      <c r="A136" s="17">
        <f aca="true" t="shared" si="2" ref="A136:A199">A135+1</f>
        <v>131</v>
      </c>
      <c r="B136" s="100">
        <v>19</v>
      </c>
      <c r="C136" s="18" t="s">
        <v>90</v>
      </c>
      <c r="D136" s="7">
        <v>112387</v>
      </c>
      <c r="E136" s="7">
        <v>183</v>
      </c>
      <c r="F136" s="117">
        <v>614.1366120218579</v>
      </c>
    </row>
    <row r="137" spans="1:6" ht="12" customHeight="1">
      <c r="A137" s="17">
        <f t="shared" si="2"/>
        <v>132</v>
      </c>
      <c r="B137" s="100">
        <v>88</v>
      </c>
      <c r="C137" s="18" t="s">
        <v>157</v>
      </c>
      <c r="D137" s="7">
        <v>41751</v>
      </c>
      <c r="E137" s="7">
        <v>68</v>
      </c>
      <c r="F137" s="117">
        <v>613.9852941176471</v>
      </c>
    </row>
    <row r="138" spans="1:6" ht="12" customHeight="1">
      <c r="A138" s="17">
        <f t="shared" si="2"/>
        <v>133</v>
      </c>
      <c r="B138" s="100">
        <v>21</v>
      </c>
      <c r="C138" s="18" t="s">
        <v>92</v>
      </c>
      <c r="D138" s="7">
        <v>101272</v>
      </c>
      <c r="E138" s="7">
        <v>165</v>
      </c>
      <c r="F138" s="117">
        <v>613.769696969697</v>
      </c>
    </row>
    <row r="139" spans="1:6" ht="12" customHeight="1">
      <c r="A139" s="17">
        <f t="shared" si="2"/>
        <v>134</v>
      </c>
      <c r="B139" s="100">
        <v>14</v>
      </c>
      <c r="C139" s="18" t="s">
        <v>85</v>
      </c>
      <c r="D139" s="7">
        <v>50329</v>
      </c>
      <c r="E139" s="7">
        <v>82</v>
      </c>
      <c r="F139" s="117">
        <v>613.7682926829268</v>
      </c>
    </row>
    <row r="140" spans="1:6" ht="12" customHeight="1">
      <c r="A140" s="17">
        <f t="shared" si="2"/>
        <v>135</v>
      </c>
      <c r="B140" s="100">
        <v>96</v>
      </c>
      <c r="C140" s="18" t="s">
        <v>164</v>
      </c>
      <c r="D140" s="7">
        <v>19634</v>
      </c>
      <c r="E140" s="7">
        <v>32</v>
      </c>
      <c r="F140" s="117">
        <v>613.5625</v>
      </c>
    </row>
    <row r="141" spans="1:6" ht="12" customHeight="1">
      <c r="A141" s="17">
        <f t="shared" si="2"/>
        <v>136</v>
      </c>
      <c r="B141" s="100">
        <v>204</v>
      </c>
      <c r="C141" s="18" t="s">
        <v>271</v>
      </c>
      <c r="D141" s="7">
        <v>20245</v>
      </c>
      <c r="E141" s="7">
        <v>33</v>
      </c>
      <c r="F141" s="117">
        <v>613.4848484848485</v>
      </c>
    </row>
    <row r="142" spans="1:6" ht="12" customHeight="1">
      <c r="A142" s="17">
        <f t="shared" si="2"/>
        <v>137</v>
      </c>
      <c r="B142" s="100">
        <v>323</v>
      </c>
      <c r="C142" s="18" t="s">
        <v>387</v>
      </c>
      <c r="D142" s="7">
        <v>130058</v>
      </c>
      <c r="E142" s="7">
        <v>212</v>
      </c>
      <c r="F142" s="117">
        <v>613.4811320754717</v>
      </c>
    </row>
    <row r="143" spans="1:6" ht="12" customHeight="1">
      <c r="A143" s="17">
        <f t="shared" si="2"/>
        <v>138</v>
      </c>
      <c r="B143" s="100">
        <v>318</v>
      </c>
      <c r="C143" s="18" t="s">
        <v>382</v>
      </c>
      <c r="D143" s="7">
        <v>131259</v>
      </c>
      <c r="E143" s="7">
        <v>214</v>
      </c>
      <c r="F143" s="117">
        <v>613.3598130841121</v>
      </c>
    </row>
    <row r="144" spans="1:6" ht="12" customHeight="1">
      <c r="A144" s="17">
        <f t="shared" si="2"/>
        <v>139</v>
      </c>
      <c r="B144" s="100">
        <v>272</v>
      </c>
      <c r="C144" s="18" t="s">
        <v>336</v>
      </c>
      <c r="D144" s="7">
        <v>49063</v>
      </c>
      <c r="E144" s="7">
        <v>80</v>
      </c>
      <c r="F144" s="117">
        <v>613.2875</v>
      </c>
    </row>
    <row r="145" spans="1:6" ht="12" customHeight="1">
      <c r="A145" s="17">
        <f t="shared" si="2"/>
        <v>140</v>
      </c>
      <c r="B145" s="100">
        <v>352</v>
      </c>
      <c r="C145" s="18" t="s">
        <v>415</v>
      </c>
      <c r="D145" s="7">
        <v>52119</v>
      </c>
      <c r="E145" s="7">
        <v>85</v>
      </c>
      <c r="F145" s="117">
        <v>613.1647058823529</v>
      </c>
    </row>
    <row r="146" spans="1:6" ht="12" customHeight="1">
      <c r="A146" s="17">
        <f t="shared" si="2"/>
        <v>141</v>
      </c>
      <c r="B146" s="100">
        <v>144</v>
      </c>
      <c r="C146" s="18" t="s">
        <v>212</v>
      </c>
      <c r="D146" s="7">
        <v>15938</v>
      </c>
      <c r="E146" s="7">
        <v>26</v>
      </c>
      <c r="F146" s="117">
        <v>613</v>
      </c>
    </row>
    <row r="147" spans="1:6" ht="12" customHeight="1">
      <c r="A147" s="17">
        <f t="shared" si="2"/>
        <v>142</v>
      </c>
      <c r="B147" s="100">
        <v>114</v>
      </c>
      <c r="C147" s="18" t="s">
        <v>182</v>
      </c>
      <c r="D147" s="7">
        <v>45333</v>
      </c>
      <c r="E147" s="7">
        <v>74</v>
      </c>
      <c r="F147" s="117">
        <v>612.6081081081081</v>
      </c>
    </row>
    <row r="148" spans="1:6" ht="12" customHeight="1">
      <c r="A148" s="17">
        <f t="shared" si="2"/>
        <v>143</v>
      </c>
      <c r="B148" s="100">
        <v>317</v>
      </c>
      <c r="C148" s="18" t="s">
        <v>381</v>
      </c>
      <c r="D148" s="7">
        <v>5511</v>
      </c>
      <c r="E148" s="7">
        <v>9</v>
      </c>
      <c r="F148" s="117">
        <v>612.3333333333334</v>
      </c>
    </row>
    <row r="149" spans="1:6" ht="12" customHeight="1">
      <c r="A149" s="17">
        <f t="shared" si="2"/>
        <v>144</v>
      </c>
      <c r="B149" s="100">
        <v>240</v>
      </c>
      <c r="C149" s="18" t="s">
        <v>307</v>
      </c>
      <c r="D149" s="7">
        <v>140216</v>
      </c>
      <c r="E149" s="7">
        <v>229</v>
      </c>
      <c r="F149" s="117">
        <v>612.296943231441</v>
      </c>
    </row>
    <row r="150" spans="1:6" ht="12" customHeight="1">
      <c r="A150" s="17">
        <f t="shared" si="2"/>
        <v>145</v>
      </c>
      <c r="B150" s="100">
        <v>235</v>
      </c>
      <c r="C150" s="18" t="s">
        <v>302</v>
      </c>
      <c r="D150" s="7">
        <v>70400</v>
      </c>
      <c r="E150" s="7">
        <v>115</v>
      </c>
      <c r="F150" s="117">
        <v>612.1739130434783</v>
      </c>
    </row>
    <row r="151" spans="1:6" ht="12" customHeight="1">
      <c r="A151" s="17">
        <f t="shared" si="2"/>
        <v>146</v>
      </c>
      <c r="B151" s="100">
        <v>194</v>
      </c>
      <c r="C151" s="18" t="s">
        <v>261</v>
      </c>
      <c r="D151" s="7">
        <v>74046</v>
      </c>
      <c r="E151" s="7">
        <v>121</v>
      </c>
      <c r="F151" s="117">
        <v>611.9504132231405</v>
      </c>
    </row>
    <row r="152" spans="1:6" ht="12" customHeight="1">
      <c r="A152" s="17">
        <f t="shared" si="2"/>
        <v>147</v>
      </c>
      <c r="B152" s="100">
        <v>360</v>
      </c>
      <c r="C152" s="18" t="s">
        <v>423</v>
      </c>
      <c r="D152" s="7">
        <v>37319</v>
      </c>
      <c r="E152" s="7">
        <v>61</v>
      </c>
      <c r="F152" s="117">
        <v>611.7868852459017</v>
      </c>
    </row>
    <row r="153" spans="1:6" ht="12" customHeight="1">
      <c r="A153" s="17">
        <f t="shared" si="2"/>
        <v>148</v>
      </c>
      <c r="B153" s="100">
        <v>298</v>
      </c>
      <c r="C153" s="18" t="s">
        <v>362</v>
      </c>
      <c r="D153" s="7">
        <v>55653</v>
      </c>
      <c r="E153" s="7">
        <v>91</v>
      </c>
      <c r="F153" s="117">
        <v>611.5714285714286</v>
      </c>
    </row>
    <row r="154" spans="1:6" ht="12" customHeight="1">
      <c r="A154" s="17">
        <f t="shared" si="2"/>
        <v>149</v>
      </c>
      <c r="B154" s="100">
        <v>31</v>
      </c>
      <c r="C154" s="18" t="s">
        <v>101</v>
      </c>
      <c r="D154" s="7">
        <v>59309</v>
      </c>
      <c r="E154" s="7">
        <v>97</v>
      </c>
      <c r="F154" s="117">
        <v>611.4329896907217</v>
      </c>
    </row>
    <row r="155" spans="1:6" ht="12" customHeight="1">
      <c r="A155" s="17">
        <f t="shared" si="2"/>
        <v>150</v>
      </c>
      <c r="B155" s="100">
        <v>244</v>
      </c>
      <c r="C155" s="18" t="s">
        <v>311</v>
      </c>
      <c r="D155" s="7">
        <v>35461</v>
      </c>
      <c r="E155" s="7">
        <v>58</v>
      </c>
      <c r="F155" s="117">
        <v>611.3965517241379</v>
      </c>
    </row>
    <row r="156" spans="1:6" ht="12" customHeight="1">
      <c r="A156" s="17">
        <f t="shared" si="2"/>
        <v>151</v>
      </c>
      <c r="B156" s="100">
        <v>376</v>
      </c>
      <c r="C156" s="18" t="s">
        <v>439</v>
      </c>
      <c r="D156" s="7">
        <v>15884</v>
      </c>
      <c r="E156" s="7">
        <v>26</v>
      </c>
      <c r="F156" s="117">
        <v>610.9230769230769</v>
      </c>
    </row>
    <row r="157" spans="1:6" ht="12" customHeight="1">
      <c r="A157" s="17">
        <f t="shared" si="2"/>
        <v>152</v>
      </c>
      <c r="B157" s="100">
        <v>146</v>
      </c>
      <c r="C157" s="18" t="s">
        <v>214</v>
      </c>
      <c r="D157" s="7">
        <v>6108</v>
      </c>
      <c r="E157" s="7">
        <v>10</v>
      </c>
      <c r="F157" s="117">
        <v>610.8</v>
      </c>
    </row>
    <row r="158" spans="1:6" ht="12" customHeight="1">
      <c r="A158" s="17">
        <f t="shared" si="2"/>
        <v>153</v>
      </c>
      <c r="B158" s="100">
        <v>158</v>
      </c>
      <c r="C158" s="18" t="s">
        <v>226</v>
      </c>
      <c r="D158" s="7">
        <v>25652</v>
      </c>
      <c r="E158" s="7">
        <v>42</v>
      </c>
      <c r="F158" s="117">
        <v>610.7619047619048</v>
      </c>
    </row>
    <row r="159" spans="1:6" ht="12" customHeight="1">
      <c r="A159" s="17">
        <f t="shared" si="2"/>
        <v>154</v>
      </c>
      <c r="B159" s="100">
        <v>357</v>
      </c>
      <c r="C159" s="18" t="s">
        <v>420</v>
      </c>
      <c r="D159" s="7">
        <v>56187</v>
      </c>
      <c r="E159" s="7">
        <v>92</v>
      </c>
      <c r="F159" s="117">
        <v>610.7282608695652</v>
      </c>
    </row>
    <row r="160" spans="1:6" ht="12" customHeight="1">
      <c r="A160" s="17">
        <f t="shared" si="2"/>
        <v>155</v>
      </c>
      <c r="B160" s="100">
        <v>103</v>
      </c>
      <c r="C160" s="18" t="s">
        <v>171</v>
      </c>
      <c r="D160" s="7">
        <v>20151</v>
      </c>
      <c r="E160" s="7">
        <v>33</v>
      </c>
      <c r="F160" s="117">
        <v>610.6363636363636</v>
      </c>
    </row>
    <row r="161" spans="1:6" ht="12" customHeight="1">
      <c r="A161" s="17">
        <f t="shared" si="2"/>
        <v>156</v>
      </c>
      <c r="B161" s="100">
        <v>203</v>
      </c>
      <c r="C161" s="18" t="s">
        <v>270</v>
      </c>
      <c r="D161" s="7">
        <v>62256</v>
      </c>
      <c r="E161" s="7">
        <v>102</v>
      </c>
      <c r="F161" s="117">
        <v>610.3529411764706</v>
      </c>
    </row>
    <row r="162" spans="1:6" ht="12" customHeight="1">
      <c r="A162" s="17">
        <f t="shared" si="2"/>
        <v>157</v>
      </c>
      <c r="B162" s="100">
        <v>227</v>
      </c>
      <c r="C162" s="18" t="s">
        <v>294</v>
      </c>
      <c r="D162" s="7">
        <v>17087</v>
      </c>
      <c r="E162" s="7">
        <v>28</v>
      </c>
      <c r="F162" s="117">
        <v>610.25</v>
      </c>
    </row>
    <row r="163" spans="1:6" ht="12" customHeight="1">
      <c r="A163" s="17">
        <f t="shared" si="2"/>
        <v>158</v>
      </c>
      <c r="B163" s="100">
        <v>150</v>
      </c>
      <c r="C163" s="18" t="s">
        <v>218</v>
      </c>
      <c r="D163" s="7">
        <v>25622</v>
      </c>
      <c r="E163" s="7">
        <v>42</v>
      </c>
      <c r="F163" s="117">
        <v>610.047619047619</v>
      </c>
    </row>
    <row r="164" spans="1:6" ht="12" customHeight="1">
      <c r="A164" s="17">
        <f t="shared" si="2"/>
        <v>159</v>
      </c>
      <c r="B164" s="100">
        <v>86</v>
      </c>
      <c r="C164" s="18" t="s">
        <v>155</v>
      </c>
      <c r="D164" s="7">
        <v>45134</v>
      </c>
      <c r="E164" s="7">
        <v>74</v>
      </c>
      <c r="F164" s="117">
        <v>609.918918918919</v>
      </c>
    </row>
    <row r="165" spans="1:6" ht="12" customHeight="1">
      <c r="A165" s="17">
        <f t="shared" si="2"/>
        <v>160</v>
      </c>
      <c r="B165" s="100">
        <v>26</v>
      </c>
      <c r="C165" s="18" t="s">
        <v>97</v>
      </c>
      <c r="D165" s="7">
        <v>58536</v>
      </c>
      <c r="E165" s="7">
        <v>96</v>
      </c>
      <c r="F165" s="117">
        <v>609.75</v>
      </c>
    </row>
    <row r="166" spans="1:6" ht="12" customHeight="1">
      <c r="A166" s="17">
        <f t="shared" si="2"/>
        <v>161</v>
      </c>
      <c r="B166" s="100">
        <v>252</v>
      </c>
      <c r="C166" s="18" t="s">
        <v>317</v>
      </c>
      <c r="D166" s="7">
        <v>117679</v>
      </c>
      <c r="E166" s="7">
        <v>193</v>
      </c>
      <c r="F166" s="117">
        <v>609.7357512953367</v>
      </c>
    </row>
    <row r="167" spans="1:6" ht="12" customHeight="1">
      <c r="A167" s="17">
        <f t="shared" si="2"/>
        <v>162</v>
      </c>
      <c r="B167" s="100">
        <v>295</v>
      </c>
      <c r="C167" s="18" t="s">
        <v>359</v>
      </c>
      <c r="D167" s="7">
        <v>23161</v>
      </c>
      <c r="E167" s="7">
        <v>38</v>
      </c>
      <c r="F167" s="117">
        <v>609.5</v>
      </c>
    </row>
    <row r="168" spans="1:6" ht="12" customHeight="1">
      <c r="A168" s="17">
        <f t="shared" si="2"/>
        <v>163</v>
      </c>
      <c r="B168" s="100">
        <v>45</v>
      </c>
      <c r="C168" s="18" t="s">
        <v>115</v>
      </c>
      <c r="D168" s="7">
        <v>59094</v>
      </c>
      <c r="E168" s="7">
        <v>97</v>
      </c>
      <c r="F168" s="117">
        <v>609.2164948453608</v>
      </c>
    </row>
    <row r="169" spans="1:6" ht="12" customHeight="1">
      <c r="A169" s="17">
        <f t="shared" si="2"/>
        <v>164</v>
      </c>
      <c r="B169" s="100">
        <v>63</v>
      </c>
      <c r="C169" s="18" t="s">
        <v>132</v>
      </c>
      <c r="D169" s="7">
        <v>32283</v>
      </c>
      <c r="E169" s="7">
        <v>53</v>
      </c>
      <c r="F169" s="117">
        <v>609.1132075471698</v>
      </c>
    </row>
    <row r="170" spans="1:6" ht="12" customHeight="1">
      <c r="A170" s="17">
        <f t="shared" si="2"/>
        <v>165</v>
      </c>
      <c r="B170" s="100">
        <v>299</v>
      </c>
      <c r="C170" s="18" t="s">
        <v>363</v>
      </c>
      <c r="D170" s="7">
        <v>39576</v>
      </c>
      <c r="E170" s="7">
        <v>65</v>
      </c>
      <c r="F170" s="117">
        <v>608.8615384615384</v>
      </c>
    </row>
    <row r="171" spans="1:6" ht="12" customHeight="1">
      <c r="A171" s="17">
        <f t="shared" si="2"/>
        <v>166</v>
      </c>
      <c r="B171" s="100">
        <v>263</v>
      </c>
      <c r="C171" s="18" t="s">
        <v>327</v>
      </c>
      <c r="D171" s="7">
        <v>55391</v>
      </c>
      <c r="E171" s="7">
        <v>91</v>
      </c>
      <c r="F171" s="117">
        <v>608.6923076923077</v>
      </c>
    </row>
    <row r="172" spans="1:6" ht="12" customHeight="1">
      <c r="A172" s="17">
        <f t="shared" si="2"/>
        <v>167</v>
      </c>
      <c r="B172" s="100">
        <v>43</v>
      </c>
      <c r="C172" s="18" t="s">
        <v>113</v>
      </c>
      <c r="D172" s="7">
        <v>52948</v>
      </c>
      <c r="E172" s="7">
        <v>87</v>
      </c>
      <c r="F172" s="117">
        <v>608.5977011494252</v>
      </c>
    </row>
    <row r="173" spans="1:6" ht="12" customHeight="1">
      <c r="A173" s="17">
        <f t="shared" si="2"/>
        <v>168</v>
      </c>
      <c r="B173" s="100">
        <v>117</v>
      </c>
      <c r="C173" s="18" t="s">
        <v>185</v>
      </c>
      <c r="D173" s="7">
        <v>42591</v>
      </c>
      <c r="E173" s="7">
        <v>70</v>
      </c>
      <c r="F173" s="117">
        <v>608.4428571428572</v>
      </c>
    </row>
    <row r="174" spans="1:6" ht="12" customHeight="1">
      <c r="A174" s="17">
        <f t="shared" si="2"/>
        <v>169</v>
      </c>
      <c r="B174" s="100">
        <v>193</v>
      </c>
      <c r="C174" s="18" t="s">
        <v>260</v>
      </c>
      <c r="D174" s="7">
        <v>57788</v>
      </c>
      <c r="E174" s="7">
        <v>95</v>
      </c>
      <c r="F174" s="117">
        <v>608.2947368421053</v>
      </c>
    </row>
    <row r="175" spans="1:6" ht="12" customHeight="1">
      <c r="A175" s="17">
        <f t="shared" si="2"/>
        <v>170</v>
      </c>
      <c r="B175" s="100">
        <v>353</v>
      </c>
      <c r="C175" s="18" t="s">
        <v>416</v>
      </c>
      <c r="D175" s="7">
        <v>41353</v>
      </c>
      <c r="E175" s="7">
        <v>68</v>
      </c>
      <c r="F175" s="117">
        <v>608.1323529411765</v>
      </c>
    </row>
    <row r="176" spans="1:6" ht="12" customHeight="1">
      <c r="A176" s="17">
        <f t="shared" si="2"/>
        <v>171</v>
      </c>
      <c r="B176" s="100">
        <v>314</v>
      </c>
      <c r="C176" s="18" t="s">
        <v>378</v>
      </c>
      <c r="D176" s="7">
        <v>12769</v>
      </c>
      <c r="E176" s="7">
        <v>21</v>
      </c>
      <c r="F176" s="117">
        <v>608.047619047619</v>
      </c>
    </row>
    <row r="177" spans="1:6" ht="12" customHeight="1">
      <c r="A177" s="17">
        <f t="shared" si="2"/>
        <v>172</v>
      </c>
      <c r="B177" s="100">
        <v>154</v>
      </c>
      <c r="C177" s="18" t="s">
        <v>222</v>
      </c>
      <c r="D177" s="7">
        <v>33431</v>
      </c>
      <c r="E177" s="7">
        <v>55</v>
      </c>
      <c r="F177" s="117">
        <v>607.8363636363637</v>
      </c>
    </row>
    <row r="178" spans="1:6" ht="12" customHeight="1">
      <c r="A178" s="17">
        <f t="shared" si="2"/>
        <v>173</v>
      </c>
      <c r="B178" s="100">
        <v>121</v>
      </c>
      <c r="C178" s="18" t="s">
        <v>189</v>
      </c>
      <c r="D178" s="7">
        <v>113010</v>
      </c>
      <c r="E178" s="7">
        <v>186</v>
      </c>
      <c r="F178" s="117">
        <v>607.5806451612904</v>
      </c>
    </row>
    <row r="179" spans="1:6" ht="12" customHeight="1">
      <c r="A179" s="17">
        <f t="shared" si="2"/>
        <v>174</v>
      </c>
      <c r="B179" s="100">
        <v>58</v>
      </c>
      <c r="C179" s="18" t="s">
        <v>127</v>
      </c>
      <c r="D179" s="7">
        <v>30377</v>
      </c>
      <c r="E179" s="7">
        <v>50</v>
      </c>
      <c r="F179" s="117">
        <v>607.54</v>
      </c>
    </row>
    <row r="180" spans="1:6" ht="12" customHeight="1">
      <c r="A180" s="17">
        <f t="shared" si="2"/>
        <v>175</v>
      </c>
      <c r="B180" s="100">
        <v>128</v>
      </c>
      <c r="C180" s="18" t="s">
        <v>196</v>
      </c>
      <c r="D180" s="7">
        <v>115351</v>
      </c>
      <c r="E180" s="7">
        <v>190</v>
      </c>
      <c r="F180" s="117">
        <v>607.1105263157895</v>
      </c>
    </row>
    <row r="181" spans="1:6" ht="12" customHeight="1">
      <c r="A181" s="17">
        <f t="shared" si="2"/>
        <v>176</v>
      </c>
      <c r="B181" s="100">
        <v>17</v>
      </c>
      <c r="C181" s="18" t="s">
        <v>88</v>
      </c>
      <c r="D181" s="7">
        <v>44316</v>
      </c>
      <c r="E181" s="7">
        <v>73</v>
      </c>
      <c r="F181" s="117">
        <v>607.068493150685</v>
      </c>
    </row>
    <row r="182" spans="1:6" ht="12" customHeight="1">
      <c r="A182" s="17">
        <f t="shared" si="2"/>
        <v>177</v>
      </c>
      <c r="B182" s="100">
        <v>50</v>
      </c>
      <c r="C182" s="18" t="s">
        <v>120</v>
      </c>
      <c r="D182" s="7">
        <v>252529</v>
      </c>
      <c r="E182" s="7">
        <v>416</v>
      </c>
      <c r="F182" s="117">
        <v>607.0408653846154</v>
      </c>
    </row>
    <row r="183" spans="1:6" ht="12" customHeight="1">
      <c r="A183" s="17">
        <f t="shared" si="2"/>
        <v>178</v>
      </c>
      <c r="B183" s="100">
        <v>55</v>
      </c>
      <c r="C183" s="18" t="s">
        <v>124</v>
      </c>
      <c r="D183" s="7">
        <v>50991</v>
      </c>
      <c r="E183" s="7">
        <v>84</v>
      </c>
      <c r="F183" s="117">
        <v>607.0357142857143</v>
      </c>
    </row>
    <row r="184" spans="1:6" ht="12" customHeight="1">
      <c r="A184" s="17">
        <f t="shared" si="2"/>
        <v>179</v>
      </c>
      <c r="B184" s="100">
        <v>11</v>
      </c>
      <c r="C184" s="18" t="s">
        <v>82</v>
      </c>
      <c r="D184" s="7">
        <v>64340</v>
      </c>
      <c r="E184" s="7">
        <v>106</v>
      </c>
      <c r="F184" s="117">
        <v>606.9811320754717</v>
      </c>
    </row>
    <row r="185" spans="1:6" ht="12" customHeight="1">
      <c r="A185" s="17">
        <f t="shared" si="2"/>
        <v>180</v>
      </c>
      <c r="B185" s="100">
        <v>327</v>
      </c>
      <c r="C185" s="18" t="s">
        <v>391</v>
      </c>
      <c r="D185" s="7">
        <v>92240</v>
      </c>
      <c r="E185" s="7">
        <v>152</v>
      </c>
      <c r="F185" s="117">
        <v>606.8421052631579</v>
      </c>
    </row>
    <row r="186" spans="1:6" ht="12" customHeight="1">
      <c r="A186" s="17">
        <f t="shared" si="2"/>
        <v>181</v>
      </c>
      <c r="B186" s="100">
        <v>292</v>
      </c>
      <c r="C186" s="18" t="s">
        <v>356</v>
      </c>
      <c r="D186" s="7">
        <v>9097</v>
      </c>
      <c r="E186" s="7">
        <v>15</v>
      </c>
      <c r="F186" s="117">
        <v>606.4666666666667</v>
      </c>
    </row>
    <row r="187" spans="1:6" ht="12" customHeight="1">
      <c r="A187" s="17">
        <f t="shared" si="2"/>
        <v>182</v>
      </c>
      <c r="B187" s="100">
        <v>148</v>
      </c>
      <c r="C187" s="18" t="s">
        <v>216</v>
      </c>
      <c r="D187" s="7">
        <v>18193</v>
      </c>
      <c r="E187" s="7">
        <v>30</v>
      </c>
      <c r="F187" s="117">
        <v>606.4333333333333</v>
      </c>
    </row>
    <row r="188" spans="1:6" ht="12" customHeight="1">
      <c r="A188" s="17">
        <f t="shared" si="2"/>
        <v>183</v>
      </c>
      <c r="B188" s="100">
        <v>170</v>
      </c>
      <c r="C188" s="18" t="s">
        <v>237</v>
      </c>
      <c r="D188" s="7">
        <v>24253</v>
      </c>
      <c r="E188" s="7">
        <v>40</v>
      </c>
      <c r="F188" s="117">
        <v>606.325</v>
      </c>
    </row>
    <row r="189" spans="1:6" ht="12" customHeight="1">
      <c r="A189" s="17">
        <f t="shared" si="2"/>
        <v>184</v>
      </c>
      <c r="B189" s="100">
        <v>335</v>
      </c>
      <c r="C189" s="18" t="s">
        <v>398</v>
      </c>
      <c r="D189" s="7">
        <v>28495</v>
      </c>
      <c r="E189" s="7">
        <v>47</v>
      </c>
      <c r="F189" s="117">
        <v>606.2765957446809</v>
      </c>
    </row>
    <row r="190" spans="1:6" ht="12" customHeight="1">
      <c r="A190" s="17">
        <f t="shared" si="2"/>
        <v>185</v>
      </c>
      <c r="B190" s="100">
        <v>249</v>
      </c>
      <c r="C190" s="18" t="s">
        <v>316</v>
      </c>
      <c r="D190" s="7">
        <v>78201</v>
      </c>
      <c r="E190" s="7">
        <v>129</v>
      </c>
      <c r="F190" s="117">
        <v>606.2093023255813</v>
      </c>
    </row>
    <row r="191" spans="1:6" ht="12" customHeight="1">
      <c r="A191" s="17">
        <f t="shared" si="2"/>
        <v>186</v>
      </c>
      <c r="B191" s="100">
        <v>167</v>
      </c>
      <c r="C191" s="18" t="s">
        <v>235</v>
      </c>
      <c r="D191" s="7">
        <v>23640</v>
      </c>
      <c r="E191" s="7">
        <v>39</v>
      </c>
      <c r="F191" s="117">
        <v>606.1538461538462</v>
      </c>
    </row>
    <row r="192" spans="1:6" ht="12" customHeight="1">
      <c r="A192" s="17">
        <f t="shared" si="2"/>
        <v>187</v>
      </c>
      <c r="B192" s="100">
        <v>81</v>
      </c>
      <c r="C192" s="18" t="s">
        <v>150</v>
      </c>
      <c r="D192" s="7">
        <v>49704</v>
      </c>
      <c r="E192" s="7">
        <v>82</v>
      </c>
      <c r="F192" s="117">
        <v>606.1463414634146</v>
      </c>
    </row>
    <row r="193" spans="1:6" ht="12" customHeight="1">
      <c r="A193" s="17">
        <f t="shared" si="2"/>
        <v>188</v>
      </c>
      <c r="B193" s="100">
        <v>220</v>
      </c>
      <c r="C193" s="18" t="s">
        <v>287</v>
      </c>
      <c r="D193" s="7">
        <v>11513</v>
      </c>
      <c r="E193" s="7">
        <v>19</v>
      </c>
      <c r="F193" s="117">
        <v>605.9473684210526</v>
      </c>
    </row>
    <row r="194" spans="1:6" ht="12" customHeight="1">
      <c r="A194" s="17">
        <f t="shared" si="2"/>
        <v>189</v>
      </c>
      <c r="B194" s="100">
        <v>343</v>
      </c>
      <c r="C194" s="18" t="s">
        <v>406</v>
      </c>
      <c r="D194" s="7">
        <v>70881</v>
      </c>
      <c r="E194" s="7">
        <v>117</v>
      </c>
      <c r="F194" s="117">
        <v>605.8205128205128</v>
      </c>
    </row>
    <row r="195" spans="1:6" ht="12" customHeight="1">
      <c r="A195" s="17">
        <f t="shared" si="2"/>
        <v>190</v>
      </c>
      <c r="B195" s="100">
        <v>250</v>
      </c>
      <c r="C195" s="18" t="s">
        <v>66</v>
      </c>
      <c r="D195" s="7">
        <v>174412</v>
      </c>
      <c r="E195" s="7">
        <v>288</v>
      </c>
      <c r="F195" s="117">
        <v>605.5972222222222</v>
      </c>
    </row>
    <row r="196" spans="1:6" ht="12" customHeight="1">
      <c r="A196" s="17">
        <f t="shared" si="2"/>
        <v>191</v>
      </c>
      <c r="B196" s="100">
        <v>84</v>
      </c>
      <c r="C196" s="18" t="s">
        <v>153</v>
      </c>
      <c r="D196" s="7">
        <v>36934</v>
      </c>
      <c r="E196" s="7">
        <v>61</v>
      </c>
      <c r="F196" s="117">
        <v>605.4754098360655</v>
      </c>
    </row>
    <row r="197" spans="1:6" ht="12" customHeight="1">
      <c r="A197" s="17">
        <f t="shared" si="2"/>
        <v>192</v>
      </c>
      <c r="B197" s="100">
        <v>109</v>
      </c>
      <c r="C197" s="18" t="s">
        <v>177</v>
      </c>
      <c r="D197" s="7">
        <v>58721</v>
      </c>
      <c r="E197" s="7">
        <v>97</v>
      </c>
      <c r="F197" s="117">
        <v>605.3711340206186</v>
      </c>
    </row>
    <row r="198" spans="1:6" ht="12" customHeight="1">
      <c r="A198" s="17">
        <f t="shared" si="2"/>
        <v>193</v>
      </c>
      <c r="B198" s="100">
        <v>276</v>
      </c>
      <c r="C198" s="18" t="s">
        <v>340</v>
      </c>
      <c r="D198" s="7">
        <v>70799</v>
      </c>
      <c r="E198" s="7">
        <v>117</v>
      </c>
      <c r="F198" s="117">
        <v>605.1196581196581</v>
      </c>
    </row>
    <row r="199" spans="1:6" ht="12" customHeight="1">
      <c r="A199" s="17">
        <f t="shared" si="2"/>
        <v>194</v>
      </c>
      <c r="B199" s="100">
        <v>348</v>
      </c>
      <c r="C199" s="18" t="s">
        <v>411</v>
      </c>
      <c r="D199" s="7">
        <v>63504</v>
      </c>
      <c r="E199" s="7">
        <v>105</v>
      </c>
      <c r="F199" s="117">
        <v>604.8</v>
      </c>
    </row>
    <row r="200" spans="1:6" ht="12" customHeight="1">
      <c r="A200" s="17">
        <f aca="true" t="shared" si="3" ref="A200:A263">A199+1</f>
        <v>195</v>
      </c>
      <c r="B200" s="100">
        <v>262</v>
      </c>
      <c r="C200" s="18" t="s">
        <v>326</v>
      </c>
      <c r="D200" s="7">
        <v>33866</v>
      </c>
      <c r="E200" s="7">
        <v>56</v>
      </c>
      <c r="F200" s="117">
        <v>604.75</v>
      </c>
    </row>
    <row r="201" spans="1:6" ht="12" customHeight="1">
      <c r="A201" s="17">
        <f t="shared" si="3"/>
        <v>196</v>
      </c>
      <c r="B201" s="100">
        <v>225</v>
      </c>
      <c r="C201" s="18" t="s">
        <v>292</v>
      </c>
      <c r="D201" s="7">
        <v>2417</v>
      </c>
      <c r="E201" s="7">
        <v>4</v>
      </c>
      <c r="F201" s="117">
        <v>604.25</v>
      </c>
    </row>
    <row r="202" spans="1:6" ht="12" customHeight="1">
      <c r="A202" s="17">
        <f t="shared" si="3"/>
        <v>197</v>
      </c>
      <c r="B202" s="100">
        <v>373</v>
      </c>
      <c r="C202" s="18" t="s">
        <v>436</v>
      </c>
      <c r="D202" s="7">
        <v>29004</v>
      </c>
      <c r="E202" s="7">
        <v>48</v>
      </c>
      <c r="F202" s="117">
        <v>604.25</v>
      </c>
    </row>
    <row r="203" spans="1:6" ht="12" customHeight="1">
      <c r="A203" s="17">
        <f t="shared" si="3"/>
        <v>198</v>
      </c>
      <c r="B203" s="100">
        <v>118</v>
      </c>
      <c r="C203" s="18" t="s">
        <v>186</v>
      </c>
      <c r="D203" s="7">
        <v>21747</v>
      </c>
      <c r="E203" s="7">
        <v>36</v>
      </c>
      <c r="F203" s="117">
        <v>604.0833333333334</v>
      </c>
    </row>
    <row r="204" spans="1:6" ht="12" customHeight="1">
      <c r="A204" s="17">
        <f t="shared" si="3"/>
        <v>199</v>
      </c>
      <c r="B204" s="100">
        <v>229</v>
      </c>
      <c r="C204" s="18" t="s">
        <v>296</v>
      </c>
      <c r="D204" s="7">
        <v>16306</v>
      </c>
      <c r="E204" s="7">
        <v>27</v>
      </c>
      <c r="F204" s="117">
        <v>603.925925925926</v>
      </c>
    </row>
    <row r="205" spans="1:6" ht="12" customHeight="1">
      <c r="A205" s="17">
        <f t="shared" si="3"/>
        <v>200</v>
      </c>
      <c r="B205" s="100">
        <v>209</v>
      </c>
      <c r="C205" s="18" t="s">
        <v>276</v>
      </c>
      <c r="D205" s="7">
        <v>33208</v>
      </c>
      <c r="E205" s="7">
        <v>55</v>
      </c>
      <c r="F205" s="117">
        <v>603.7818181818182</v>
      </c>
    </row>
    <row r="206" spans="1:6" ht="12" customHeight="1">
      <c r="A206" s="17">
        <f t="shared" si="3"/>
        <v>201</v>
      </c>
      <c r="B206" s="100">
        <v>134</v>
      </c>
      <c r="C206" s="18" t="s">
        <v>202</v>
      </c>
      <c r="D206" s="7">
        <v>109871</v>
      </c>
      <c r="E206" s="7">
        <v>182</v>
      </c>
      <c r="F206" s="117">
        <v>603.6868131868132</v>
      </c>
    </row>
    <row r="207" spans="1:6" ht="12" customHeight="1">
      <c r="A207" s="17">
        <f t="shared" si="3"/>
        <v>202</v>
      </c>
      <c r="B207" s="100">
        <v>102</v>
      </c>
      <c r="C207" s="18" t="s">
        <v>170</v>
      </c>
      <c r="D207" s="7">
        <v>27165</v>
      </c>
      <c r="E207" s="7">
        <v>45</v>
      </c>
      <c r="F207" s="117">
        <v>603.6666666666666</v>
      </c>
    </row>
    <row r="208" spans="1:6" ht="12" customHeight="1">
      <c r="A208" s="17">
        <f t="shared" si="3"/>
        <v>203</v>
      </c>
      <c r="B208" s="100">
        <v>183</v>
      </c>
      <c r="C208" s="18" t="s">
        <v>250</v>
      </c>
      <c r="D208" s="7">
        <v>42854</v>
      </c>
      <c r="E208" s="7">
        <v>71</v>
      </c>
      <c r="F208" s="117">
        <v>603.5774647887324</v>
      </c>
    </row>
    <row r="209" spans="1:6" ht="12" customHeight="1">
      <c r="A209" s="17">
        <f t="shared" si="3"/>
        <v>204</v>
      </c>
      <c r="B209" s="100">
        <v>105</v>
      </c>
      <c r="C209" s="18" t="s">
        <v>173</v>
      </c>
      <c r="D209" s="7">
        <v>41636</v>
      </c>
      <c r="E209" s="7">
        <v>69</v>
      </c>
      <c r="F209" s="117">
        <v>603.4202898550725</v>
      </c>
    </row>
    <row r="210" spans="1:6" ht="12" customHeight="1">
      <c r="A210" s="17">
        <f t="shared" si="3"/>
        <v>205</v>
      </c>
      <c r="B210" s="100">
        <v>27</v>
      </c>
      <c r="C210" s="18" t="s">
        <v>98</v>
      </c>
      <c r="D210" s="7">
        <v>74820</v>
      </c>
      <c r="E210" s="7">
        <v>124</v>
      </c>
      <c r="F210" s="117">
        <v>603.3870967741935</v>
      </c>
    </row>
    <row r="211" spans="1:6" ht="12" customHeight="1">
      <c r="A211" s="17">
        <f t="shared" si="3"/>
        <v>206</v>
      </c>
      <c r="B211" s="100">
        <v>310</v>
      </c>
      <c r="C211" s="18" t="s">
        <v>374</v>
      </c>
      <c r="D211" s="7">
        <v>9048</v>
      </c>
      <c r="E211" s="7">
        <v>15</v>
      </c>
      <c r="F211" s="117">
        <v>603.2</v>
      </c>
    </row>
    <row r="212" spans="1:6" ht="12" customHeight="1">
      <c r="A212" s="17">
        <f t="shared" si="3"/>
        <v>207</v>
      </c>
      <c r="B212" s="100">
        <v>68</v>
      </c>
      <c r="C212" s="18" t="s">
        <v>137</v>
      </c>
      <c r="D212" s="7">
        <v>27738</v>
      </c>
      <c r="E212" s="7">
        <v>46</v>
      </c>
      <c r="F212" s="117">
        <v>603</v>
      </c>
    </row>
    <row r="213" spans="1:6" ht="12" customHeight="1">
      <c r="A213" s="17">
        <f t="shared" si="3"/>
        <v>208</v>
      </c>
      <c r="B213" s="100">
        <v>197</v>
      </c>
      <c r="C213" s="18" t="s">
        <v>264</v>
      </c>
      <c r="D213" s="7">
        <v>62076</v>
      </c>
      <c r="E213" s="7">
        <v>103</v>
      </c>
      <c r="F213" s="117">
        <v>602.6796116504854</v>
      </c>
    </row>
    <row r="214" spans="1:6" ht="12" customHeight="1">
      <c r="A214" s="17">
        <f t="shared" si="3"/>
        <v>209</v>
      </c>
      <c r="B214" s="100">
        <v>350</v>
      </c>
      <c r="C214" s="18" t="s">
        <v>413</v>
      </c>
      <c r="D214" s="7">
        <v>19887</v>
      </c>
      <c r="E214" s="7">
        <v>33</v>
      </c>
      <c r="F214" s="117">
        <v>602.6363636363636</v>
      </c>
    </row>
    <row r="215" spans="1:6" ht="12" customHeight="1">
      <c r="A215" s="17">
        <f t="shared" si="3"/>
        <v>210</v>
      </c>
      <c r="B215" s="100">
        <v>347</v>
      </c>
      <c r="C215" s="18" t="s">
        <v>410</v>
      </c>
      <c r="D215" s="7">
        <v>25910</v>
      </c>
      <c r="E215" s="7">
        <v>43</v>
      </c>
      <c r="F215" s="117">
        <v>602.5581395348837</v>
      </c>
    </row>
    <row r="216" spans="1:6" ht="12" customHeight="1">
      <c r="A216" s="17">
        <f t="shared" si="3"/>
        <v>211</v>
      </c>
      <c r="B216" s="100">
        <v>241</v>
      </c>
      <c r="C216" s="18" t="s">
        <v>308</v>
      </c>
      <c r="D216" s="7">
        <v>59046</v>
      </c>
      <c r="E216" s="7">
        <v>98</v>
      </c>
      <c r="F216" s="117">
        <v>602.5102040816327</v>
      </c>
    </row>
    <row r="217" spans="1:6" ht="12" customHeight="1">
      <c r="A217" s="17">
        <f t="shared" si="3"/>
        <v>212</v>
      </c>
      <c r="B217" s="100">
        <v>188</v>
      </c>
      <c r="C217" s="18" t="s">
        <v>255</v>
      </c>
      <c r="D217" s="7">
        <v>29513</v>
      </c>
      <c r="E217" s="7">
        <v>49</v>
      </c>
      <c r="F217" s="117">
        <v>602.3061224489796</v>
      </c>
    </row>
    <row r="218" spans="1:6" ht="12" customHeight="1">
      <c r="A218" s="17">
        <f t="shared" si="3"/>
        <v>213</v>
      </c>
      <c r="B218" s="100">
        <v>48</v>
      </c>
      <c r="C218" s="18" t="s">
        <v>118</v>
      </c>
      <c r="D218" s="7">
        <v>13846</v>
      </c>
      <c r="E218" s="7">
        <v>23</v>
      </c>
      <c r="F218" s="117">
        <v>602</v>
      </c>
    </row>
    <row r="219" spans="1:6" ht="12" customHeight="1">
      <c r="A219" s="17">
        <f t="shared" si="3"/>
        <v>214</v>
      </c>
      <c r="B219" s="100">
        <v>257</v>
      </c>
      <c r="C219" s="18" t="s">
        <v>321</v>
      </c>
      <c r="D219" s="7">
        <v>60792</v>
      </c>
      <c r="E219" s="7">
        <v>101</v>
      </c>
      <c r="F219" s="117">
        <v>601.9009900990098</v>
      </c>
    </row>
    <row r="220" spans="1:6" ht="12" customHeight="1">
      <c r="A220" s="17">
        <f t="shared" si="3"/>
        <v>215</v>
      </c>
      <c r="B220" s="100">
        <v>151</v>
      </c>
      <c r="C220" s="18" t="s">
        <v>219</v>
      </c>
      <c r="D220" s="7">
        <v>31292</v>
      </c>
      <c r="E220" s="7">
        <v>52</v>
      </c>
      <c r="F220" s="117">
        <v>601.7692307692307</v>
      </c>
    </row>
    <row r="221" spans="1:6" ht="12" customHeight="1">
      <c r="A221" s="17">
        <f t="shared" si="3"/>
        <v>216</v>
      </c>
      <c r="B221" s="100">
        <v>180</v>
      </c>
      <c r="C221" s="18" t="s">
        <v>247</v>
      </c>
      <c r="D221" s="7">
        <v>51739</v>
      </c>
      <c r="E221" s="7">
        <v>86</v>
      </c>
      <c r="F221" s="117">
        <v>601.6162790697674</v>
      </c>
    </row>
    <row r="222" spans="1:6" ht="12" customHeight="1">
      <c r="A222" s="17">
        <f t="shared" si="3"/>
        <v>217</v>
      </c>
      <c r="B222" s="100">
        <v>80</v>
      </c>
      <c r="C222" s="18" t="s">
        <v>149</v>
      </c>
      <c r="D222" s="7">
        <v>43910</v>
      </c>
      <c r="E222" s="7">
        <v>73</v>
      </c>
      <c r="F222" s="117">
        <v>601.5068493150685</v>
      </c>
    </row>
    <row r="223" spans="1:6" ht="12" customHeight="1">
      <c r="A223" s="17">
        <f t="shared" si="3"/>
        <v>218</v>
      </c>
      <c r="B223" s="100">
        <v>231</v>
      </c>
      <c r="C223" s="18" t="s">
        <v>298</v>
      </c>
      <c r="D223" s="7">
        <v>180365</v>
      </c>
      <c r="E223" s="7">
        <v>300</v>
      </c>
      <c r="F223" s="117">
        <v>601.2166666666667</v>
      </c>
    </row>
    <row r="224" spans="1:6" ht="12" customHeight="1">
      <c r="A224" s="17">
        <f t="shared" si="3"/>
        <v>219</v>
      </c>
      <c r="B224" s="100">
        <v>370</v>
      </c>
      <c r="C224" s="18" t="s">
        <v>433</v>
      </c>
      <c r="D224" s="7">
        <v>33065</v>
      </c>
      <c r="E224" s="7">
        <v>55</v>
      </c>
      <c r="F224" s="117">
        <v>601.1818181818181</v>
      </c>
    </row>
    <row r="225" spans="1:6" ht="12" customHeight="1">
      <c r="A225" s="17">
        <f t="shared" si="3"/>
        <v>220</v>
      </c>
      <c r="B225" s="100">
        <v>247</v>
      </c>
      <c r="C225" s="18" t="s">
        <v>314</v>
      </c>
      <c r="D225" s="7">
        <v>37273</v>
      </c>
      <c r="E225" s="7">
        <v>62</v>
      </c>
      <c r="F225" s="117">
        <v>601.1774193548387</v>
      </c>
    </row>
    <row r="226" spans="1:6" ht="12" customHeight="1">
      <c r="A226" s="17">
        <f t="shared" si="3"/>
        <v>221</v>
      </c>
      <c r="B226" s="100">
        <v>163</v>
      </c>
      <c r="C226" s="18" t="s">
        <v>231</v>
      </c>
      <c r="D226" s="7">
        <v>52893</v>
      </c>
      <c r="E226" s="7">
        <v>88</v>
      </c>
      <c r="F226" s="117">
        <v>601.0568181818181</v>
      </c>
    </row>
    <row r="227" spans="1:6" ht="12" customHeight="1">
      <c r="A227" s="17">
        <f t="shared" si="3"/>
        <v>222</v>
      </c>
      <c r="B227" s="100">
        <v>61</v>
      </c>
      <c r="C227" s="18" t="s">
        <v>130</v>
      </c>
      <c r="D227" s="7">
        <v>63042</v>
      </c>
      <c r="E227" s="7">
        <v>105</v>
      </c>
      <c r="F227" s="117">
        <v>600.4</v>
      </c>
    </row>
    <row r="228" spans="1:6" ht="12" customHeight="1">
      <c r="A228" s="17">
        <f t="shared" si="3"/>
        <v>223</v>
      </c>
      <c r="B228" s="100">
        <v>54</v>
      </c>
      <c r="C228" s="18" t="s">
        <v>123</v>
      </c>
      <c r="D228" s="7">
        <v>67240</v>
      </c>
      <c r="E228" s="7">
        <v>112</v>
      </c>
      <c r="F228" s="117">
        <v>600.3571428571429</v>
      </c>
    </row>
    <row r="229" spans="1:6" ht="12" customHeight="1">
      <c r="A229" s="17">
        <f t="shared" si="3"/>
        <v>224</v>
      </c>
      <c r="B229" s="100">
        <v>228</v>
      </c>
      <c r="C229" s="18" t="s">
        <v>295</v>
      </c>
      <c r="D229" s="7">
        <v>6003</v>
      </c>
      <c r="E229" s="7">
        <v>10</v>
      </c>
      <c r="F229" s="117">
        <v>600.3</v>
      </c>
    </row>
    <row r="230" spans="1:6" ht="12" customHeight="1">
      <c r="A230" s="17">
        <f t="shared" si="3"/>
        <v>225</v>
      </c>
      <c r="B230" s="100">
        <v>92</v>
      </c>
      <c r="C230" s="18" t="s">
        <v>70</v>
      </c>
      <c r="D230" s="7">
        <v>80994</v>
      </c>
      <c r="E230" s="7">
        <v>135</v>
      </c>
      <c r="F230" s="117">
        <v>599.9555555555555</v>
      </c>
    </row>
    <row r="231" spans="1:6" ht="12" customHeight="1">
      <c r="A231" s="17">
        <f t="shared" si="3"/>
        <v>226</v>
      </c>
      <c r="B231" s="100">
        <v>15</v>
      </c>
      <c r="C231" s="18" t="s">
        <v>86</v>
      </c>
      <c r="D231" s="7">
        <v>60582</v>
      </c>
      <c r="E231" s="7">
        <v>101</v>
      </c>
      <c r="F231" s="117">
        <v>599.8217821782179</v>
      </c>
    </row>
    <row r="232" spans="1:6" ht="12" customHeight="1">
      <c r="A232" s="17">
        <f t="shared" si="3"/>
        <v>227</v>
      </c>
      <c r="B232" s="100">
        <v>51</v>
      </c>
      <c r="C232" s="18" t="s">
        <v>121</v>
      </c>
      <c r="D232" s="7">
        <v>38378</v>
      </c>
      <c r="E232" s="7">
        <v>64</v>
      </c>
      <c r="F232" s="117">
        <v>599.65625</v>
      </c>
    </row>
    <row r="233" spans="1:6" ht="12" customHeight="1">
      <c r="A233" s="17">
        <f t="shared" si="3"/>
        <v>228</v>
      </c>
      <c r="B233" s="100">
        <v>64</v>
      </c>
      <c r="C233" s="18" t="s">
        <v>133</v>
      </c>
      <c r="D233" s="7">
        <v>37760</v>
      </c>
      <c r="E233" s="7">
        <v>63</v>
      </c>
      <c r="F233" s="117">
        <v>599.3650793650794</v>
      </c>
    </row>
    <row r="234" spans="1:6" ht="12" customHeight="1">
      <c r="A234" s="17">
        <f t="shared" si="3"/>
        <v>229</v>
      </c>
      <c r="B234" s="100">
        <v>39</v>
      </c>
      <c r="C234" s="18" t="s">
        <v>109</v>
      </c>
      <c r="D234" s="7">
        <v>49741</v>
      </c>
      <c r="E234" s="7">
        <v>83</v>
      </c>
      <c r="F234" s="117">
        <v>599.289156626506</v>
      </c>
    </row>
    <row r="235" spans="1:6" ht="12" customHeight="1">
      <c r="A235" s="17">
        <f t="shared" si="3"/>
        <v>230</v>
      </c>
      <c r="B235" s="100">
        <v>222</v>
      </c>
      <c r="C235" s="18" t="s">
        <v>289</v>
      </c>
      <c r="D235" s="7">
        <v>3594</v>
      </c>
      <c r="E235" s="7">
        <v>6</v>
      </c>
      <c r="F235" s="117">
        <v>599</v>
      </c>
    </row>
    <row r="236" spans="1:6" ht="12" customHeight="1">
      <c r="A236" s="17">
        <f t="shared" si="3"/>
        <v>231</v>
      </c>
      <c r="B236" s="100">
        <v>200</v>
      </c>
      <c r="C236" s="18" t="s">
        <v>267</v>
      </c>
      <c r="D236" s="7">
        <v>49716</v>
      </c>
      <c r="E236" s="7">
        <v>83</v>
      </c>
      <c r="F236" s="117">
        <v>598.9879518072289</v>
      </c>
    </row>
    <row r="237" spans="1:6" ht="12" customHeight="1">
      <c r="A237" s="17">
        <f t="shared" si="3"/>
        <v>232</v>
      </c>
      <c r="B237" s="100">
        <v>223</v>
      </c>
      <c r="C237" s="18" t="s">
        <v>290</v>
      </c>
      <c r="D237" s="7">
        <v>19761</v>
      </c>
      <c r="E237" s="7">
        <v>33</v>
      </c>
      <c r="F237" s="117">
        <v>598.8181818181819</v>
      </c>
    </row>
    <row r="238" spans="1:6" ht="12" customHeight="1">
      <c r="A238" s="17">
        <f t="shared" si="3"/>
        <v>233</v>
      </c>
      <c r="B238" s="100">
        <v>3</v>
      </c>
      <c r="C238" s="18" t="s">
        <v>74</v>
      </c>
      <c r="D238" s="7">
        <v>60478</v>
      </c>
      <c r="E238" s="7">
        <v>101</v>
      </c>
      <c r="F238" s="117">
        <v>598.7920792079208</v>
      </c>
    </row>
    <row r="239" spans="1:6" ht="12" customHeight="1">
      <c r="A239" s="17">
        <f t="shared" si="3"/>
        <v>234</v>
      </c>
      <c r="B239" s="100">
        <v>28</v>
      </c>
      <c r="C239" s="18" t="s">
        <v>99</v>
      </c>
      <c r="D239" s="7">
        <v>80767</v>
      </c>
      <c r="E239" s="7">
        <v>135</v>
      </c>
      <c r="F239" s="117">
        <v>598.2740740740741</v>
      </c>
    </row>
    <row r="240" spans="1:6" ht="12" customHeight="1">
      <c r="A240" s="17">
        <f t="shared" si="3"/>
        <v>235</v>
      </c>
      <c r="B240" s="100">
        <v>334</v>
      </c>
      <c r="C240" s="18" t="s">
        <v>397</v>
      </c>
      <c r="D240" s="7">
        <v>68799</v>
      </c>
      <c r="E240" s="7">
        <v>115</v>
      </c>
      <c r="F240" s="117">
        <v>598.2521739130435</v>
      </c>
    </row>
    <row r="241" spans="1:6" ht="12" customHeight="1">
      <c r="A241" s="17">
        <f t="shared" si="3"/>
        <v>236</v>
      </c>
      <c r="B241" s="100">
        <v>139</v>
      </c>
      <c r="C241" s="18" t="s">
        <v>207</v>
      </c>
      <c r="D241" s="7">
        <v>41249</v>
      </c>
      <c r="E241" s="7">
        <v>69</v>
      </c>
      <c r="F241" s="117">
        <v>597.8115942028985</v>
      </c>
    </row>
    <row r="242" spans="1:6" ht="12" customHeight="1">
      <c r="A242" s="17">
        <f t="shared" si="3"/>
        <v>237</v>
      </c>
      <c r="B242" s="100">
        <v>255</v>
      </c>
      <c r="C242" s="18" t="s">
        <v>319</v>
      </c>
      <c r="D242" s="7">
        <v>90779</v>
      </c>
      <c r="E242" s="7">
        <v>152</v>
      </c>
      <c r="F242" s="117">
        <v>597.2302631578947</v>
      </c>
    </row>
    <row r="243" spans="1:6" ht="12" customHeight="1">
      <c r="A243" s="17">
        <f t="shared" si="3"/>
        <v>238</v>
      </c>
      <c r="B243" s="100">
        <v>230</v>
      </c>
      <c r="C243" s="18" t="s">
        <v>297</v>
      </c>
      <c r="D243" s="7">
        <v>5971</v>
      </c>
      <c r="E243" s="7">
        <v>10</v>
      </c>
      <c r="F243" s="117">
        <v>597.1</v>
      </c>
    </row>
    <row r="244" spans="1:6" ht="12" customHeight="1">
      <c r="A244" s="17">
        <f t="shared" si="3"/>
        <v>239</v>
      </c>
      <c r="B244" s="100">
        <v>175</v>
      </c>
      <c r="C244" s="18" t="s">
        <v>242</v>
      </c>
      <c r="D244" s="7">
        <v>60798</v>
      </c>
      <c r="E244" s="7">
        <v>102</v>
      </c>
      <c r="F244" s="117">
        <v>596.0588235294117</v>
      </c>
    </row>
    <row r="245" spans="1:6" ht="12" customHeight="1">
      <c r="A245" s="17">
        <f t="shared" si="3"/>
        <v>240</v>
      </c>
      <c r="B245" s="100">
        <v>215</v>
      </c>
      <c r="C245" s="18" t="s">
        <v>282</v>
      </c>
      <c r="D245" s="7">
        <v>119788</v>
      </c>
      <c r="E245" s="7">
        <v>201</v>
      </c>
      <c r="F245" s="117">
        <v>595.9601990049752</v>
      </c>
    </row>
    <row r="246" spans="1:6" ht="12" customHeight="1">
      <c r="A246" s="17">
        <f t="shared" si="3"/>
        <v>241</v>
      </c>
      <c r="B246" s="100">
        <v>172</v>
      </c>
      <c r="C246" s="18" t="s">
        <v>239</v>
      </c>
      <c r="D246" s="7">
        <v>25610</v>
      </c>
      <c r="E246" s="7">
        <v>43</v>
      </c>
      <c r="F246" s="117">
        <v>595.5813953488372</v>
      </c>
    </row>
    <row r="247" spans="1:6" ht="12" customHeight="1">
      <c r="A247" s="17">
        <f t="shared" si="3"/>
        <v>242</v>
      </c>
      <c r="B247" s="100">
        <v>301</v>
      </c>
      <c r="C247" s="18" t="s">
        <v>365</v>
      </c>
      <c r="D247" s="7">
        <v>28587</v>
      </c>
      <c r="E247" s="7">
        <v>48</v>
      </c>
      <c r="F247" s="117">
        <v>595.5625</v>
      </c>
    </row>
    <row r="248" spans="1:6" ht="12" customHeight="1">
      <c r="A248" s="17">
        <f t="shared" si="3"/>
        <v>243</v>
      </c>
      <c r="B248" s="100">
        <v>246</v>
      </c>
      <c r="C248" s="18" t="s">
        <v>313</v>
      </c>
      <c r="D248" s="7">
        <v>55378</v>
      </c>
      <c r="E248" s="7">
        <v>93</v>
      </c>
      <c r="F248" s="117">
        <v>595.4623655913979</v>
      </c>
    </row>
    <row r="249" spans="1:6" ht="12" customHeight="1">
      <c r="A249" s="17">
        <f t="shared" si="3"/>
        <v>244</v>
      </c>
      <c r="B249" s="100">
        <v>30</v>
      </c>
      <c r="C249" s="18" t="s">
        <v>100</v>
      </c>
      <c r="D249" s="7">
        <v>362091</v>
      </c>
      <c r="E249" s="7">
        <v>609</v>
      </c>
      <c r="F249" s="117">
        <v>594.5665024630542</v>
      </c>
    </row>
    <row r="250" spans="1:6" ht="12" customHeight="1">
      <c r="A250" s="17">
        <f t="shared" si="3"/>
        <v>245</v>
      </c>
      <c r="B250" s="100">
        <v>217</v>
      </c>
      <c r="C250" s="18" t="s">
        <v>284</v>
      </c>
      <c r="D250" s="7">
        <v>10102</v>
      </c>
      <c r="E250" s="7">
        <v>17</v>
      </c>
      <c r="F250" s="117">
        <v>594.2352941176471</v>
      </c>
    </row>
    <row r="251" spans="1:6" ht="12" customHeight="1">
      <c r="A251" s="17">
        <f t="shared" si="3"/>
        <v>246</v>
      </c>
      <c r="B251" s="100">
        <v>279</v>
      </c>
      <c r="C251" s="18" t="s">
        <v>343</v>
      </c>
      <c r="D251" s="7">
        <v>80805</v>
      </c>
      <c r="E251" s="7">
        <v>136</v>
      </c>
      <c r="F251" s="117">
        <v>594.1544117647059</v>
      </c>
    </row>
    <row r="252" spans="1:6" ht="12" customHeight="1">
      <c r="A252" s="17">
        <f t="shared" si="3"/>
        <v>247</v>
      </c>
      <c r="B252" s="100">
        <v>254</v>
      </c>
      <c r="C252" s="18" t="s">
        <v>318</v>
      </c>
      <c r="D252" s="7">
        <v>138948</v>
      </c>
      <c r="E252" s="7">
        <v>234</v>
      </c>
      <c r="F252" s="117">
        <v>593.7948717948718</v>
      </c>
    </row>
    <row r="253" spans="1:6" ht="12" customHeight="1">
      <c r="A253" s="17">
        <f t="shared" si="3"/>
        <v>248</v>
      </c>
      <c r="B253" s="100">
        <v>191</v>
      </c>
      <c r="C253" s="18" t="s">
        <v>258</v>
      </c>
      <c r="D253" s="7">
        <v>51064</v>
      </c>
      <c r="E253" s="7">
        <v>86</v>
      </c>
      <c r="F253" s="117">
        <v>593.7674418604652</v>
      </c>
    </row>
    <row r="254" spans="1:6" ht="12" customHeight="1">
      <c r="A254" s="17">
        <f t="shared" si="3"/>
        <v>249</v>
      </c>
      <c r="B254" s="100">
        <v>320</v>
      </c>
      <c r="C254" s="18" t="s">
        <v>384</v>
      </c>
      <c r="D254" s="7">
        <v>10093</v>
      </c>
      <c r="E254" s="7">
        <v>17</v>
      </c>
      <c r="F254" s="117">
        <v>593.7058823529412</v>
      </c>
    </row>
    <row r="255" spans="1:6" ht="12" customHeight="1">
      <c r="A255" s="17">
        <f t="shared" si="3"/>
        <v>250</v>
      </c>
      <c r="B255" s="100">
        <v>297</v>
      </c>
      <c r="C255" s="18" t="s">
        <v>361</v>
      </c>
      <c r="D255" s="7">
        <v>32619</v>
      </c>
      <c r="E255" s="7">
        <v>55</v>
      </c>
      <c r="F255" s="117">
        <v>593.0727272727273</v>
      </c>
    </row>
    <row r="256" spans="1:6" ht="12" customHeight="1">
      <c r="A256" s="17">
        <f t="shared" si="3"/>
        <v>251</v>
      </c>
      <c r="B256" s="100">
        <v>315</v>
      </c>
      <c r="C256" s="18" t="s">
        <v>379</v>
      </c>
      <c r="D256" s="7">
        <v>27867</v>
      </c>
      <c r="E256" s="7">
        <v>47</v>
      </c>
      <c r="F256" s="117">
        <v>592.9148936170212</v>
      </c>
    </row>
    <row r="257" spans="1:6" ht="12" customHeight="1">
      <c r="A257" s="17">
        <f t="shared" si="3"/>
        <v>252</v>
      </c>
      <c r="B257" s="100">
        <v>248</v>
      </c>
      <c r="C257" s="18" t="s">
        <v>315</v>
      </c>
      <c r="D257" s="7">
        <v>42089</v>
      </c>
      <c r="E257" s="7">
        <v>71</v>
      </c>
      <c r="F257" s="117">
        <v>592.8028169014085</v>
      </c>
    </row>
    <row r="258" spans="1:6" ht="12" customHeight="1">
      <c r="A258" s="17">
        <f t="shared" si="3"/>
        <v>253</v>
      </c>
      <c r="B258" s="100">
        <v>185</v>
      </c>
      <c r="C258" s="18" t="s">
        <v>252</v>
      </c>
      <c r="D258" s="7">
        <v>32599</v>
      </c>
      <c r="E258" s="7">
        <v>55</v>
      </c>
      <c r="F258" s="117">
        <v>592.709090909091</v>
      </c>
    </row>
    <row r="259" spans="1:6" ht="12" customHeight="1">
      <c r="A259" s="17">
        <f t="shared" si="3"/>
        <v>254</v>
      </c>
      <c r="B259" s="100">
        <v>326</v>
      </c>
      <c r="C259" s="18" t="s">
        <v>390</v>
      </c>
      <c r="D259" s="7">
        <v>82852</v>
      </c>
      <c r="E259" s="7">
        <v>140</v>
      </c>
      <c r="F259" s="117">
        <v>591.8</v>
      </c>
    </row>
    <row r="260" spans="1:6" ht="12" customHeight="1">
      <c r="A260" s="17">
        <f t="shared" si="3"/>
        <v>255</v>
      </c>
      <c r="B260" s="100">
        <v>332</v>
      </c>
      <c r="C260" s="18" t="s">
        <v>395</v>
      </c>
      <c r="D260" s="7">
        <v>33132</v>
      </c>
      <c r="E260" s="7">
        <v>56</v>
      </c>
      <c r="F260" s="117">
        <v>591.6428571428571</v>
      </c>
    </row>
    <row r="261" spans="1:6" ht="12" customHeight="1">
      <c r="A261" s="17">
        <f t="shared" si="3"/>
        <v>256</v>
      </c>
      <c r="B261" s="100">
        <v>322</v>
      </c>
      <c r="C261" s="18" t="s">
        <v>386</v>
      </c>
      <c r="D261" s="7">
        <v>7099</v>
      </c>
      <c r="E261" s="7">
        <v>12</v>
      </c>
      <c r="F261" s="117">
        <v>591.5833333333334</v>
      </c>
    </row>
    <row r="262" spans="1:6" ht="12" customHeight="1">
      <c r="A262" s="17">
        <f t="shared" si="3"/>
        <v>257</v>
      </c>
      <c r="B262" s="100">
        <v>34</v>
      </c>
      <c r="C262" s="18" t="s">
        <v>104</v>
      </c>
      <c r="D262" s="7">
        <v>26597</v>
      </c>
      <c r="E262" s="7">
        <v>45</v>
      </c>
      <c r="F262" s="117">
        <v>591.0444444444445</v>
      </c>
    </row>
    <row r="263" spans="1:6" ht="12" customHeight="1">
      <c r="A263" s="17">
        <f t="shared" si="3"/>
        <v>258</v>
      </c>
      <c r="B263" s="100">
        <v>277</v>
      </c>
      <c r="C263" s="18" t="s">
        <v>341</v>
      </c>
      <c r="D263" s="7">
        <v>86738</v>
      </c>
      <c r="E263" s="7">
        <v>147</v>
      </c>
      <c r="F263" s="117">
        <v>590.0544217687075</v>
      </c>
    </row>
    <row r="264" spans="1:6" ht="12" customHeight="1">
      <c r="A264" s="17">
        <f aca="true" t="shared" si="4" ref="A264:A327">A263+1</f>
        <v>259</v>
      </c>
      <c r="B264" s="100">
        <v>1</v>
      </c>
      <c r="C264" s="18" t="s">
        <v>72</v>
      </c>
      <c r="D264" s="7">
        <v>53677</v>
      </c>
      <c r="E264" s="7">
        <v>91</v>
      </c>
      <c r="F264" s="117">
        <v>589.8571428571429</v>
      </c>
    </row>
    <row r="265" spans="1:6" ht="12" customHeight="1">
      <c r="A265" s="17">
        <f t="shared" si="4"/>
        <v>260</v>
      </c>
      <c r="B265" s="100">
        <v>282</v>
      </c>
      <c r="C265" s="18" t="s">
        <v>346</v>
      </c>
      <c r="D265" s="7">
        <v>97877</v>
      </c>
      <c r="E265" s="7">
        <v>166</v>
      </c>
      <c r="F265" s="117">
        <v>589.6204819277109</v>
      </c>
    </row>
    <row r="266" spans="1:6" ht="12" customHeight="1">
      <c r="A266" s="17">
        <f t="shared" si="4"/>
        <v>261</v>
      </c>
      <c r="B266" s="100">
        <v>338</v>
      </c>
      <c r="C266" s="18" t="s">
        <v>401</v>
      </c>
      <c r="D266" s="7">
        <v>28887</v>
      </c>
      <c r="E266" s="7">
        <v>49</v>
      </c>
      <c r="F266" s="117">
        <v>589.530612244898</v>
      </c>
    </row>
    <row r="267" spans="1:6" ht="12" customHeight="1">
      <c r="A267" s="17">
        <f t="shared" si="4"/>
        <v>262</v>
      </c>
      <c r="B267" s="100">
        <v>116</v>
      </c>
      <c r="C267" s="18" t="s">
        <v>184</v>
      </c>
      <c r="D267" s="7">
        <v>51279</v>
      </c>
      <c r="E267" s="7">
        <v>87</v>
      </c>
      <c r="F267" s="117">
        <v>589.4137931034483</v>
      </c>
    </row>
    <row r="268" spans="1:6" ht="12" customHeight="1">
      <c r="A268" s="17">
        <f t="shared" si="4"/>
        <v>263</v>
      </c>
      <c r="B268" s="100">
        <v>271</v>
      </c>
      <c r="C268" s="18" t="s">
        <v>335</v>
      </c>
      <c r="D268" s="7">
        <v>69519</v>
      </c>
      <c r="E268" s="7">
        <v>118</v>
      </c>
      <c r="F268" s="117">
        <v>589.1440677966102</v>
      </c>
    </row>
    <row r="269" spans="1:6" ht="12" customHeight="1">
      <c r="A269" s="17">
        <f t="shared" si="4"/>
        <v>264</v>
      </c>
      <c r="B269" s="100">
        <v>12</v>
      </c>
      <c r="C269" s="18" t="s">
        <v>83</v>
      </c>
      <c r="D269" s="7">
        <v>44179</v>
      </c>
      <c r="E269" s="7">
        <v>75</v>
      </c>
      <c r="F269" s="117">
        <v>589.0533333333333</v>
      </c>
    </row>
    <row r="270" spans="1:6" ht="12" customHeight="1">
      <c r="A270" s="17">
        <f t="shared" si="4"/>
        <v>265</v>
      </c>
      <c r="B270" s="100">
        <v>268</v>
      </c>
      <c r="C270" s="18" t="s">
        <v>332</v>
      </c>
      <c r="D270" s="7">
        <v>64783</v>
      </c>
      <c r="E270" s="7">
        <v>110</v>
      </c>
      <c r="F270" s="117">
        <v>588.9363636363636</v>
      </c>
    </row>
    <row r="271" spans="1:6" ht="12" customHeight="1">
      <c r="A271" s="17">
        <f t="shared" si="4"/>
        <v>266</v>
      </c>
      <c r="B271" s="100">
        <v>143</v>
      </c>
      <c r="C271" s="18" t="s">
        <v>211</v>
      </c>
      <c r="D271" s="7">
        <v>18833</v>
      </c>
      <c r="E271" s="7">
        <v>32</v>
      </c>
      <c r="F271" s="117">
        <v>588.53125</v>
      </c>
    </row>
    <row r="272" spans="1:6" ht="12" customHeight="1">
      <c r="A272" s="17">
        <f t="shared" si="4"/>
        <v>267</v>
      </c>
      <c r="B272" s="100">
        <v>361</v>
      </c>
      <c r="C272" s="18" t="s">
        <v>424</v>
      </c>
      <c r="D272" s="7">
        <v>15865</v>
      </c>
      <c r="E272" s="7">
        <v>27</v>
      </c>
      <c r="F272" s="117">
        <v>587.5925925925926</v>
      </c>
    </row>
    <row r="273" spans="1:6" ht="12" customHeight="1">
      <c r="A273" s="17">
        <f t="shared" si="4"/>
        <v>268</v>
      </c>
      <c r="B273" s="100">
        <v>168</v>
      </c>
      <c r="C273" s="18" t="s">
        <v>68</v>
      </c>
      <c r="D273" s="7">
        <v>649045</v>
      </c>
      <c r="E273" s="7">
        <v>1105</v>
      </c>
      <c r="F273" s="117">
        <v>587.3710407239819</v>
      </c>
    </row>
    <row r="274" spans="1:6" ht="12" customHeight="1">
      <c r="A274" s="17">
        <f t="shared" si="4"/>
        <v>269</v>
      </c>
      <c r="B274" s="100">
        <v>135</v>
      </c>
      <c r="C274" s="18" t="s">
        <v>203</v>
      </c>
      <c r="D274" s="7">
        <v>338811</v>
      </c>
      <c r="E274" s="7">
        <v>577</v>
      </c>
      <c r="F274" s="117">
        <v>587.1941074523397</v>
      </c>
    </row>
    <row r="275" spans="1:6" ht="12" customHeight="1">
      <c r="A275" s="17">
        <f t="shared" si="4"/>
        <v>270</v>
      </c>
      <c r="B275" s="100">
        <v>179</v>
      </c>
      <c r="C275" s="18" t="s">
        <v>246</v>
      </c>
      <c r="D275" s="7">
        <v>82141</v>
      </c>
      <c r="E275" s="7">
        <v>140</v>
      </c>
      <c r="F275" s="117">
        <v>586.7214285714285</v>
      </c>
    </row>
    <row r="276" spans="1:6" ht="12" customHeight="1">
      <c r="A276" s="17">
        <f t="shared" si="4"/>
        <v>271</v>
      </c>
      <c r="B276" s="100">
        <v>110</v>
      </c>
      <c r="C276" s="18" t="s">
        <v>178</v>
      </c>
      <c r="D276" s="7">
        <v>39295</v>
      </c>
      <c r="E276" s="7">
        <v>67</v>
      </c>
      <c r="F276" s="117">
        <v>586.4925373134329</v>
      </c>
    </row>
    <row r="277" spans="1:6" ht="12" customHeight="1">
      <c r="A277" s="17">
        <f t="shared" si="4"/>
        <v>272</v>
      </c>
      <c r="B277" s="100">
        <v>321</v>
      </c>
      <c r="C277" s="18" t="s">
        <v>385</v>
      </c>
      <c r="D277" s="7">
        <v>48677</v>
      </c>
      <c r="E277" s="7">
        <v>83</v>
      </c>
      <c r="F277" s="117">
        <v>586.4698795180723</v>
      </c>
    </row>
    <row r="278" spans="1:6" ht="12" customHeight="1">
      <c r="A278" s="17">
        <f t="shared" si="4"/>
        <v>273</v>
      </c>
      <c r="B278" s="100">
        <v>138</v>
      </c>
      <c r="C278" s="18" t="s">
        <v>206</v>
      </c>
      <c r="D278" s="7">
        <v>2345</v>
      </c>
      <c r="E278" s="7">
        <v>4</v>
      </c>
      <c r="F278" s="117">
        <v>586.25</v>
      </c>
    </row>
    <row r="279" spans="1:6" ht="12" customHeight="1">
      <c r="A279" s="17">
        <f t="shared" si="4"/>
        <v>274</v>
      </c>
      <c r="B279" s="100">
        <v>155</v>
      </c>
      <c r="C279" s="18" t="s">
        <v>223</v>
      </c>
      <c r="D279" s="7">
        <v>81447</v>
      </c>
      <c r="E279" s="7">
        <v>139</v>
      </c>
      <c r="F279" s="117">
        <v>585.9496402877697</v>
      </c>
    </row>
    <row r="280" spans="1:6" ht="12" customHeight="1">
      <c r="A280" s="17">
        <f t="shared" si="4"/>
        <v>275</v>
      </c>
      <c r="B280" s="100">
        <v>169</v>
      </c>
      <c r="C280" s="18" t="s">
        <v>236</v>
      </c>
      <c r="D280" s="7">
        <v>32227</v>
      </c>
      <c r="E280" s="7">
        <v>55</v>
      </c>
      <c r="F280" s="117">
        <v>585.9454545454546</v>
      </c>
    </row>
    <row r="281" spans="1:6" ht="12" customHeight="1">
      <c r="A281" s="17">
        <f t="shared" si="4"/>
        <v>276</v>
      </c>
      <c r="B281" s="100">
        <v>324</v>
      </c>
      <c r="C281" s="18" t="s">
        <v>388</v>
      </c>
      <c r="D281" s="7">
        <v>138247</v>
      </c>
      <c r="E281" s="7">
        <v>236</v>
      </c>
      <c r="F281" s="117">
        <v>585.792372881356</v>
      </c>
    </row>
    <row r="282" spans="1:6" ht="12" customHeight="1">
      <c r="A282" s="17">
        <f t="shared" si="4"/>
        <v>277</v>
      </c>
      <c r="B282" s="100">
        <v>142</v>
      </c>
      <c r="C282" s="18" t="s">
        <v>210</v>
      </c>
      <c r="D282" s="7">
        <v>65541</v>
      </c>
      <c r="E282" s="7">
        <v>112</v>
      </c>
      <c r="F282" s="117">
        <v>585.1875</v>
      </c>
    </row>
    <row r="283" spans="1:6" ht="12" customHeight="1">
      <c r="A283" s="17">
        <f t="shared" si="4"/>
        <v>278</v>
      </c>
      <c r="B283" s="100">
        <v>367</v>
      </c>
      <c r="C283" s="18" t="s">
        <v>430</v>
      </c>
      <c r="D283" s="7">
        <v>53100</v>
      </c>
      <c r="E283" s="7">
        <v>91</v>
      </c>
      <c r="F283" s="117">
        <v>583.5164835164835</v>
      </c>
    </row>
    <row r="284" spans="1:6" ht="12" customHeight="1">
      <c r="A284" s="17">
        <f t="shared" si="4"/>
        <v>279</v>
      </c>
      <c r="B284" s="100">
        <v>289</v>
      </c>
      <c r="C284" s="18" t="s">
        <v>353</v>
      </c>
      <c r="D284" s="7">
        <v>51857</v>
      </c>
      <c r="E284" s="7">
        <v>89</v>
      </c>
      <c r="F284" s="117">
        <v>582.6629213483146</v>
      </c>
    </row>
    <row r="285" spans="1:6" ht="12" customHeight="1">
      <c r="A285" s="17">
        <f t="shared" si="4"/>
        <v>280</v>
      </c>
      <c r="B285" s="100">
        <v>371</v>
      </c>
      <c r="C285" s="18" t="s">
        <v>434</v>
      </c>
      <c r="D285" s="7">
        <v>47186</v>
      </c>
      <c r="E285" s="7">
        <v>81</v>
      </c>
      <c r="F285" s="117">
        <v>582.5432098765432</v>
      </c>
    </row>
    <row r="286" spans="1:6" ht="12" customHeight="1">
      <c r="A286" s="17">
        <f t="shared" si="4"/>
        <v>281</v>
      </c>
      <c r="B286" s="100">
        <v>24</v>
      </c>
      <c r="C286" s="18" t="s">
        <v>95</v>
      </c>
      <c r="D286" s="7">
        <v>132694</v>
      </c>
      <c r="E286" s="7">
        <v>228</v>
      </c>
      <c r="F286" s="117">
        <v>581.9912280701755</v>
      </c>
    </row>
    <row r="287" spans="1:6" ht="12" customHeight="1">
      <c r="A287" s="17">
        <f t="shared" si="4"/>
        <v>282</v>
      </c>
      <c r="B287" s="100">
        <v>187</v>
      </c>
      <c r="C287" s="18" t="s">
        <v>254</v>
      </c>
      <c r="D287" s="7">
        <v>11639</v>
      </c>
      <c r="E287" s="7">
        <v>20</v>
      </c>
      <c r="F287" s="117">
        <v>581.95</v>
      </c>
    </row>
    <row r="288" spans="1:6" ht="12" customHeight="1">
      <c r="A288" s="17">
        <f t="shared" si="4"/>
        <v>283</v>
      </c>
      <c r="B288" s="100">
        <v>319</v>
      </c>
      <c r="C288" s="18" t="s">
        <v>383</v>
      </c>
      <c r="D288" s="7">
        <v>158647</v>
      </c>
      <c r="E288" s="7">
        <v>273</v>
      </c>
      <c r="F288" s="117">
        <v>581.1245421245421</v>
      </c>
    </row>
    <row r="289" spans="1:6" ht="12" customHeight="1">
      <c r="A289" s="17">
        <f t="shared" si="4"/>
        <v>284</v>
      </c>
      <c r="B289" s="100">
        <v>2</v>
      </c>
      <c r="C289" s="18" t="s">
        <v>73</v>
      </c>
      <c r="D289" s="7">
        <v>118862</v>
      </c>
      <c r="E289" s="7">
        <v>205</v>
      </c>
      <c r="F289" s="117">
        <v>579.8146341463415</v>
      </c>
    </row>
    <row r="290" spans="1:6" ht="12" customHeight="1">
      <c r="A290" s="17">
        <f t="shared" si="4"/>
        <v>285</v>
      </c>
      <c r="B290" s="100">
        <v>273</v>
      </c>
      <c r="C290" s="18" t="s">
        <v>337</v>
      </c>
      <c r="D290" s="7">
        <v>54985</v>
      </c>
      <c r="E290" s="7">
        <v>95</v>
      </c>
      <c r="F290" s="117">
        <v>578.7894736842105</v>
      </c>
    </row>
    <row r="291" spans="1:6" ht="12" customHeight="1">
      <c r="A291" s="17">
        <f t="shared" si="4"/>
        <v>286</v>
      </c>
      <c r="B291" s="100">
        <v>10</v>
      </c>
      <c r="C291" s="18" t="s">
        <v>81</v>
      </c>
      <c r="D291" s="7">
        <v>98356</v>
      </c>
      <c r="E291" s="7">
        <v>170</v>
      </c>
      <c r="F291" s="117">
        <v>578.564705882353</v>
      </c>
    </row>
    <row r="292" spans="1:6" ht="12" customHeight="1">
      <c r="A292" s="17">
        <f t="shared" si="4"/>
        <v>287</v>
      </c>
      <c r="B292" s="100">
        <v>236</v>
      </c>
      <c r="C292" s="18" t="s">
        <v>303</v>
      </c>
      <c r="D292" s="7">
        <v>16774</v>
      </c>
      <c r="E292" s="7">
        <v>29</v>
      </c>
      <c r="F292" s="117">
        <v>578.4137931034483</v>
      </c>
    </row>
    <row r="293" spans="1:6" ht="12" customHeight="1">
      <c r="A293" s="17">
        <f t="shared" si="4"/>
        <v>288</v>
      </c>
      <c r="B293" s="100">
        <v>208</v>
      </c>
      <c r="C293" s="18" t="s">
        <v>275</v>
      </c>
      <c r="D293" s="7">
        <v>113746</v>
      </c>
      <c r="E293" s="7">
        <v>197</v>
      </c>
      <c r="F293" s="117">
        <v>577.3908629441624</v>
      </c>
    </row>
    <row r="294" spans="1:6" ht="12" customHeight="1">
      <c r="A294" s="17">
        <f t="shared" si="4"/>
        <v>289</v>
      </c>
      <c r="B294" s="100">
        <v>281</v>
      </c>
      <c r="C294" s="18" t="s">
        <v>345</v>
      </c>
      <c r="D294" s="7">
        <v>33469</v>
      </c>
      <c r="E294" s="7">
        <v>58</v>
      </c>
      <c r="F294" s="117">
        <v>577.051724137931</v>
      </c>
    </row>
    <row r="295" spans="1:6" ht="12" customHeight="1">
      <c r="A295" s="17">
        <f t="shared" si="4"/>
        <v>290</v>
      </c>
      <c r="B295" s="100">
        <v>99</v>
      </c>
      <c r="C295" s="18" t="s">
        <v>167</v>
      </c>
      <c r="D295" s="7">
        <v>27688</v>
      </c>
      <c r="E295" s="7">
        <v>48</v>
      </c>
      <c r="F295" s="117">
        <v>576.8333333333334</v>
      </c>
    </row>
    <row r="296" spans="1:6" ht="12" customHeight="1">
      <c r="A296" s="17">
        <f t="shared" si="4"/>
        <v>291</v>
      </c>
      <c r="B296" s="100">
        <v>44</v>
      </c>
      <c r="C296" s="18" t="s">
        <v>114</v>
      </c>
      <c r="D296" s="7">
        <v>49531</v>
      </c>
      <c r="E296" s="7">
        <v>86</v>
      </c>
      <c r="F296" s="117">
        <v>575.9418604651163</v>
      </c>
    </row>
    <row r="297" spans="1:6" ht="12" customHeight="1">
      <c r="A297" s="17">
        <f t="shared" si="4"/>
        <v>292</v>
      </c>
      <c r="B297" s="100">
        <v>363</v>
      </c>
      <c r="C297" s="18" t="s">
        <v>426</v>
      </c>
      <c r="D297" s="7">
        <v>54714</v>
      </c>
      <c r="E297" s="7">
        <v>95</v>
      </c>
      <c r="F297" s="117">
        <v>575.9368421052632</v>
      </c>
    </row>
    <row r="298" spans="1:6" ht="12" customHeight="1">
      <c r="A298" s="17">
        <f t="shared" si="4"/>
        <v>293</v>
      </c>
      <c r="B298" s="100">
        <v>160</v>
      </c>
      <c r="C298" s="18" t="s">
        <v>228</v>
      </c>
      <c r="D298" s="7">
        <v>9212</v>
      </c>
      <c r="E298" s="7">
        <v>16</v>
      </c>
      <c r="F298" s="117">
        <v>575.75</v>
      </c>
    </row>
    <row r="299" spans="1:6" ht="12" customHeight="1">
      <c r="A299" s="17">
        <f t="shared" si="4"/>
        <v>294</v>
      </c>
      <c r="B299" s="100">
        <v>18</v>
      </c>
      <c r="C299" s="18" t="s">
        <v>89</v>
      </c>
      <c r="D299" s="7">
        <v>66725</v>
      </c>
      <c r="E299" s="7">
        <v>116</v>
      </c>
      <c r="F299" s="117">
        <v>575.2155172413793</v>
      </c>
    </row>
    <row r="300" spans="1:6" ht="12" customHeight="1">
      <c r="A300" s="17">
        <f t="shared" si="4"/>
        <v>295</v>
      </c>
      <c r="B300" s="100">
        <v>375</v>
      </c>
      <c r="C300" s="18" t="s">
        <v>438</v>
      </c>
      <c r="D300" s="7">
        <v>118836</v>
      </c>
      <c r="E300" s="7">
        <v>207</v>
      </c>
      <c r="F300" s="117">
        <v>574.0869565217391</v>
      </c>
    </row>
    <row r="301" spans="1:6" ht="12" customHeight="1">
      <c r="A301" s="17">
        <f t="shared" si="4"/>
        <v>296</v>
      </c>
      <c r="B301" s="100">
        <v>243</v>
      </c>
      <c r="C301" s="18" t="s">
        <v>310</v>
      </c>
      <c r="D301" s="7">
        <v>26401</v>
      </c>
      <c r="E301" s="7">
        <v>46</v>
      </c>
      <c r="F301" s="117">
        <v>573.9347826086956</v>
      </c>
    </row>
    <row r="302" spans="1:6" ht="12" customHeight="1">
      <c r="A302" s="17">
        <f t="shared" si="4"/>
        <v>297</v>
      </c>
      <c r="B302" s="100">
        <v>345</v>
      </c>
      <c r="C302" s="18" t="s">
        <v>408</v>
      </c>
      <c r="D302" s="7">
        <v>76319</v>
      </c>
      <c r="E302" s="7">
        <v>133</v>
      </c>
      <c r="F302" s="117">
        <v>573.827067669173</v>
      </c>
    </row>
    <row r="303" spans="1:6" ht="12" customHeight="1">
      <c r="A303" s="17">
        <f t="shared" si="4"/>
        <v>298</v>
      </c>
      <c r="B303" s="100">
        <v>97</v>
      </c>
      <c r="C303" s="18" t="s">
        <v>165</v>
      </c>
      <c r="D303" s="7">
        <v>60758</v>
      </c>
      <c r="E303" s="7">
        <v>106</v>
      </c>
      <c r="F303" s="117">
        <v>573.188679245283</v>
      </c>
    </row>
    <row r="304" spans="1:6" ht="12" customHeight="1">
      <c r="A304" s="17">
        <f t="shared" si="4"/>
        <v>299</v>
      </c>
      <c r="B304" s="100">
        <v>308</v>
      </c>
      <c r="C304" s="18" t="s">
        <v>372</v>
      </c>
      <c r="D304" s="7">
        <v>32418</v>
      </c>
      <c r="E304" s="7">
        <v>57</v>
      </c>
      <c r="F304" s="117">
        <v>568.7368421052631</v>
      </c>
    </row>
    <row r="305" spans="1:6" ht="12" customHeight="1">
      <c r="A305" s="17">
        <f t="shared" si="4"/>
        <v>300</v>
      </c>
      <c r="B305" s="100">
        <v>7</v>
      </c>
      <c r="C305" s="18" t="s">
        <v>78</v>
      </c>
      <c r="D305" s="7">
        <v>21579</v>
      </c>
      <c r="E305" s="7">
        <v>38</v>
      </c>
      <c r="F305" s="117">
        <v>567.8684210526316</v>
      </c>
    </row>
    <row r="306" spans="1:6" ht="12" customHeight="1">
      <c r="A306" s="17">
        <f t="shared" si="4"/>
        <v>301</v>
      </c>
      <c r="B306" s="100">
        <v>358</v>
      </c>
      <c r="C306" s="18" t="s">
        <v>421</v>
      </c>
      <c r="D306" s="7">
        <v>48242</v>
      </c>
      <c r="E306" s="7">
        <v>85</v>
      </c>
      <c r="F306" s="117">
        <v>567.5529411764705</v>
      </c>
    </row>
    <row r="307" spans="1:6" ht="12" customHeight="1">
      <c r="A307" s="17">
        <f t="shared" si="4"/>
        <v>302</v>
      </c>
      <c r="B307" s="100">
        <v>145</v>
      </c>
      <c r="C307" s="18" t="s">
        <v>213</v>
      </c>
      <c r="D307" s="7">
        <v>51026</v>
      </c>
      <c r="E307" s="7">
        <v>90</v>
      </c>
      <c r="F307" s="117">
        <v>566.9555555555555</v>
      </c>
    </row>
    <row r="308" spans="1:6" ht="12" customHeight="1">
      <c r="A308" s="17">
        <f t="shared" si="4"/>
        <v>303</v>
      </c>
      <c r="B308" s="100">
        <v>78</v>
      </c>
      <c r="C308" s="18" t="s">
        <v>147</v>
      </c>
      <c r="D308" s="7">
        <v>38546</v>
      </c>
      <c r="E308" s="7">
        <v>68</v>
      </c>
      <c r="F308" s="117">
        <v>566.8529411764706</v>
      </c>
    </row>
    <row r="309" spans="1:6" ht="12" customHeight="1">
      <c r="A309" s="17">
        <f t="shared" si="4"/>
        <v>304</v>
      </c>
      <c r="B309" s="100">
        <v>344</v>
      </c>
      <c r="C309" s="18" t="s">
        <v>407</v>
      </c>
      <c r="D309" s="7">
        <v>36819</v>
      </c>
      <c r="E309" s="7">
        <v>65</v>
      </c>
      <c r="F309" s="117">
        <v>566.4461538461538</v>
      </c>
    </row>
    <row r="310" spans="1:6" ht="12" customHeight="1">
      <c r="A310" s="17">
        <f t="shared" si="4"/>
        <v>305</v>
      </c>
      <c r="B310" s="100">
        <v>16</v>
      </c>
      <c r="C310" s="18" t="s">
        <v>87</v>
      </c>
      <c r="D310" s="7">
        <v>41845</v>
      </c>
      <c r="E310" s="7">
        <v>74</v>
      </c>
      <c r="F310" s="117">
        <v>565.472972972973</v>
      </c>
    </row>
    <row r="311" spans="1:6" ht="12" customHeight="1">
      <c r="A311" s="17">
        <f t="shared" si="4"/>
        <v>306</v>
      </c>
      <c r="B311" s="100">
        <v>108</v>
      </c>
      <c r="C311" s="18" t="s">
        <v>176</v>
      </c>
      <c r="D311" s="7">
        <v>63808</v>
      </c>
      <c r="E311" s="7">
        <v>113</v>
      </c>
      <c r="F311" s="117">
        <v>564.6725663716815</v>
      </c>
    </row>
    <row r="312" spans="1:6" ht="12" customHeight="1">
      <c r="A312" s="17">
        <f t="shared" si="4"/>
        <v>307</v>
      </c>
      <c r="B312" s="100">
        <v>6</v>
      </c>
      <c r="C312" s="18" t="s">
        <v>77</v>
      </c>
      <c r="D312" s="7">
        <v>33287</v>
      </c>
      <c r="E312" s="7">
        <v>59</v>
      </c>
      <c r="F312" s="117">
        <v>564.1864406779661</v>
      </c>
    </row>
    <row r="313" spans="1:6" ht="12" customHeight="1">
      <c r="A313" s="17">
        <f t="shared" si="4"/>
        <v>308</v>
      </c>
      <c r="B313" s="100">
        <v>189</v>
      </c>
      <c r="C313" s="18" t="s">
        <v>256</v>
      </c>
      <c r="D313" s="7">
        <v>22000</v>
      </c>
      <c r="E313" s="7">
        <v>39</v>
      </c>
      <c r="F313" s="117">
        <v>564.1025641025641</v>
      </c>
    </row>
    <row r="314" spans="1:6" ht="12" customHeight="1">
      <c r="A314" s="17">
        <f t="shared" si="4"/>
        <v>309</v>
      </c>
      <c r="B314" s="100">
        <v>242</v>
      </c>
      <c r="C314" s="18" t="s">
        <v>309</v>
      </c>
      <c r="D314" s="7">
        <v>41742</v>
      </c>
      <c r="E314" s="7">
        <v>74</v>
      </c>
      <c r="F314" s="117">
        <v>564.081081081081</v>
      </c>
    </row>
    <row r="315" spans="1:6" ht="12" customHeight="1">
      <c r="A315" s="17">
        <f t="shared" si="4"/>
        <v>310</v>
      </c>
      <c r="B315" s="100">
        <v>296</v>
      </c>
      <c r="C315" s="18" t="s">
        <v>360</v>
      </c>
      <c r="D315" s="7">
        <v>65329</v>
      </c>
      <c r="E315" s="7">
        <v>116</v>
      </c>
      <c r="F315" s="117">
        <v>563.1810344827586</v>
      </c>
    </row>
    <row r="316" spans="1:6" ht="12" customHeight="1">
      <c r="A316" s="17">
        <f t="shared" si="4"/>
        <v>311</v>
      </c>
      <c r="B316" s="100">
        <v>372</v>
      </c>
      <c r="C316" s="18" t="s">
        <v>435</v>
      </c>
      <c r="D316" s="7">
        <v>12934</v>
      </c>
      <c r="E316" s="7">
        <v>23</v>
      </c>
      <c r="F316" s="117">
        <v>562.3478260869565</v>
      </c>
    </row>
    <row r="317" spans="1:6" ht="12" customHeight="1">
      <c r="A317" s="17">
        <f t="shared" si="4"/>
        <v>312</v>
      </c>
      <c r="B317" s="100">
        <v>153</v>
      </c>
      <c r="C317" s="18" t="s">
        <v>221</v>
      </c>
      <c r="D317" s="7">
        <v>14057</v>
      </c>
      <c r="E317" s="7">
        <v>25</v>
      </c>
      <c r="F317" s="117">
        <v>562.28</v>
      </c>
    </row>
    <row r="318" spans="1:6" ht="12" customHeight="1">
      <c r="A318" s="17">
        <f t="shared" si="4"/>
        <v>313</v>
      </c>
      <c r="B318" s="100">
        <v>124</v>
      </c>
      <c r="C318" s="18" t="s">
        <v>192</v>
      </c>
      <c r="D318" s="7">
        <v>8430</v>
      </c>
      <c r="E318" s="7">
        <v>15</v>
      </c>
      <c r="F318" s="117">
        <v>562</v>
      </c>
    </row>
    <row r="319" spans="1:6" ht="12" customHeight="1">
      <c r="A319" s="17">
        <f t="shared" si="4"/>
        <v>314</v>
      </c>
      <c r="B319" s="100">
        <v>140</v>
      </c>
      <c r="C319" s="18" t="s">
        <v>208</v>
      </c>
      <c r="D319" s="7">
        <v>16856</v>
      </c>
      <c r="E319" s="7">
        <v>30</v>
      </c>
      <c r="F319" s="117">
        <v>561.8666666666667</v>
      </c>
    </row>
    <row r="320" spans="1:6" ht="12" customHeight="1">
      <c r="A320" s="17">
        <f t="shared" si="4"/>
        <v>315</v>
      </c>
      <c r="B320" s="100">
        <v>294</v>
      </c>
      <c r="C320" s="18" t="s">
        <v>358</v>
      </c>
      <c r="D320" s="7">
        <v>60105</v>
      </c>
      <c r="E320" s="7">
        <v>107</v>
      </c>
      <c r="F320" s="117">
        <v>561.7289719626168</v>
      </c>
    </row>
    <row r="321" spans="1:6" ht="12" customHeight="1">
      <c r="A321" s="17">
        <f t="shared" si="4"/>
        <v>316</v>
      </c>
      <c r="B321" s="100">
        <v>147</v>
      </c>
      <c r="C321" s="18" t="s">
        <v>215</v>
      </c>
      <c r="D321" s="7">
        <v>26390</v>
      </c>
      <c r="E321" s="7">
        <v>47</v>
      </c>
      <c r="F321" s="117">
        <v>561.4893617021277</v>
      </c>
    </row>
    <row r="322" spans="1:6" ht="12" customHeight="1">
      <c r="A322" s="17">
        <f t="shared" si="4"/>
        <v>317</v>
      </c>
      <c r="B322" s="100">
        <v>221</v>
      </c>
      <c r="C322" s="18" t="s">
        <v>288</v>
      </c>
      <c r="D322" s="7">
        <v>19074</v>
      </c>
      <c r="E322" s="7">
        <v>34</v>
      </c>
      <c r="F322" s="117">
        <v>561</v>
      </c>
    </row>
    <row r="323" spans="1:6" ht="12" customHeight="1">
      <c r="A323" s="17">
        <f t="shared" si="4"/>
        <v>318</v>
      </c>
      <c r="B323" s="100">
        <v>265</v>
      </c>
      <c r="C323" s="18" t="s">
        <v>329</v>
      </c>
      <c r="D323" s="7">
        <v>24684</v>
      </c>
      <c r="E323" s="7">
        <v>44</v>
      </c>
      <c r="F323" s="117">
        <v>561</v>
      </c>
    </row>
    <row r="324" spans="1:6" ht="12" customHeight="1">
      <c r="A324" s="17">
        <f t="shared" si="4"/>
        <v>319</v>
      </c>
      <c r="B324" s="100">
        <v>340</v>
      </c>
      <c r="C324" s="18" t="s">
        <v>403</v>
      </c>
      <c r="D324" s="7">
        <v>20134</v>
      </c>
      <c r="E324" s="7">
        <v>36</v>
      </c>
      <c r="F324" s="117">
        <v>559.2777777777778</v>
      </c>
    </row>
    <row r="325" spans="1:6" ht="12" customHeight="1">
      <c r="A325" s="17">
        <f t="shared" si="4"/>
        <v>320</v>
      </c>
      <c r="B325" s="100">
        <v>8</v>
      </c>
      <c r="C325" s="18" t="s">
        <v>79</v>
      </c>
      <c r="D325" s="7">
        <v>118994</v>
      </c>
      <c r="E325" s="7">
        <v>213</v>
      </c>
      <c r="F325" s="117">
        <v>558.6572769953052</v>
      </c>
    </row>
    <row r="326" spans="1:6" ht="12" customHeight="1">
      <c r="A326" s="17">
        <f t="shared" si="4"/>
        <v>321</v>
      </c>
      <c r="B326" s="100">
        <v>171</v>
      </c>
      <c r="C326" s="18" t="s">
        <v>238</v>
      </c>
      <c r="D326" s="7">
        <v>69255</v>
      </c>
      <c r="E326" s="7">
        <v>124</v>
      </c>
      <c r="F326" s="117">
        <v>558.508064516129</v>
      </c>
    </row>
    <row r="327" spans="1:6" ht="12" customHeight="1">
      <c r="A327" s="17">
        <f t="shared" si="4"/>
        <v>322</v>
      </c>
      <c r="B327" s="100">
        <v>130</v>
      </c>
      <c r="C327" s="18" t="s">
        <v>198</v>
      </c>
      <c r="D327" s="7">
        <v>28378</v>
      </c>
      <c r="E327" s="7">
        <v>51</v>
      </c>
      <c r="F327" s="117">
        <v>556.4313725490196</v>
      </c>
    </row>
    <row r="328" spans="1:6" ht="12" customHeight="1">
      <c r="A328" s="17">
        <f aca="true" t="shared" si="5" ref="A328:A384">A327+1</f>
        <v>323</v>
      </c>
      <c r="B328" s="100">
        <v>291</v>
      </c>
      <c r="C328" s="18" t="s">
        <v>355</v>
      </c>
      <c r="D328" s="7">
        <v>31687</v>
      </c>
      <c r="E328" s="7">
        <v>57</v>
      </c>
      <c r="F328" s="117">
        <v>555.9122807017544</v>
      </c>
    </row>
    <row r="329" spans="1:6" ht="12" customHeight="1">
      <c r="A329" s="17">
        <f t="shared" si="5"/>
        <v>324</v>
      </c>
      <c r="B329" s="100">
        <v>359</v>
      </c>
      <c r="C329" s="18" t="s">
        <v>422</v>
      </c>
      <c r="D329" s="7">
        <v>193081</v>
      </c>
      <c r="E329" s="7">
        <v>348</v>
      </c>
      <c r="F329" s="117">
        <v>554.830459770115</v>
      </c>
    </row>
    <row r="330" spans="1:6" ht="12" customHeight="1">
      <c r="A330" s="17">
        <f t="shared" si="5"/>
        <v>325</v>
      </c>
      <c r="B330" s="100">
        <v>380</v>
      </c>
      <c r="C330" s="18" t="s">
        <v>443</v>
      </c>
      <c r="D330" s="7">
        <v>3881</v>
      </c>
      <c r="E330" s="7">
        <v>7</v>
      </c>
      <c r="F330" s="117">
        <v>554.4285714285714</v>
      </c>
    </row>
    <row r="331" spans="1:6" ht="12" customHeight="1">
      <c r="A331" s="17">
        <f t="shared" si="5"/>
        <v>326</v>
      </c>
      <c r="B331" s="100">
        <v>290</v>
      </c>
      <c r="C331" s="18" t="s">
        <v>354</v>
      </c>
      <c r="D331" s="7">
        <v>19400</v>
      </c>
      <c r="E331" s="7">
        <v>35</v>
      </c>
      <c r="F331" s="117">
        <v>554.2857142857143</v>
      </c>
    </row>
    <row r="332" spans="1:6" ht="12" customHeight="1">
      <c r="A332" s="17">
        <f t="shared" si="5"/>
        <v>327</v>
      </c>
      <c r="B332" s="100">
        <v>165</v>
      </c>
      <c r="C332" s="18" t="s">
        <v>233</v>
      </c>
      <c r="D332" s="7">
        <v>49880</v>
      </c>
      <c r="E332" s="7">
        <v>90</v>
      </c>
      <c r="F332" s="117">
        <v>554.2222222222222</v>
      </c>
    </row>
    <row r="333" spans="1:6" ht="12" customHeight="1">
      <c r="A333" s="17">
        <f t="shared" si="5"/>
        <v>328</v>
      </c>
      <c r="B333" s="100">
        <v>212</v>
      </c>
      <c r="C333" s="18" t="s">
        <v>279</v>
      </c>
      <c r="D333" s="7">
        <v>39808</v>
      </c>
      <c r="E333" s="7">
        <v>72</v>
      </c>
      <c r="F333" s="117">
        <v>552.8888888888889</v>
      </c>
    </row>
    <row r="334" spans="1:6" ht="12" customHeight="1">
      <c r="A334" s="17">
        <f t="shared" si="5"/>
        <v>329</v>
      </c>
      <c r="B334" s="100">
        <v>337</v>
      </c>
      <c r="C334" s="18" t="s">
        <v>400</v>
      </c>
      <c r="D334" s="7">
        <v>49715</v>
      </c>
      <c r="E334" s="7">
        <v>90</v>
      </c>
      <c r="F334" s="117">
        <v>552.3888888888889</v>
      </c>
    </row>
    <row r="335" spans="1:6" ht="12" customHeight="1">
      <c r="A335" s="17">
        <f t="shared" si="5"/>
        <v>330</v>
      </c>
      <c r="B335" s="100">
        <v>98</v>
      </c>
      <c r="C335" s="18" t="s">
        <v>166</v>
      </c>
      <c r="D335" s="7">
        <v>36383</v>
      </c>
      <c r="E335" s="7">
        <v>66</v>
      </c>
      <c r="F335" s="117">
        <v>551.2575757575758</v>
      </c>
    </row>
    <row r="336" spans="1:6" ht="12" customHeight="1">
      <c r="A336" s="17">
        <f t="shared" si="5"/>
        <v>331</v>
      </c>
      <c r="B336" s="100">
        <v>266</v>
      </c>
      <c r="C336" s="18" t="s">
        <v>330</v>
      </c>
      <c r="D336" s="7">
        <v>66133</v>
      </c>
      <c r="E336" s="7">
        <v>120</v>
      </c>
      <c r="F336" s="117">
        <v>551.1083333333333</v>
      </c>
    </row>
    <row r="337" spans="1:6" ht="12" customHeight="1">
      <c r="A337" s="17">
        <f t="shared" si="5"/>
        <v>332</v>
      </c>
      <c r="B337" s="100">
        <v>274</v>
      </c>
      <c r="C337" s="18" t="s">
        <v>338</v>
      </c>
      <c r="D337" s="7">
        <v>165752</v>
      </c>
      <c r="E337" s="7">
        <v>301</v>
      </c>
      <c r="F337" s="117">
        <v>550.6710963455149</v>
      </c>
    </row>
    <row r="338" spans="1:6" ht="12" customHeight="1">
      <c r="A338" s="17">
        <f t="shared" si="5"/>
        <v>333</v>
      </c>
      <c r="B338" s="100">
        <v>181</v>
      </c>
      <c r="C338" s="18" t="s">
        <v>248</v>
      </c>
      <c r="D338" s="7">
        <v>26970</v>
      </c>
      <c r="E338" s="7">
        <v>49</v>
      </c>
      <c r="F338" s="117">
        <v>550.4081632653061</v>
      </c>
    </row>
    <row r="339" spans="1:6" ht="12" customHeight="1">
      <c r="A339" s="17">
        <f t="shared" si="5"/>
        <v>334</v>
      </c>
      <c r="B339" s="100">
        <v>32</v>
      </c>
      <c r="C339" s="18" t="s">
        <v>102</v>
      </c>
      <c r="D339" s="7">
        <v>35739</v>
      </c>
      <c r="E339" s="7">
        <v>65</v>
      </c>
      <c r="F339" s="117">
        <v>549.8307692307692</v>
      </c>
    </row>
    <row r="340" spans="1:6" ht="12" customHeight="1">
      <c r="A340" s="17">
        <f t="shared" si="5"/>
        <v>335</v>
      </c>
      <c r="B340" s="100">
        <v>123</v>
      </c>
      <c r="C340" s="18" t="s">
        <v>191</v>
      </c>
      <c r="D340" s="7">
        <v>20854</v>
      </c>
      <c r="E340" s="7">
        <v>38</v>
      </c>
      <c r="F340" s="117">
        <v>548.7894736842105</v>
      </c>
    </row>
    <row r="341" spans="1:6" ht="12" customHeight="1">
      <c r="A341" s="17">
        <f t="shared" si="5"/>
        <v>336</v>
      </c>
      <c r="B341" s="100">
        <v>4</v>
      </c>
      <c r="C341" s="18" t="s">
        <v>75</v>
      </c>
      <c r="D341" s="7">
        <v>41067</v>
      </c>
      <c r="E341" s="7">
        <v>75</v>
      </c>
      <c r="F341" s="117">
        <v>547.56</v>
      </c>
    </row>
    <row r="342" spans="1:6" ht="12" customHeight="1">
      <c r="A342" s="17">
        <f t="shared" si="5"/>
        <v>337</v>
      </c>
      <c r="B342" s="100">
        <v>253</v>
      </c>
      <c r="C342" s="18" t="s">
        <v>65</v>
      </c>
      <c r="D342" s="7">
        <v>15308</v>
      </c>
      <c r="E342" s="7">
        <v>28</v>
      </c>
      <c r="F342" s="117">
        <v>546.7142857142857</v>
      </c>
    </row>
    <row r="343" spans="1:6" ht="12" customHeight="1">
      <c r="A343" s="17">
        <f t="shared" si="5"/>
        <v>338</v>
      </c>
      <c r="B343" s="100">
        <v>259</v>
      </c>
      <c r="C343" s="18" t="s">
        <v>323</v>
      </c>
      <c r="D343" s="7">
        <v>53964</v>
      </c>
      <c r="E343" s="7">
        <v>99</v>
      </c>
      <c r="F343" s="117">
        <v>545.0909090909091</v>
      </c>
    </row>
    <row r="344" spans="1:6" ht="12" customHeight="1">
      <c r="A344" s="17">
        <f t="shared" si="5"/>
        <v>339</v>
      </c>
      <c r="B344" s="100">
        <v>377</v>
      </c>
      <c r="C344" s="18" t="s">
        <v>440</v>
      </c>
      <c r="D344" s="7">
        <v>43988</v>
      </c>
      <c r="E344" s="7">
        <v>81</v>
      </c>
      <c r="F344" s="117">
        <v>543.0617283950618</v>
      </c>
    </row>
    <row r="345" spans="1:6" ht="12" customHeight="1">
      <c r="A345" s="17">
        <f t="shared" si="5"/>
        <v>340</v>
      </c>
      <c r="B345" s="100">
        <v>184</v>
      </c>
      <c r="C345" s="18" t="s">
        <v>251</v>
      </c>
      <c r="D345" s="7">
        <v>14612</v>
      </c>
      <c r="E345" s="7">
        <v>27</v>
      </c>
      <c r="F345" s="117">
        <v>541.1851851851852</v>
      </c>
    </row>
    <row r="346" spans="1:6" ht="12" customHeight="1">
      <c r="A346" s="17">
        <f t="shared" si="5"/>
        <v>341</v>
      </c>
      <c r="B346" s="100">
        <v>346</v>
      </c>
      <c r="C346" s="18" t="s">
        <v>409</v>
      </c>
      <c r="D346" s="7">
        <v>26958</v>
      </c>
      <c r="E346" s="7">
        <v>50</v>
      </c>
      <c r="F346" s="117">
        <v>539.16</v>
      </c>
    </row>
    <row r="347" spans="1:6" ht="12" customHeight="1">
      <c r="A347" s="17">
        <f t="shared" si="5"/>
        <v>342</v>
      </c>
      <c r="B347" s="100">
        <v>67</v>
      </c>
      <c r="C347" s="18" t="s">
        <v>136</v>
      </c>
      <c r="D347" s="7">
        <v>79686</v>
      </c>
      <c r="E347" s="7">
        <v>148</v>
      </c>
      <c r="F347" s="117">
        <v>538.418918918919</v>
      </c>
    </row>
    <row r="348" spans="1:6" ht="12" customHeight="1">
      <c r="A348" s="17">
        <f t="shared" si="5"/>
        <v>343</v>
      </c>
      <c r="B348" s="100">
        <v>234</v>
      </c>
      <c r="C348" s="18" t="s">
        <v>301</v>
      </c>
      <c r="D348" s="7">
        <v>23665</v>
      </c>
      <c r="E348" s="7">
        <v>44</v>
      </c>
      <c r="F348" s="117">
        <v>537.8409090909091</v>
      </c>
    </row>
    <row r="349" spans="1:6" ht="12" customHeight="1">
      <c r="A349" s="17">
        <f t="shared" si="5"/>
        <v>344</v>
      </c>
      <c r="B349" s="100">
        <v>300</v>
      </c>
      <c r="C349" s="18" t="s">
        <v>364</v>
      </c>
      <c r="D349" s="7">
        <v>37554</v>
      </c>
      <c r="E349" s="7">
        <v>70</v>
      </c>
      <c r="F349" s="117">
        <v>536.4857142857143</v>
      </c>
    </row>
    <row r="350" spans="1:6" ht="12" customHeight="1">
      <c r="A350" s="17">
        <f t="shared" si="5"/>
        <v>345</v>
      </c>
      <c r="B350" s="100">
        <v>66</v>
      </c>
      <c r="C350" s="18" t="s">
        <v>135</v>
      </c>
      <c r="D350" s="7">
        <v>18228</v>
      </c>
      <c r="E350" s="7">
        <v>34</v>
      </c>
      <c r="F350" s="117">
        <v>536.1176470588235</v>
      </c>
    </row>
    <row r="351" spans="1:6" ht="12" customHeight="1">
      <c r="A351" s="17">
        <f t="shared" si="5"/>
        <v>346</v>
      </c>
      <c r="B351" s="100">
        <v>256</v>
      </c>
      <c r="C351" s="18" t="s">
        <v>320</v>
      </c>
      <c r="D351" s="7">
        <v>90043</v>
      </c>
      <c r="E351" s="7">
        <v>168</v>
      </c>
      <c r="F351" s="117">
        <v>535.9702380952381</v>
      </c>
    </row>
    <row r="352" spans="1:6" ht="12" customHeight="1">
      <c r="A352" s="17">
        <f t="shared" si="5"/>
        <v>347</v>
      </c>
      <c r="B352" s="100">
        <v>69</v>
      </c>
      <c r="C352" s="18" t="s">
        <v>138</v>
      </c>
      <c r="D352" s="7">
        <v>21974</v>
      </c>
      <c r="E352" s="7">
        <v>41</v>
      </c>
      <c r="F352" s="117">
        <v>535.9512195121952</v>
      </c>
    </row>
    <row r="353" spans="1:6" ht="12" customHeight="1">
      <c r="A353" s="17">
        <f t="shared" si="5"/>
        <v>348</v>
      </c>
      <c r="B353" s="100">
        <v>49</v>
      </c>
      <c r="C353" s="18" t="s">
        <v>119</v>
      </c>
      <c r="D353" s="7">
        <v>33715</v>
      </c>
      <c r="E353" s="7">
        <v>63</v>
      </c>
      <c r="F353" s="117">
        <v>535.1587301587301</v>
      </c>
    </row>
    <row r="354" spans="1:6" ht="12" customHeight="1">
      <c r="A354" s="17">
        <f t="shared" si="5"/>
        <v>349</v>
      </c>
      <c r="B354" s="100">
        <v>182</v>
      </c>
      <c r="C354" s="18" t="s">
        <v>249</v>
      </c>
      <c r="D354" s="7">
        <v>55656</v>
      </c>
      <c r="E354" s="7">
        <v>104</v>
      </c>
      <c r="F354" s="117">
        <v>535.1538461538462</v>
      </c>
    </row>
    <row r="355" spans="1:6" ht="12" customHeight="1">
      <c r="A355" s="17">
        <f t="shared" si="5"/>
        <v>350</v>
      </c>
      <c r="B355" s="100">
        <v>95</v>
      </c>
      <c r="C355" s="18" t="s">
        <v>163</v>
      </c>
      <c r="D355" s="7">
        <v>15483</v>
      </c>
      <c r="E355" s="7">
        <v>29</v>
      </c>
      <c r="F355" s="117">
        <v>533.8965517241379</v>
      </c>
    </row>
    <row r="356" spans="1:6" ht="12" customHeight="1">
      <c r="A356" s="17">
        <f t="shared" si="5"/>
        <v>351</v>
      </c>
      <c r="B356" s="100">
        <v>364</v>
      </c>
      <c r="C356" s="18" t="s">
        <v>427</v>
      </c>
      <c r="D356" s="7">
        <v>34132</v>
      </c>
      <c r="E356" s="7">
        <v>64</v>
      </c>
      <c r="F356" s="117">
        <v>533.3125</v>
      </c>
    </row>
    <row r="357" spans="1:6" ht="12" customHeight="1">
      <c r="A357" s="17">
        <f t="shared" si="5"/>
        <v>352</v>
      </c>
      <c r="B357" s="100">
        <v>186</v>
      </c>
      <c r="C357" s="18" t="s">
        <v>253</v>
      </c>
      <c r="D357" s="7">
        <v>51937</v>
      </c>
      <c r="E357" s="7">
        <v>99</v>
      </c>
      <c r="F357" s="117">
        <v>524.6161616161617</v>
      </c>
    </row>
    <row r="358" spans="1:6" ht="12" customHeight="1">
      <c r="A358" s="17">
        <f t="shared" si="5"/>
        <v>353</v>
      </c>
      <c r="B358" s="100">
        <v>302</v>
      </c>
      <c r="C358" s="18" t="s">
        <v>366</v>
      </c>
      <c r="D358" s="7">
        <v>30911</v>
      </c>
      <c r="E358" s="7">
        <v>59</v>
      </c>
      <c r="F358" s="117">
        <v>523.9152542372881</v>
      </c>
    </row>
    <row r="359" spans="1:6" ht="12" customHeight="1">
      <c r="A359" s="17">
        <f t="shared" si="5"/>
        <v>354</v>
      </c>
      <c r="B359" s="100">
        <v>22</v>
      </c>
      <c r="C359" s="18" t="s">
        <v>93</v>
      </c>
      <c r="D359" s="7">
        <v>9419</v>
      </c>
      <c r="E359" s="7">
        <v>18</v>
      </c>
      <c r="F359" s="117">
        <v>523.2777777777778</v>
      </c>
    </row>
    <row r="360" spans="1:6" ht="12" customHeight="1">
      <c r="A360" s="17">
        <f t="shared" si="5"/>
        <v>355</v>
      </c>
      <c r="B360" s="100">
        <v>190</v>
      </c>
      <c r="C360" s="18" t="s">
        <v>257</v>
      </c>
      <c r="D360" s="7">
        <v>7317</v>
      </c>
      <c r="E360" s="7">
        <v>14</v>
      </c>
      <c r="F360" s="117">
        <v>522.6428571428571</v>
      </c>
    </row>
    <row r="361" spans="1:6" ht="12" customHeight="1">
      <c r="A361" s="17">
        <f t="shared" si="5"/>
        <v>356</v>
      </c>
      <c r="B361" s="100">
        <v>303</v>
      </c>
      <c r="C361" s="18" t="s">
        <v>367</v>
      </c>
      <c r="D361" s="7">
        <v>199914</v>
      </c>
      <c r="E361" s="7">
        <v>386</v>
      </c>
      <c r="F361" s="117">
        <v>517.9119170984455</v>
      </c>
    </row>
    <row r="362" spans="1:6" ht="12" customHeight="1">
      <c r="A362" s="17">
        <f t="shared" si="5"/>
        <v>357</v>
      </c>
      <c r="B362" s="100">
        <v>331</v>
      </c>
      <c r="C362" s="18" t="s">
        <v>64</v>
      </c>
      <c r="D362" s="7">
        <v>27447</v>
      </c>
      <c r="E362" s="7">
        <v>53</v>
      </c>
      <c r="F362" s="117">
        <v>517.8679245283018</v>
      </c>
    </row>
    <row r="363" spans="1:6" ht="12" customHeight="1">
      <c r="A363" s="17">
        <f t="shared" si="5"/>
        <v>358</v>
      </c>
      <c r="B363" s="100">
        <v>226</v>
      </c>
      <c r="C363" s="18" t="s">
        <v>293</v>
      </c>
      <c r="D363" s="7">
        <v>6197</v>
      </c>
      <c r="E363" s="7">
        <v>12</v>
      </c>
      <c r="F363" s="117">
        <v>516.4166666666666</v>
      </c>
    </row>
    <row r="364" spans="1:6" ht="12" customHeight="1">
      <c r="A364" s="17">
        <f t="shared" si="5"/>
        <v>359</v>
      </c>
      <c r="B364" s="100">
        <v>104</v>
      </c>
      <c r="C364" s="18" t="s">
        <v>172</v>
      </c>
      <c r="D364" s="7">
        <v>43509</v>
      </c>
      <c r="E364" s="7">
        <v>85</v>
      </c>
      <c r="F364" s="117">
        <v>511.8705882352941</v>
      </c>
    </row>
    <row r="365" spans="1:6" ht="12" customHeight="1">
      <c r="A365" s="17">
        <f t="shared" si="5"/>
        <v>360</v>
      </c>
      <c r="B365" s="100">
        <v>224</v>
      </c>
      <c r="C365" s="18" t="s">
        <v>291</v>
      </c>
      <c r="D365" s="7">
        <v>19909</v>
      </c>
      <c r="E365" s="7">
        <v>39</v>
      </c>
      <c r="F365" s="117">
        <v>510.4871794871795</v>
      </c>
    </row>
    <row r="366" spans="1:6" ht="12" customHeight="1">
      <c r="A366" s="17">
        <f t="shared" si="5"/>
        <v>361</v>
      </c>
      <c r="B366" s="100">
        <v>237</v>
      </c>
      <c r="C366" s="18" t="s">
        <v>304</v>
      </c>
      <c r="D366" s="7">
        <v>23450</v>
      </c>
      <c r="E366" s="7">
        <v>46</v>
      </c>
      <c r="F366" s="117">
        <v>509.7826086956522</v>
      </c>
    </row>
    <row r="367" spans="1:6" ht="12" customHeight="1">
      <c r="A367" s="17">
        <f t="shared" si="5"/>
        <v>362</v>
      </c>
      <c r="B367" s="100">
        <v>216</v>
      </c>
      <c r="C367" s="18" t="s">
        <v>283</v>
      </c>
      <c r="D367" s="7">
        <v>39694</v>
      </c>
      <c r="E367" s="7">
        <v>78</v>
      </c>
      <c r="F367" s="117">
        <v>508.8974358974359</v>
      </c>
    </row>
    <row r="368" spans="1:6" ht="12" customHeight="1">
      <c r="A368" s="17">
        <f t="shared" si="5"/>
        <v>363</v>
      </c>
      <c r="B368" s="100">
        <v>269</v>
      </c>
      <c r="C368" s="18" t="s">
        <v>333</v>
      </c>
      <c r="D368" s="7">
        <v>59097</v>
      </c>
      <c r="E368" s="7">
        <v>117</v>
      </c>
      <c r="F368" s="117">
        <v>505.1025641025641</v>
      </c>
    </row>
    <row r="369" spans="1:6" ht="12" customHeight="1">
      <c r="A369" s="17">
        <f t="shared" si="5"/>
        <v>364</v>
      </c>
      <c r="B369" s="100">
        <v>131</v>
      </c>
      <c r="C369" s="18" t="s">
        <v>199</v>
      </c>
      <c r="D369" s="7">
        <v>177130</v>
      </c>
      <c r="E369" s="7">
        <v>352</v>
      </c>
      <c r="F369" s="117">
        <v>503.21022727272725</v>
      </c>
    </row>
    <row r="370" spans="1:6" ht="12" customHeight="1">
      <c r="A370" s="17">
        <f t="shared" si="5"/>
        <v>365</v>
      </c>
      <c r="B370" s="100">
        <v>366</v>
      </c>
      <c r="C370" s="18" t="s">
        <v>429</v>
      </c>
      <c r="D370" s="7">
        <v>8000</v>
      </c>
      <c r="E370" s="7">
        <v>16</v>
      </c>
      <c r="F370" s="117">
        <v>500</v>
      </c>
    </row>
    <row r="371" spans="1:6" ht="12" customHeight="1">
      <c r="A371" s="17">
        <f t="shared" si="5"/>
        <v>366</v>
      </c>
      <c r="B371" s="100">
        <v>374</v>
      </c>
      <c r="C371" s="18" t="s">
        <v>437</v>
      </c>
      <c r="D371" s="7">
        <v>41000</v>
      </c>
      <c r="E371" s="7">
        <v>82</v>
      </c>
      <c r="F371" s="117">
        <v>500</v>
      </c>
    </row>
    <row r="372" spans="1:6" ht="12" customHeight="1">
      <c r="A372" s="17">
        <f t="shared" si="5"/>
        <v>367</v>
      </c>
      <c r="B372" s="100">
        <v>9</v>
      </c>
      <c r="C372" s="18" t="s">
        <v>80</v>
      </c>
      <c r="D372" s="7">
        <v>24476</v>
      </c>
      <c r="E372" s="7">
        <v>49</v>
      </c>
      <c r="F372" s="117">
        <v>499.51020408163265</v>
      </c>
    </row>
    <row r="373" spans="1:6" ht="12" customHeight="1">
      <c r="A373" s="17">
        <f t="shared" si="5"/>
        <v>368</v>
      </c>
      <c r="B373" s="100">
        <v>37</v>
      </c>
      <c r="C373" s="18" t="s">
        <v>107</v>
      </c>
      <c r="D373" s="7">
        <v>53873</v>
      </c>
      <c r="E373" s="7">
        <v>108</v>
      </c>
      <c r="F373" s="117">
        <v>498.8240740740741</v>
      </c>
    </row>
    <row r="374" spans="1:6" ht="12" customHeight="1">
      <c r="A374" s="17">
        <f t="shared" si="5"/>
        <v>369</v>
      </c>
      <c r="B374" s="100">
        <v>328</v>
      </c>
      <c r="C374" s="18" t="s">
        <v>392</v>
      </c>
      <c r="D374" s="7">
        <v>18770</v>
      </c>
      <c r="E374" s="7">
        <v>38</v>
      </c>
      <c r="F374" s="117">
        <v>493.94736842105266</v>
      </c>
    </row>
    <row r="375" spans="1:6" ht="12" customHeight="1">
      <c r="A375" s="17">
        <f t="shared" si="5"/>
        <v>370</v>
      </c>
      <c r="B375" s="100">
        <v>70</v>
      </c>
      <c r="C375" s="18" t="s">
        <v>139</v>
      </c>
      <c r="D375" s="7">
        <v>21501</v>
      </c>
      <c r="E375" s="7">
        <v>44</v>
      </c>
      <c r="F375" s="117">
        <v>488.65909090909093</v>
      </c>
    </row>
    <row r="376" spans="1:6" ht="12" customHeight="1">
      <c r="A376" s="17">
        <f t="shared" si="5"/>
        <v>371</v>
      </c>
      <c r="B376" s="100">
        <v>93</v>
      </c>
      <c r="C376" s="18" t="s">
        <v>161</v>
      </c>
      <c r="D376" s="7">
        <v>13132</v>
      </c>
      <c r="E376" s="7">
        <v>27</v>
      </c>
      <c r="F376" s="117">
        <v>486.3703703703704</v>
      </c>
    </row>
    <row r="377" spans="1:6" ht="12" customHeight="1">
      <c r="A377" s="17">
        <f t="shared" si="5"/>
        <v>372</v>
      </c>
      <c r="B377" s="100">
        <v>239</v>
      </c>
      <c r="C377" s="18" t="s">
        <v>306</v>
      </c>
      <c r="D377" s="7">
        <v>30570</v>
      </c>
      <c r="E377" s="7">
        <v>63</v>
      </c>
      <c r="F377" s="117">
        <v>485.23809523809524</v>
      </c>
    </row>
    <row r="378" spans="1:6" ht="12" customHeight="1">
      <c r="A378" s="17">
        <f t="shared" si="5"/>
        <v>373</v>
      </c>
      <c r="B378" s="100">
        <v>379</v>
      </c>
      <c r="C378" s="18" t="s">
        <v>442</v>
      </c>
      <c r="D378" s="7">
        <v>181592</v>
      </c>
      <c r="E378" s="7">
        <v>376</v>
      </c>
      <c r="F378" s="117">
        <v>482.9574468085106</v>
      </c>
    </row>
    <row r="379" spans="1:6" ht="12" customHeight="1">
      <c r="A379" s="17">
        <f t="shared" si="5"/>
        <v>374</v>
      </c>
      <c r="B379" s="100">
        <v>267</v>
      </c>
      <c r="C379" s="18" t="s">
        <v>331</v>
      </c>
      <c r="D379" s="7">
        <v>15897</v>
      </c>
      <c r="E379" s="7">
        <v>33</v>
      </c>
      <c r="F379" s="117">
        <v>481.72727272727275</v>
      </c>
    </row>
    <row r="380" spans="1:6" ht="12" customHeight="1">
      <c r="A380" s="17">
        <f t="shared" si="5"/>
        <v>375</v>
      </c>
      <c r="B380" s="100">
        <v>355</v>
      </c>
      <c r="C380" s="18" t="s">
        <v>418</v>
      </c>
      <c r="D380" s="7">
        <v>40762</v>
      </c>
      <c r="E380" s="7">
        <v>85</v>
      </c>
      <c r="F380" s="117">
        <v>479.5529411764706</v>
      </c>
    </row>
    <row r="381" spans="1:6" ht="12" customHeight="1">
      <c r="A381" s="17">
        <f t="shared" si="5"/>
        <v>376</v>
      </c>
      <c r="B381" s="100">
        <v>286</v>
      </c>
      <c r="C381" s="18" t="s">
        <v>350</v>
      </c>
      <c r="D381" s="7">
        <v>4790</v>
      </c>
      <c r="E381" s="7">
        <v>10</v>
      </c>
      <c r="F381" s="117">
        <v>479</v>
      </c>
    </row>
    <row r="382" spans="1:6" ht="12" customHeight="1">
      <c r="A382" s="17">
        <f t="shared" si="5"/>
        <v>377</v>
      </c>
      <c r="B382" s="100">
        <v>261</v>
      </c>
      <c r="C382" s="18" t="s">
        <v>325</v>
      </c>
      <c r="D382" s="7">
        <v>48022</v>
      </c>
      <c r="E382" s="7">
        <v>103</v>
      </c>
      <c r="F382" s="117">
        <v>466.2330097087379</v>
      </c>
    </row>
    <row r="383" spans="1:6" ht="12" customHeight="1">
      <c r="A383" s="17">
        <f t="shared" si="5"/>
        <v>378</v>
      </c>
      <c r="B383" s="100">
        <v>270</v>
      </c>
      <c r="C383" s="18" t="s">
        <v>334</v>
      </c>
      <c r="D383" s="7">
        <v>45427</v>
      </c>
      <c r="E383" s="7">
        <v>102</v>
      </c>
      <c r="F383" s="117">
        <v>445.3627450980392</v>
      </c>
    </row>
    <row r="384" spans="1:6" ht="12" customHeight="1">
      <c r="A384" s="17">
        <f t="shared" si="5"/>
        <v>379</v>
      </c>
      <c r="B384" s="100">
        <v>356</v>
      </c>
      <c r="C384" s="18" t="s">
        <v>419</v>
      </c>
      <c r="D384" s="7">
        <v>61584</v>
      </c>
      <c r="E384" s="7">
        <v>139</v>
      </c>
      <c r="F384" s="117">
        <v>443.0503597122302</v>
      </c>
    </row>
    <row r="385" spans="1:6" s="35" customFormat="1" ht="12" customHeight="1">
      <c r="A385" s="90" t="s">
        <v>4</v>
      </c>
      <c r="B385" s="88" t="s">
        <v>4</v>
      </c>
      <c r="C385" s="47" t="s">
        <v>3</v>
      </c>
      <c r="D385" s="57">
        <f>SUM(D6:D384)</f>
        <v>22561910</v>
      </c>
      <c r="E385" s="57">
        <f>SUM(E6:E384)</f>
        <v>37411</v>
      </c>
      <c r="F385" s="69" t="s">
        <v>6</v>
      </c>
    </row>
  </sheetData>
  <mergeCells count="5">
    <mergeCell ref="A1:G1"/>
    <mergeCell ref="D3:F3"/>
    <mergeCell ref="B3:B4"/>
    <mergeCell ref="C3:C4"/>
    <mergeCell ref="A3:A4"/>
  </mergeCells>
  <printOptions/>
  <pageMargins left="0.984251968503937" right="0.5905511811023623" top="0.5905511811023623" bottom="0.4724409448818898" header="0.35433070866141736" footer="0.2755905511811024"/>
  <pageSetup firstPageNumber="37" useFirstPageNumber="1" horizontalDpi="1200" verticalDpi="1200" orientation="portrait" paperSize="9" r:id="rId1"/>
  <headerFooter alignWithMargins="0">
    <oddFooter>&amp;R&amp;9&amp;P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386"/>
  <sheetViews>
    <sheetView workbookViewId="0" topLeftCell="A1">
      <selection activeCell="A1" sqref="A1:F1"/>
    </sheetView>
  </sheetViews>
  <sheetFormatPr defaultColWidth="9.00390625" defaultRowHeight="10.5" customHeight="1"/>
  <cols>
    <col min="1" max="1" width="4.00390625" style="4" customWidth="1"/>
    <col min="2" max="2" width="4.125" style="4" customWidth="1"/>
    <col min="3" max="3" width="19.00390625" style="4" customWidth="1"/>
    <col min="4" max="4" width="15.875" style="62" customWidth="1"/>
    <col min="5" max="5" width="18.25390625" style="62" customWidth="1"/>
    <col min="6" max="6" width="15.75390625" style="66" customWidth="1"/>
    <col min="7" max="16384" width="9.125" style="4" customWidth="1"/>
  </cols>
  <sheetData>
    <row r="1" spans="1:6" ht="25.5" customHeight="1">
      <c r="A1" s="203" t="s">
        <v>523</v>
      </c>
      <c r="B1" s="203"/>
      <c r="C1" s="203"/>
      <c r="D1" s="203"/>
      <c r="E1" s="203"/>
      <c r="F1" s="203"/>
    </row>
    <row r="2" ht="13.5" customHeight="1"/>
    <row r="3" spans="1:6" s="21" customFormat="1" ht="18" customHeight="1">
      <c r="A3" s="205" t="s">
        <v>17</v>
      </c>
      <c r="B3" s="204" t="s">
        <v>1</v>
      </c>
      <c r="C3" s="204" t="s">
        <v>0</v>
      </c>
      <c r="D3" s="195" t="s">
        <v>20</v>
      </c>
      <c r="E3" s="195"/>
      <c r="F3" s="196"/>
    </row>
    <row r="4" spans="1:6" s="22" customFormat="1" ht="20.25" customHeight="1">
      <c r="A4" s="191"/>
      <c r="B4" s="193"/>
      <c r="C4" s="193"/>
      <c r="D4" s="67" t="s">
        <v>53</v>
      </c>
      <c r="E4" s="67" t="s">
        <v>59</v>
      </c>
      <c r="F4" s="68" t="s">
        <v>60</v>
      </c>
    </row>
    <row r="5" spans="1:6" ht="12" customHeight="1">
      <c r="A5" s="49">
        <v>1</v>
      </c>
      <c r="B5" s="50">
        <v>2</v>
      </c>
      <c r="C5" s="50">
        <v>3</v>
      </c>
      <c r="D5" s="51">
        <v>4</v>
      </c>
      <c r="E5" s="51">
        <v>5</v>
      </c>
      <c r="F5" s="61">
        <v>6</v>
      </c>
    </row>
    <row r="6" spans="1:6" ht="12" customHeight="1">
      <c r="A6" s="17">
        <v>1</v>
      </c>
      <c r="B6" s="100">
        <v>153</v>
      </c>
      <c r="C6" s="18" t="s">
        <v>221</v>
      </c>
      <c r="D6" s="7">
        <v>222598</v>
      </c>
      <c r="E6" s="7">
        <v>17</v>
      </c>
      <c r="F6" s="117">
        <v>13094</v>
      </c>
    </row>
    <row r="7" spans="1:6" ht="12" customHeight="1">
      <c r="A7" s="17">
        <f>A6+1</f>
        <v>2</v>
      </c>
      <c r="B7" s="100">
        <v>334</v>
      </c>
      <c r="C7" s="18" t="s">
        <v>397</v>
      </c>
      <c r="D7" s="7">
        <v>391069</v>
      </c>
      <c r="E7" s="7">
        <v>33</v>
      </c>
      <c r="F7" s="117">
        <v>11850.575757575758</v>
      </c>
    </row>
    <row r="8" spans="1:6" ht="12" customHeight="1">
      <c r="A8" s="17">
        <f aca="true" t="shared" si="0" ref="A8:A71">A7+1</f>
        <v>3</v>
      </c>
      <c r="B8" s="100">
        <v>376</v>
      </c>
      <c r="C8" s="18" t="s">
        <v>439</v>
      </c>
      <c r="D8" s="7">
        <v>248017</v>
      </c>
      <c r="E8" s="7">
        <v>21</v>
      </c>
      <c r="F8" s="117">
        <v>11810.333333333334</v>
      </c>
    </row>
    <row r="9" spans="1:6" ht="12" customHeight="1">
      <c r="A9" s="17">
        <f t="shared" si="0"/>
        <v>4</v>
      </c>
      <c r="B9" s="100">
        <v>125</v>
      </c>
      <c r="C9" s="18" t="s">
        <v>193</v>
      </c>
      <c r="D9" s="7">
        <v>1325114</v>
      </c>
      <c r="E9" s="7">
        <v>114</v>
      </c>
      <c r="F9" s="117">
        <v>11623.807017543859</v>
      </c>
    </row>
    <row r="10" spans="1:6" ht="12" customHeight="1">
      <c r="A10" s="17">
        <f t="shared" si="0"/>
        <v>5</v>
      </c>
      <c r="B10" s="100">
        <v>159</v>
      </c>
      <c r="C10" s="18" t="s">
        <v>227</v>
      </c>
      <c r="D10" s="7">
        <v>351314</v>
      </c>
      <c r="E10" s="7">
        <v>31</v>
      </c>
      <c r="F10" s="117">
        <v>11332.709677419354</v>
      </c>
    </row>
    <row r="11" spans="1:6" ht="12" customHeight="1">
      <c r="A11" s="17">
        <f t="shared" si="0"/>
        <v>6</v>
      </c>
      <c r="B11" s="100">
        <v>230</v>
      </c>
      <c r="C11" s="18" t="s">
        <v>297</v>
      </c>
      <c r="D11" s="7">
        <v>88489</v>
      </c>
      <c r="E11" s="7">
        <v>8</v>
      </c>
      <c r="F11" s="117">
        <v>11061.125</v>
      </c>
    </row>
    <row r="12" spans="1:6" ht="12" customHeight="1">
      <c r="A12" s="17">
        <f t="shared" si="0"/>
        <v>7</v>
      </c>
      <c r="B12" s="100">
        <v>143</v>
      </c>
      <c r="C12" s="18" t="s">
        <v>211</v>
      </c>
      <c r="D12" s="7">
        <v>121517</v>
      </c>
      <c r="E12" s="7">
        <v>11</v>
      </c>
      <c r="F12" s="117">
        <v>11047</v>
      </c>
    </row>
    <row r="13" spans="1:6" ht="12" customHeight="1">
      <c r="A13" s="17">
        <f t="shared" si="0"/>
        <v>8</v>
      </c>
      <c r="B13" s="100">
        <v>288</v>
      </c>
      <c r="C13" s="18" t="s">
        <v>352</v>
      </c>
      <c r="D13" s="7">
        <v>815902</v>
      </c>
      <c r="E13" s="7">
        <v>79</v>
      </c>
      <c r="F13" s="117">
        <v>10327.87341772152</v>
      </c>
    </row>
    <row r="14" spans="1:6" ht="12" customHeight="1">
      <c r="A14" s="17">
        <f t="shared" si="0"/>
        <v>9</v>
      </c>
      <c r="B14" s="100">
        <v>48</v>
      </c>
      <c r="C14" s="18" t="s">
        <v>118</v>
      </c>
      <c r="D14" s="7">
        <v>333424</v>
      </c>
      <c r="E14" s="7">
        <v>34</v>
      </c>
      <c r="F14" s="117">
        <v>9806.588235294117</v>
      </c>
    </row>
    <row r="15" spans="1:6" ht="12" customHeight="1">
      <c r="A15" s="17">
        <f t="shared" si="0"/>
        <v>10</v>
      </c>
      <c r="B15" s="100">
        <v>21</v>
      </c>
      <c r="C15" s="18" t="s">
        <v>92</v>
      </c>
      <c r="D15" s="7">
        <v>1940305</v>
      </c>
      <c r="E15" s="7">
        <v>207</v>
      </c>
      <c r="F15" s="117">
        <v>9373.454106280193</v>
      </c>
    </row>
    <row r="16" spans="1:6" ht="12" customHeight="1">
      <c r="A16" s="17">
        <f t="shared" si="0"/>
        <v>11</v>
      </c>
      <c r="B16" s="100">
        <v>148</v>
      </c>
      <c r="C16" s="18" t="s">
        <v>216</v>
      </c>
      <c r="D16" s="7">
        <v>145646</v>
      </c>
      <c r="E16" s="7">
        <v>16</v>
      </c>
      <c r="F16" s="117">
        <v>9102.875</v>
      </c>
    </row>
    <row r="17" spans="1:6" ht="12" customHeight="1">
      <c r="A17" s="17">
        <f t="shared" si="0"/>
        <v>12</v>
      </c>
      <c r="B17" s="100">
        <v>109</v>
      </c>
      <c r="C17" s="18" t="s">
        <v>177</v>
      </c>
      <c r="D17" s="7">
        <v>100000</v>
      </c>
      <c r="E17" s="7">
        <v>11</v>
      </c>
      <c r="F17" s="117">
        <v>9090.90909090909</v>
      </c>
    </row>
    <row r="18" spans="1:6" ht="12" customHeight="1">
      <c r="A18" s="17">
        <f t="shared" si="0"/>
        <v>13</v>
      </c>
      <c r="B18" s="100">
        <v>88</v>
      </c>
      <c r="C18" s="18" t="s">
        <v>157</v>
      </c>
      <c r="D18" s="7">
        <v>426431</v>
      </c>
      <c r="E18" s="7">
        <v>47</v>
      </c>
      <c r="F18" s="117">
        <v>9073</v>
      </c>
    </row>
    <row r="19" spans="1:6" ht="12" customHeight="1">
      <c r="A19" s="17">
        <f t="shared" si="0"/>
        <v>14</v>
      </c>
      <c r="B19" s="100">
        <v>180</v>
      </c>
      <c r="C19" s="18" t="s">
        <v>247</v>
      </c>
      <c r="D19" s="7">
        <v>435309</v>
      </c>
      <c r="E19" s="7">
        <v>48</v>
      </c>
      <c r="F19" s="117">
        <v>9068.9375</v>
      </c>
    </row>
    <row r="20" spans="1:6" ht="12" customHeight="1">
      <c r="A20" s="17">
        <f t="shared" si="0"/>
        <v>15</v>
      </c>
      <c r="B20" s="100">
        <v>280</v>
      </c>
      <c r="C20" s="18" t="s">
        <v>344</v>
      </c>
      <c r="D20" s="7">
        <v>451583</v>
      </c>
      <c r="E20" s="7">
        <v>50</v>
      </c>
      <c r="F20" s="117">
        <v>9031.66</v>
      </c>
    </row>
    <row r="21" spans="1:6" ht="12" customHeight="1">
      <c r="A21" s="17">
        <f t="shared" si="0"/>
        <v>16</v>
      </c>
      <c r="B21" s="100">
        <v>102</v>
      </c>
      <c r="C21" s="18" t="s">
        <v>170</v>
      </c>
      <c r="D21" s="7">
        <v>186404</v>
      </c>
      <c r="E21" s="7">
        <v>21</v>
      </c>
      <c r="F21" s="117">
        <v>8876.380952380952</v>
      </c>
    </row>
    <row r="22" spans="1:6" ht="12" customHeight="1">
      <c r="A22" s="17">
        <f t="shared" si="0"/>
        <v>17</v>
      </c>
      <c r="B22" s="100">
        <v>228</v>
      </c>
      <c r="C22" s="18" t="s">
        <v>295</v>
      </c>
      <c r="D22" s="7">
        <v>76906</v>
      </c>
      <c r="E22" s="7">
        <v>9</v>
      </c>
      <c r="F22" s="117">
        <v>8545.111111111111</v>
      </c>
    </row>
    <row r="23" spans="1:6" ht="12" customHeight="1">
      <c r="A23" s="17">
        <f t="shared" si="0"/>
        <v>18</v>
      </c>
      <c r="B23" s="100">
        <v>346</v>
      </c>
      <c r="C23" s="18" t="s">
        <v>409</v>
      </c>
      <c r="D23" s="7">
        <v>117970</v>
      </c>
      <c r="E23" s="7">
        <v>14</v>
      </c>
      <c r="F23" s="117">
        <v>8426.42857142857</v>
      </c>
    </row>
    <row r="24" spans="1:6" ht="12" customHeight="1">
      <c r="A24" s="17">
        <f t="shared" si="0"/>
        <v>19</v>
      </c>
      <c r="B24" s="100">
        <v>357</v>
      </c>
      <c r="C24" s="18" t="s">
        <v>420</v>
      </c>
      <c r="D24" s="7">
        <v>410000</v>
      </c>
      <c r="E24" s="7">
        <v>50</v>
      </c>
      <c r="F24" s="117">
        <v>8200</v>
      </c>
    </row>
    <row r="25" spans="1:6" ht="12" customHeight="1">
      <c r="A25" s="17">
        <f t="shared" si="0"/>
        <v>20</v>
      </c>
      <c r="B25" s="100">
        <v>46</v>
      </c>
      <c r="C25" s="18" t="s">
        <v>116</v>
      </c>
      <c r="D25" s="7">
        <v>318720</v>
      </c>
      <c r="E25" s="7">
        <v>39</v>
      </c>
      <c r="F25" s="117">
        <v>8172.307692307692</v>
      </c>
    </row>
    <row r="26" spans="1:6" ht="12" customHeight="1">
      <c r="A26" s="17">
        <f t="shared" si="0"/>
        <v>21</v>
      </c>
      <c r="B26" s="100">
        <v>91</v>
      </c>
      <c r="C26" s="18" t="s">
        <v>160</v>
      </c>
      <c r="D26" s="7">
        <v>308738</v>
      </c>
      <c r="E26" s="7">
        <v>38</v>
      </c>
      <c r="F26" s="117">
        <v>8124.684210526316</v>
      </c>
    </row>
    <row r="27" spans="1:6" ht="12" customHeight="1">
      <c r="A27" s="17">
        <f t="shared" si="0"/>
        <v>22</v>
      </c>
      <c r="B27" s="100">
        <v>195</v>
      </c>
      <c r="C27" s="18" t="s">
        <v>262</v>
      </c>
      <c r="D27" s="7">
        <v>516447</v>
      </c>
      <c r="E27" s="7">
        <v>65</v>
      </c>
      <c r="F27" s="117">
        <v>7945.338461538461</v>
      </c>
    </row>
    <row r="28" spans="1:6" ht="12" customHeight="1">
      <c r="A28" s="17">
        <f t="shared" si="0"/>
        <v>23</v>
      </c>
      <c r="B28" s="100">
        <v>98</v>
      </c>
      <c r="C28" s="18" t="s">
        <v>166</v>
      </c>
      <c r="D28" s="7">
        <v>339546</v>
      </c>
      <c r="E28" s="7">
        <v>43</v>
      </c>
      <c r="F28" s="117">
        <v>7896.418604651163</v>
      </c>
    </row>
    <row r="29" spans="1:6" ht="12" customHeight="1">
      <c r="A29" s="17">
        <f t="shared" si="0"/>
        <v>24</v>
      </c>
      <c r="B29" s="100">
        <v>365</v>
      </c>
      <c r="C29" s="18" t="s">
        <v>428</v>
      </c>
      <c r="D29" s="7">
        <v>278186</v>
      </c>
      <c r="E29" s="7">
        <v>36</v>
      </c>
      <c r="F29" s="117">
        <v>7727.388888888889</v>
      </c>
    </row>
    <row r="30" spans="1:6" ht="12" customHeight="1">
      <c r="A30" s="17">
        <f t="shared" si="0"/>
        <v>25</v>
      </c>
      <c r="B30" s="100">
        <v>176</v>
      </c>
      <c r="C30" s="18" t="s">
        <v>243</v>
      </c>
      <c r="D30" s="7">
        <v>207781</v>
      </c>
      <c r="E30" s="7">
        <v>27</v>
      </c>
      <c r="F30" s="117">
        <v>7695.592592592592</v>
      </c>
    </row>
    <row r="31" spans="1:6" ht="12" customHeight="1">
      <c r="A31" s="17">
        <f t="shared" si="0"/>
        <v>26</v>
      </c>
      <c r="B31" s="100">
        <v>366</v>
      </c>
      <c r="C31" s="18" t="s">
        <v>429</v>
      </c>
      <c r="D31" s="7">
        <v>166954</v>
      </c>
      <c r="E31" s="7">
        <v>22</v>
      </c>
      <c r="F31" s="117">
        <v>7588.818181818182</v>
      </c>
    </row>
    <row r="32" spans="1:6" ht="12" customHeight="1">
      <c r="A32" s="17">
        <f t="shared" si="0"/>
        <v>27</v>
      </c>
      <c r="B32" s="100">
        <v>92</v>
      </c>
      <c r="C32" s="18" t="s">
        <v>70</v>
      </c>
      <c r="D32" s="7">
        <v>105857</v>
      </c>
      <c r="E32" s="7">
        <v>14</v>
      </c>
      <c r="F32" s="117">
        <v>7561.214285714285</v>
      </c>
    </row>
    <row r="33" spans="1:6" ht="12" customHeight="1">
      <c r="A33" s="17">
        <f t="shared" si="0"/>
        <v>28</v>
      </c>
      <c r="B33" s="100">
        <v>226</v>
      </c>
      <c r="C33" s="18" t="s">
        <v>293</v>
      </c>
      <c r="D33" s="7">
        <v>221268</v>
      </c>
      <c r="E33" s="7">
        <v>30</v>
      </c>
      <c r="F33" s="117">
        <v>7375.6</v>
      </c>
    </row>
    <row r="34" spans="1:6" ht="12" customHeight="1">
      <c r="A34" s="17">
        <f t="shared" si="0"/>
        <v>29</v>
      </c>
      <c r="B34" s="100">
        <v>105</v>
      </c>
      <c r="C34" s="18" t="s">
        <v>173</v>
      </c>
      <c r="D34" s="7">
        <v>182108</v>
      </c>
      <c r="E34" s="7">
        <v>25</v>
      </c>
      <c r="F34" s="117">
        <v>7284.32</v>
      </c>
    </row>
    <row r="35" spans="1:6" ht="12" customHeight="1">
      <c r="A35" s="17">
        <f t="shared" si="0"/>
        <v>30</v>
      </c>
      <c r="B35" s="100">
        <v>348</v>
      </c>
      <c r="C35" s="18" t="s">
        <v>411</v>
      </c>
      <c r="D35" s="7">
        <v>249350</v>
      </c>
      <c r="E35" s="7">
        <v>35</v>
      </c>
      <c r="F35" s="117">
        <v>7124.285714285715</v>
      </c>
    </row>
    <row r="36" spans="1:6" ht="12" customHeight="1">
      <c r="A36" s="17">
        <f t="shared" si="0"/>
        <v>31</v>
      </c>
      <c r="B36" s="100">
        <v>251</v>
      </c>
      <c r="C36" s="18" t="s">
        <v>69</v>
      </c>
      <c r="D36" s="7">
        <v>535736</v>
      </c>
      <c r="E36" s="7">
        <v>76</v>
      </c>
      <c r="F36" s="117">
        <v>7049.1578947368425</v>
      </c>
    </row>
    <row r="37" spans="1:6" ht="12" customHeight="1">
      <c r="A37" s="17">
        <f t="shared" si="0"/>
        <v>32</v>
      </c>
      <c r="B37" s="100">
        <v>172</v>
      </c>
      <c r="C37" s="18" t="s">
        <v>239</v>
      </c>
      <c r="D37" s="7">
        <v>209495</v>
      </c>
      <c r="E37" s="7">
        <v>30</v>
      </c>
      <c r="F37" s="117">
        <v>6983.166666666667</v>
      </c>
    </row>
    <row r="38" spans="1:6" ht="12" customHeight="1">
      <c r="A38" s="17">
        <f t="shared" si="0"/>
        <v>33</v>
      </c>
      <c r="B38" s="100">
        <v>122</v>
      </c>
      <c r="C38" s="18" t="s">
        <v>190</v>
      </c>
      <c r="D38" s="7">
        <v>729157</v>
      </c>
      <c r="E38" s="7">
        <v>105</v>
      </c>
      <c r="F38" s="117">
        <v>6944.352380952381</v>
      </c>
    </row>
    <row r="39" spans="1:6" ht="12" customHeight="1">
      <c r="A39" s="17">
        <f t="shared" si="0"/>
        <v>34</v>
      </c>
      <c r="B39" s="100">
        <v>204</v>
      </c>
      <c r="C39" s="18" t="s">
        <v>271</v>
      </c>
      <c r="D39" s="7">
        <v>180376</v>
      </c>
      <c r="E39" s="7">
        <v>26</v>
      </c>
      <c r="F39" s="117">
        <v>6937.538461538462</v>
      </c>
    </row>
    <row r="40" spans="1:6" ht="12" customHeight="1">
      <c r="A40" s="17">
        <f t="shared" si="0"/>
        <v>35</v>
      </c>
      <c r="B40" s="100">
        <v>254</v>
      </c>
      <c r="C40" s="18" t="s">
        <v>318</v>
      </c>
      <c r="D40" s="7">
        <v>776875</v>
      </c>
      <c r="E40" s="7">
        <v>112</v>
      </c>
      <c r="F40" s="117">
        <v>6936.383928571428</v>
      </c>
    </row>
    <row r="41" spans="1:6" ht="12" customHeight="1">
      <c r="A41" s="17">
        <f t="shared" si="0"/>
        <v>36</v>
      </c>
      <c r="B41" s="100">
        <v>7</v>
      </c>
      <c r="C41" s="18" t="s">
        <v>78</v>
      </c>
      <c r="D41" s="7">
        <v>117508</v>
      </c>
      <c r="E41" s="7">
        <v>17</v>
      </c>
      <c r="F41" s="117">
        <v>6912.235294117647</v>
      </c>
    </row>
    <row r="42" spans="1:6" ht="12" customHeight="1">
      <c r="A42" s="17">
        <f t="shared" si="0"/>
        <v>37</v>
      </c>
      <c r="B42" s="100">
        <v>17</v>
      </c>
      <c r="C42" s="18" t="s">
        <v>88</v>
      </c>
      <c r="D42" s="7">
        <v>206609</v>
      </c>
      <c r="E42" s="7">
        <v>30</v>
      </c>
      <c r="F42" s="117">
        <v>6886.966666666666</v>
      </c>
    </row>
    <row r="43" spans="1:6" ht="12" customHeight="1">
      <c r="A43" s="17">
        <f t="shared" si="0"/>
        <v>38</v>
      </c>
      <c r="B43" s="100">
        <v>347</v>
      </c>
      <c r="C43" s="18" t="s">
        <v>410</v>
      </c>
      <c r="D43" s="7">
        <v>391310</v>
      </c>
      <c r="E43" s="7">
        <v>57</v>
      </c>
      <c r="F43" s="117">
        <v>6865.087719298245</v>
      </c>
    </row>
    <row r="44" spans="1:6" ht="12" customHeight="1">
      <c r="A44" s="17">
        <f t="shared" si="0"/>
        <v>39</v>
      </c>
      <c r="B44" s="100">
        <v>205</v>
      </c>
      <c r="C44" s="18" t="s">
        <v>272</v>
      </c>
      <c r="D44" s="7">
        <v>512455</v>
      </c>
      <c r="E44" s="7">
        <v>75</v>
      </c>
      <c r="F44" s="117">
        <v>6832.733333333334</v>
      </c>
    </row>
    <row r="45" spans="1:6" ht="12" customHeight="1">
      <c r="A45" s="17">
        <f t="shared" si="0"/>
        <v>40</v>
      </c>
      <c r="B45" s="100">
        <v>113</v>
      </c>
      <c r="C45" s="18" t="s">
        <v>181</v>
      </c>
      <c r="D45" s="7">
        <v>2614942</v>
      </c>
      <c r="E45" s="7">
        <v>384</v>
      </c>
      <c r="F45" s="117">
        <v>6809.744791666667</v>
      </c>
    </row>
    <row r="46" spans="1:6" ht="12" customHeight="1">
      <c r="A46" s="17">
        <f t="shared" si="0"/>
        <v>41</v>
      </c>
      <c r="B46" s="100">
        <v>14</v>
      </c>
      <c r="C46" s="18" t="s">
        <v>85</v>
      </c>
      <c r="D46" s="7">
        <v>427048</v>
      </c>
      <c r="E46" s="7">
        <v>63</v>
      </c>
      <c r="F46" s="117">
        <v>6778.539682539683</v>
      </c>
    </row>
    <row r="47" spans="1:6" ht="12" customHeight="1">
      <c r="A47" s="17">
        <f t="shared" si="0"/>
        <v>42</v>
      </c>
      <c r="B47" s="100">
        <v>170</v>
      </c>
      <c r="C47" s="18" t="s">
        <v>237</v>
      </c>
      <c r="D47" s="7">
        <v>93245</v>
      </c>
      <c r="E47" s="7">
        <v>14</v>
      </c>
      <c r="F47" s="117">
        <v>6660.357142857143</v>
      </c>
    </row>
    <row r="48" spans="1:6" ht="12" customHeight="1">
      <c r="A48" s="17">
        <f t="shared" si="0"/>
        <v>43</v>
      </c>
      <c r="B48" s="100">
        <v>108</v>
      </c>
      <c r="C48" s="18" t="s">
        <v>176</v>
      </c>
      <c r="D48" s="7">
        <v>764879</v>
      </c>
      <c r="E48" s="7">
        <v>115</v>
      </c>
      <c r="F48" s="117">
        <v>6651.121739130434</v>
      </c>
    </row>
    <row r="49" spans="1:6" ht="12" customHeight="1">
      <c r="A49" s="17">
        <f t="shared" si="0"/>
        <v>44</v>
      </c>
      <c r="B49" s="100">
        <v>110</v>
      </c>
      <c r="C49" s="18" t="s">
        <v>178</v>
      </c>
      <c r="D49" s="7">
        <v>151562</v>
      </c>
      <c r="E49" s="7">
        <v>23</v>
      </c>
      <c r="F49" s="117">
        <v>6589.652173913043</v>
      </c>
    </row>
    <row r="50" spans="1:6" ht="12" customHeight="1">
      <c r="A50" s="17">
        <f t="shared" si="0"/>
        <v>45</v>
      </c>
      <c r="B50" s="100">
        <v>4</v>
      </c>
      <c r="C50" s="18" t="s">
        <v>75</v>
      </c>
      <c r="D50" s="7">
        <v>355000</v>
      </c>
      <c r="E50" s="7">
        <v>54</v>
      </c>
      <c r="F50" s="117">
        <v>6574.074074074074</v>
      </c>
    </row>
    <row r="51" spans="1:6" ht="12" customHeight="1">
      <c r="A51" s="17">
        <f t="shared" si="0"/>
        <v>46</v>
      </c>
      <c r="B51" s="100">
        <v>36</v>
      </c>
      <c r="C51" s="18" t="s">
        <v>106</v>
      </c>
      <c r="D51" s="7">
        <v>98163</v>
      </c>
      <c r="E51" s="7">
        <v>15</v>
      </c>
      <c r="F51" s="117">
        <v>6544.2</v>
      </c>
    </row>
    <row r="52" spans="1:6" ht="12" customHeight="1">
      <c r="A52" s="17">
        <f t="shared" si="0"/>
        <v>47</v>
      </c>
      <c r="B52" s="100">
        <v>305</v>
      </c>
      <c r="C52" s="18" t="s">
        <v>369</v>
      </c>
      <c r="D52" s="7">
        <v>189751</v>
      </c>
      <c r="E52" s="7">
        <v>29</v>
      </c>
      <c r="F52" s="117">
        <v>6543.137931034483</v>
      </c>
    </row>
    <row r="53" spans="1:6" ht="12" customHeight="1">
      <c r="A53" s="17">
        <f t="shared" si="0"/>
        <v>48</v>
      </c>
      <c r="B53" s="100">
        <v>256</v>
      </c>
      <c r="C53" s="18" t="s">
        <v>320</v>
      </c>
      <c r="D53" s="7">
        <v>954420</v>
      </c>
      <c r="E53" s="7">
        <v>146</v>
      </c>
      <c r="F53" s="117">
        <v>6537.123287671233</v>
      </c>
    </row>
    <row r="54" spans="1:6" ht="12" customHeight="1">
      <c r="A54" s="17">
        <f t="shared" si="0"/>
        <v>49</v>
      </c>
      <c r="B54" s="100">
        <v>212</v>
      </c>
      <c r="C54" s="18" t="s">
        <v>279</v>
      </c>
      <c r="D54" s="7">
        <v>143556</v>
      </c>
      <c r="E54" s="7">
        <v>22</v>
      </c>
      <c r="F54" s="117">
        <v>6525.272727272727</v>
      </c>
    </row>
    <row r="55" spans="1:6" ht="12" customHeight="1">
      <c r="A55" s="17">
        <f t="shared" si="0"/>
        <v>50</v>
      </c>
      <c r="B55" s="100">
        <v>86</v>
      </c>
      <c r="C55" s="18" t="s">
        <v>155</v>
      </c>
      <c r="D55" s="7">
        <v>318612</v>
      </c>
      <c r="E55" s="7">
        <v>49</v>
      </c>
      <c r="F55" s="117">
        <v>6502.285714285715</v>
      </c>
    </row>
    <row r="56" spans="1:6" ht="12" customHeight="1">
      <c r="A56" s="17">
        <f t="shared" si="0"/>
        <v>51</v>
      </c>
      <c r="B56" s="100">
        <v>144</v>
      </c>
      <c r="C56" s="18" t="s">
        <v>212</v>
      </c>
      <c r="D56" s="7">
        <v>110228</v>
      </c>
      <c r="E56" s="7">
        <v>17</v>
      </c>
      <c r="F56" s="117">
        <v>6484</v>
      </c>
    </row>
    <row r="57" spans="1:6" ht="12" customHeight="1">
      <c r="A57" s="17">
        <f t="shared" si="0"/>
        <v>52</v>
      </c>
      <c r="B57" s="100">
        <v>79</v>
      </c>
      <c r="C57" s="18" t="s">
        <v>148</v>
      </c>
      <c r="D57" s="7">
        <v>96317</v>
      </c>
      <c r="E57" s="7">
        <v>15</v>
      </c>
      <c r="F57" s="117">
        <v>6421.133333333333</v>
      </c>
    </row>
    <row r="58" spans="1:6" ht="12" customHeight="1">
      <c r="A58" s="17">
        <f t="shared" si="0"/>
        <v>53</v>
      </c>
      <c r="B58" s="100">
        <v>158</v>
      </c>
      <c r="C58" s="18" t="s">
        <v>226</v>
      </c>
      <c r="D58" s="7">
        <v>147109</v>
      </c>
      <c r="E58" s="7">
        <v>23</v>
      </c>
      <c r="F58" s="117">
        <v>6396.04347826087</v>
      </c>
    </row>
    <row r="59" spans="1:6" ht="12" customHeight="1">
      <c r="A59" s="17">
        <f t="shared" si="0"/>
        <v>54</v>
      </c>
      <c r="B59" s="100">
        <v>96</v>
      </c>
      <c r="C59" s="18" t="s">
        <v>164</v>
      </c>
      <c r="D59" s="7">
        <v>234971</v>
      </c>
      <c r="E59" s="7">
        <v>37</v>
      </c>
      <c r="F59" s="117">
        <v>6350.5675675675675</v>
      </c>
    </row>
    <row r="60" spans="1:6" ht="12" customHeight="1">
      <c r="A60" s="17">
        <f t="shared" si="0"/>
        <v>55</v>
      </c>
      <c r="B60" s="100">
        <v>16</v>
      </c>
      <c r="C60" s="18" t="s">
        <v>87</v>
      </c>
      <c r="D60" s="7">
        <v>152385</v>
      </c>
      <c r="E60" s="7">
        <v>24</v>
      </c>
      <c r="F60" s="117">
        <v>6349.375</v>
      </c>
    </row>
    <row r="61" spans="1:6" ht="12" customHeight="1">
      <c r="A61" s="17">
        <f t="shared" si="0"/>
        <v>56</v>
      </c>
      <c r="B61" s="100">
        <v>362</v>
      </c>
      <c r="C61" s="18" t="s">
        <v>425</v>
      </c>
      <c r="D61" s="7">
        <v>247508</v>
      </c>
      <c r="E61" s="7">
        <v>39</v>
      </c>
      <c r="F61" s="117">
        <v>6346.358974358975</v>
      </c>
    </row>
    <row r="62" spans="1:6" ht="12" customHeight="1">
      <c r="A62" s="17">
        <f t="shared" si="0"/>
        <v>57</v>
      </c>
      <c r="B62" s="100">
        <v>149</v>
      </c>
      <c r="C62" s="18" t="s">
        <v>217</v>
      </c>
      <c r="D62" s="7">
        <v>278039</v>
      </c>
      <c r="E62" s="7">
        <v>44</v>
      </c>
      <c r="F62" s="117">
        <v>6319.068181818182</v>
      </c>
    </row>
    <row r="63" spans="1:6" ht="12" customHeight="1">
      <c r="A63" s="17">
        <f t="shared" si="0"/>
        <v>58</v>
      </c>
      <c r="B63" s="100">
        <v>368</v>
      </c>
      <c r="C63" s="18" t="s">
        <v>431</v>
      </c>
      <c r="D63" s="7">
        <v>238589</v>
      </c>
      <c r="E63" s="7">
        <v>38</v>
      </c>
      <c r="F63" s="117">
        <v>6278.6578947368425</v>
      </c>
    </row>
    <row r="64" spans="1:6" ht="12" customHeight="1">
      <c r="A64" s="17">
        <f t="shared" si="0"/>
        <v>59</v>
      </c>
      <c r="B64" s="100">
        <v>93</v>
      </c>
      <c r="C64" s="18" t="s">
        <v>161</v>
      </c>
      <c r="D64" s="7">
        <v>112500</v>
      </c>
      <c r="E64" s="7">
        <v>18</v>
      </c>
      <c r="F64" s="117">
        <v>6250</v>
      </c>
    </row>
    <row r="65" spans="1:6" ht="12" customHeight="1">
      <c r="A65" s="17">
        <f t="shared" si="0"/>
        <v>60</v>
      </c>
      <c r="B65" s="100">
        <v>177</v>
      </c>
      <c r="C65" s="18" t="s">
        <v>244</v>
      </c>
      <c r="D65" s="7">
        <v>655845</v>
      </c>
      <c r="E65" s="7">
        <v>105</v>
      </c>
      <c r="F65" s="117">
        <v>6246.142857142857</v>
      </c>
    </row>
    <row r="66" spans="1:6" ht="12" customHeight="1">
      <c r="A66" s="17">
        <f t="shared" si="0"/>
        <v>61</v>
      </c>
      <c r="B66" s="100">
        <v>370</v>
      </c>
      <c r="C66" s="18" t="s">
        <v>433</v>
      </c>
      <c r="D66" s="7">
        <v>43503</v>
      </c>
      <c r="E66" s="7">
        <v>7</v>
      </c>
      <c r="F66" s="117">
        <v>6214.714285714285</v>
      </c>
    </row>
    <row r="67" spans="1:6" ht="12" customHeight="1">
      <c r="A67" s="17">
        <f t="shared" si="0"/>
        <v>62</v>
      </c>
      <c r="B67" s="100">
        <v>74</v>
      </c>
      <c r="C67" s="18" t="s">
        <v>143</v>
      </c>
      <c r="D67" s="7">
        <v>79793</v>
      </c>
      <c r="E67" s="7">
        <v>13</v>
      </c>
      <c r="F67" s="117">
        <v>6137.923076923077</v>
      </c>
    </row>
    <row r="68" spans="1:6" ht="12" customHeight="1">
      <c r="A68" s="17">
        <f t="shared" si="0"/>
        <v>63</v>
      </c>
      <c r="B68" s="100">
        <v>154</v>
      </c>
      <c r="C68" s="18" t="s">
        <v>222</v>
      </c>
      <c r="D68" s="7">
        <v>214225</v>
      </c>
      <c r="E68" s="7">
        <v>35</v>
      </c>
      <c r="F68" s="117">
        <v>6120.714285714285</v>
      </c>
    </row>
    <row r="69" spans="1:6" ht="12" customHeight="1">
      <c r="A69" s="17">
        <f t="shared" si="0"/>
        <v>64</v>
      </c>
      <c r="B69" s="100">
        <v>355</v>
      </c>
      <c r="C69" s="18" t="s">
        <v>418</v>
      </c>
      <c r="D69" s="7">
        <v>336460</v>
      </c>
      <c r="E69" s="7">
        <v>55</v>
      </c>
      <c r="F69" s="117">
        <v>6117.454545454545</v>
      </c>
    </row>
    <row r="70" spans="1:6" ht="12" customHeight="1">
      <c r="A70" s="17">
        <f t="shared" si="0"/>
        <v>65</v>
      </c>
      <c r="B70" s="100">
        <v>114</v>
      </c>
      <c r="C70" s="18" t="s">
        <v>182</v>
      </c>
      <c r="D70" s="7">
        <v>345796</v>
      </c>
      <c r="E70" s="7">
        <v>57</v>
      </c>
      <c r="F70" s="117">
        <v>6066.596491228071</v>
      </c>
    </row>
    <row r="71" spans="1:6" ht="12" customHeight="1">
      <c r="A71" s="17">
        <f t="shared" si="0"/>
        <v>66</v>
      </c>
      <c r="B71" s="100">
        <v>277</v>
      </c>
      <c r="C71" s="18" t="s">
        <v>341</v>
      </c>
      <c r="D71" s="7">
        <v>441061</v>
      </c>
      <c r="E71" s="7">
        <v>73</v>
      </c>
      <c r="F71" s="117">
        <v>6041.931506849315</v>
      </c>
    </row>
    <row r="72" spans="1:6" ht="12" customHeight="1">
      <c r="A72" s="17">
        <f aca="true" t="shared" si="1" ref="A72:A135">A71+1</f>
        <v>67</v>
      </c>
      <c r="B72" s="100">
        <v>267</v>
      </c>
      <c r="C72" s="18" t="s">
        <v>331</v>
      </c>
      <c r="D72" s="7">
        <v>108185</v>
      </c>
      <c r="E72" s="7">
        <v>18</v>
      </c>
      <c r="F72" s="117">
        <v>6010.277777777777</v>
      </c>
    </row>
    <row r="73" spans="1:6" ht="12" customHeight="1">
      <c r="A73" s="17">
        <f t="shared" si="1"/>
        <v>68</v>
      </c>
      <c r="B73" s="100">
        <v>196</v>
      </c>
      <c r="C73" s="18" t="s">
        <v>263</v>
      </c>
      <c r="D73" s="7">
        <v>275425</v>
      </c>
      <c r="E73" s="7">
        <v>46</v>
      </c>
      <c r="F73" s="117">
        <v>5987.5</v>
      </c>
    </row>
    <row r="74" spans="1:6" ht="12" customHeight="1">
      <c r="A74" s="17">
        <f t="shared" si="1"/>
        <v>69</v>
      </c>
      <c r="B74" s="100">
        <v>363</v>
      </c>
      <c r="C74" s="18" t="s">
        <v>426</v>
      </c>
      <c r="D74" s="7">
        <v>203545</v>
      </c>
      <c r="E74" s="7">
        <v>34</v>
      </c>
      <c r="F74" s="117">
        <v>5986.617647058823</v>
      </c>
    </row>
    <row r="75" spans="1:6" ht="12" customHeight="1">
      <c r="A75" s="17">
        <f t="shared" si="1"/>
        <v>70</v>
      </c>
      <c r="B75" s="100">
        <v>227</v>
      </c>
      <c r="C75" s="18" t="s">
        <v>294</v>
      </c>
      <c r="D75" s="7">
        <v>373517</v>
      </c>
      <c r="E75" s="7">
        <v>63</v>
      </c>
      <c r="F75" s="117">
        <v>5928.841269841269</v>
      </c>
    </row>
    <row r="76" spans="1:6" ht="12" customHeight="1">
      <c r="A76" s="17">
        <f t="shared" si="1"/>
        <v>71</v>
      </c>
      <c r="B76" s="100">
        <v>1</v>
      </c>
      <c r="C76" s="18" t="s">
        <v>72</v>
      </c>
      <c r="D76" s="7">
        <v>330000</v>
      </c>
      <c r="E76" s="7">
        <v>56</v>
      </c>
      <c r="F76" s="117">
        <v>5892.857142857143</v>
      </c>
    </row>
    <row r="77" spans="1:6" ht="12" customHeight="1">
      <c r="A77" s="17">
        <f t="shared" si="1"/>
        <v>72</v>
      </c>
      <c r="B77" s="100">
        <v>275</v>
      </c>
      <c r="C77" s="18" t="s">
        <v>339</v>
      </c>
      <c r="D77" s="7">
        <v>593233</v>
      </c>
      <c r="E77" s="7">
        <v>102</v>
      </c>
      <c r="F77" s="117">
        <v>5816.009803921569</v>
      </c>
    </row>
    <row r="78" spans="1:6" ht="12" customHeight="1">
      <c r="A78" s="17">
        <f t="shared" si="1"/>
        <v>73</v>
      </c>
      <c r="B78" s="100">
        <v>343</v>
      </c>
      <c r="C78" s="18" t="s">
        <v>406</v>
      </c>
      <c r="D78" s="7">
        <v>371835</v>
      </c>
      <c r="E78" s="7">
        <v>64</v>
      </c>
      <c r="F78" s="117">
        <v>5809.921875</v>
      </c>
    </row>
    <row r="79" spans="1:6" ht="12" customHeight="1">
      <c r="A79" s="17">
        <f t="shared" si="1"/>
        <v>74</v>
      </c>
      <c r="B79" s="100">
        <v>333</v>
      </c>
      <c r="C79" s="18" t="s">
        <v>396</v>
      </c>
      <c r="D79" s="7">
        <v>150865</v>
      </c>
      <c r="E79" s="7">
        <v>26</v>
      </c>
      <c r="F79" s="117">
        <v>5802.5</v>
      </c>
    </row>
    <row r="80" spans="1:6" ht="12" customHeight="1">
      <c r="A80" s="17">
        <f t="shared" si="1"/>
        <v>75</v>
      </c>
      <c r="B80" s="100">
        <v>337</v>
      </c>
      <c r="C80" s="18" t="s">
        <v>400</v>
      </c>
      <c r="D80" s="7">
        <v>174000</v>
      </c>
      <c r="E80" s="7">
        <v>30</v>
      </c>
      <c r="F80" s="117">
        <v>5800</v>
      </c>
    </row>
    <row r="81" spans="1:6" ht="12" customHeight="1">
      <c r="A81" s="17">
        <f t="shared" si="1"/>
        <v>76</v>
      </c>
      <c r="B81" s="100">
        <v>19</v>
      </c>
      <c r="C81" s="18" t="s">
        <v>90</v>
      </c>
      <c r="D81" s="7">
        <v>726217</v>
      </c>
      <c r="E81" s="7">
        <v>126</v>
      </c>
      <c r="F81" s="117">
        <v>5763.626984126984</v>
      </c>
    </row>
    <row r="82" spans="1:6" ht="12" customHeight="1">
      <c r="A82" s="17">
        <f t="shared" si="1"/>
        <v>77</v>
      </c>
      <c r="B82" s="100">
        <v>345</v>
      </c>
      <c r="C82" s="18" t="s">
        <v>408</v>
      </c>
      <c r="D82" s="7">
        <v>754018</v>
      </c>
      <c r="E82" s="7">
        <v>131</v>
      </c>
      <c r="F82" s="117">
        <v>5755.862595419847</v>
      </c>
    </row>
    <row r="83" spans="1:6" ht="12" customHeight="1">
      <c r="A83" s="17">
        <f t="shared" si="1"/>
        <v>78</v>
      </c>
      <c r="B83" s="100">
        <v>168</v>
      </c>
      <c r="C83" s="18" t="s">
        <v>68</v>
      </c>
      <c r="D83" s="7">
        <v>2684622</v>
      </c>
      <c r="E83" s="7">
        <v>470</v>
      </c>
      <c r="F83" s="117">
        <v>5711.96170212766</v>
      </c>
    </row>
    <row r="84" spans="1:6" ht="12" customHeight="1">
      <c r="A84" s="17">
        <f t="shared" si="1"/>
        <v>79</v>
      </c>
      <c r="B84" s="100">
        <v>338</v>
      </c>
      <c r="C84" s="18" t="s">
        <v>401</v>
      </c>
      <c r="D84" s="7">
        <v>51325</v>
      </c>
      <c r="E84" s="7">
        <v>9</v>
      </c>
      <c r="F84" s="117">
        <v>5702.777777777777</v>
      </c>
    </row>
    <row r="85" spans="1:6" ht="12" customHeight="1">
      <c r="A85" s="17">
        <f t="shared" si="1"/>
        <v>80</v>
      </c>
      <c r="B85" s="100">
        <v>22</v>
      </c>
      <c r="C85" s="18" t="s">
        <v>93</v>
      </c>
      <c r="D85" s="7">
        <v>249905</v>
      </c>
      <c r="E85" s="7">
        <v>44</v>
      </c>
      <c r="F85" s="117">
        <v>5679.659090909091</v>
      </c>
    </row>
    <row r="86" spans="1:6" ht="12" customHeight="1">
      <c r="A86" s="17">
        <f t="shared" si="1"/>
        <v>81</v>
      </c>
      <c r="B86" s="100">
        <v>318</v>
      </c>
      <c r="C86" s="18" t="s">
        <v>382</v>
      </c>
      <c r="D86" s="7">
        <v>594349</v>
      </c>
      <c r="E86" s="7">
        <v>105</v>
      </c>
      <c r="F86" s="117">
        <v>5660.466666666666</v>
      </c>
    </row>
    <row r="87" spans="1:6" ht="12" customHeight="1">
      <c r="A87" s="17">
        <f t="shared" si="1"/>
        <v>82</v>
      </c>
      <c r="B87" s="100">
        <v>69</v>
      </c>
      <c r="C87" s="18" t="s">
        <v>138</v>
      </c>
      <c r="D87" s="7">
        <v>175398</v>
      </c>
      <c r="E87" s="7">
        <v>31</v>
      </c>
      <c r="F87" s="117">
        <v>5658</v>
      </c>
    </row>
    <row r="88" spans="1:6" ht="12" customHeight="1">
      <c r="A88" s="17">
        <f t="shared" si="1"/>
        <v>83</v>
      </c>
      <c r="B88" s="100">
        <v>119</v>
      </c>
      <c r="C88" s="18" t="s">
        <v>187</v>
      </c>
      <c r="D88" s="7">
        <v>192032</v>
      </c>
      <c r="E88" s="7">
        <v>34</v>
      </c>
      <c r="F88" s="117">
        <v>5648</v>
      </c>
    </row>
    <row r="89" spans="1:6" ht="12" customHeight="1">
      <c r="A89" s="17">
        <f t="shared" si="1"/>
        <v>84</v>
      </c>
      <c r="B89" s="100">
        <v>13</v>
      </c>
      <c r="C89" s="18" t="s">
        <v>84</v>
      </c>
      <c r="D89" s="7">
        <v>118369</v>
      </c>
      <c r="E89" s="7">
        <v>21</v>
      </c>
      <c r="F89" s="117">
        <v>5636.619047619048</v>
      </c>
    </row>
    <row r="90" spans="1:6" ht="12" customHeight="1">
      <c r="A90" s="17">
        <f t="shared" si="1"/>
        <v>85</v>
      </c>
      <c r="B90" s="100">
        <v>223</v>
      </c>
      <c r="C90" s="18" t="s">
        <v>290</v>
      </c>
      <c r="D90" s="7">
        <v>152148</v>
      </c>
      <c r="E90" s="7">
        <v>27</v>
      </c>
      <c r="F90" s="117">
        <v>5635.111111111111</v>
      </c>
    </row>
    <row r="91" spans="1:6" ht="12" customHeight="1">
      <c r="A91" s="17">
        <f t="shared" si="1"/>
        <v>86</v>
      </c>
      <c r="B91" s="100">
        <v>285</v>
      </c>
      <c r="C91" s="18" t="s">
        <v>349</v>
      </c>
      <c r="D91" s="7">
        <v>905064</v>
      </c>
      <c r="E91" s="7">
        <v>161</v>
      </c>
      <c r="F91" s="117">
        <v>5621.515527950311</v>
      </c>
    </row>
    <row r="92" spans="1:6" ht="12" customHeight="1">
      <c r="A92" s="17">
        <f t="shared" si="1"/>
        <v>87</v>
      </c>
      <c r="B92" s="100">
        <v>243</v>
      </c>
      <c r="C92" s="18" t="s">
        <v>310</v>
      </c>
      <c r="D92" s="7">
        <v>297898</v>
      </c>
      <c r="E92" s="7">
        <v>53</v>
      </c>
      <c r="F92" s="117">
        <v>5620.7169811320755</v>
      </c>
    </row>
    <row r="93" spans="1:6" ht="12" customHeight="1">
      <c r="A93" s="17">
        <f t="shared" si="1"/>
        <v>88</v>
      </c>
      <c r="B93" s="100">
        <v>23</v>
      </c>
      <c r="C93" s="18" t="s">
        <v>94</v>
      </c>
      <c r="D93" s="7">
        <v>263912</v>
      </c>
      <c r="E93" s="7">
        <v>47</v>
      </c>
      <c r="F93" s="117">
        <v>5615.148936170212</v>
      </c>
    </row>
    <row r="94" spans="1:6" ht="12" customHeight="1">
      <c r="A94" s="17">
        <f t="shared" si="1"/>
        <v>89</v>
      </c>
      <c r="B94" s="100">
        <v>312</v>
      </c>
      <c r="C94" s="18" t="s">
        <v>376</v>
      </c>
      <c r="D94" s="7">
        <v>409020</v>
      </c>
      <c r="E94" s="7">
        <v>73</v>
      </c>
      <c r="F94" s="117">
        <v>5603.013698630137</v>
      </c>
    </row>
    <row r="95" spans="1:6" ht="12" customHeight="1">
      <c r="A95" s="17">
        <f t="shared" si="1"/>
        <v>90</v>
      </c>
      <c r="B95" s="100">
        <v>325</v>
      </c>
      <c r="C95" s="18" t="s">
        <v>389</v>
      </c>
      <c r="D95" s="7">
        <v>134040</v>
      </c>
      <c r="E95" s="7">
        <v>24</v>
      </c>
      <c r="F95" s="117">
        <v>5585</v>
      </c>
    </row>
    <row r="96" spans="1:6" ht="12" customHeight="1">
      <c r="A96" s="17">
        <f t="shared" si="1"/>
        <v>91</v>
      </c>
      <c r="B96" s="100">
        <v>136</v>
      </c>
      <c r="C96" s="18" t="s">
        <v>204</v>
      </c>
      <c r="D96" s="7">
        <v>725642</v>
      </c>
      <c r="E96" s="7">
        <v>130</v>
      </c>
      <c r="F96" s="117">
        <v>5581.861538461539</v>
      </c>
    </row>
    <row r="97" spans="1:6" ht="12" customHeight="1">
      <c r="A97" s="17">
        <f t="shared" si="1"/>
        <v>92</v>
      </c>
      <c r="B97" s="100">
        <v>264</v>
      </c>
      <c r="C97" s="18" t="s">
        <v>328</v>
      </c>
      <c r="D97" s="7">
        <v>287244</v>
      </c>
      <c r="E97" s="7">
        <v>52</v>
      </c>
      <c r="F97" s="117">
        <v>5523.923076923077</v>
      </c>
    </row>
    <row r="98" spans="1:6" ht="12" customHeight="1">
      <c r="A98" s="17">
        <f t="shared" si="1"/>
        <v>93</v>
      </c>
      <c r="B98" s="100">
        <v>375</v>
      </c>
      <c r="C98" s="18" t="s">
        <v>438</v>
      </c>
      <c r="D98" s="7">
        <v>445846</v>
      </c>
      <c r="E98" s="7">
        <v>81</v>
      </c>
      <c r="F98" s="117">
        <v>5504.271604938272</v>
      </c>
    </row>
    <row r="99" spans="1:6" ht="12" customHeight="1">
      <c r="A99" s="17">
        <f t="shared" si="1"/>
        <v>94</v>
      </c>
      <c r="B99" s="100">
        <v>191</v>
      </c>
      <c r="C99" s="18" t="s">
        <v>258</v>
      </c>
      <c r="D99" s="7">
        <v>175785</v>
      </c>
      <c r="E99" s="7">
        <v>32</v>
      </c>
      <c r="F99" s="117">
        <v>5493.28125</v>
      </c>
    </row>
    <row r="100" spans="1:6" ht="12" customHeight="1">
      <c r="A100" s="17">
        <f t="shared" si="1"/>
        <v>95</v>
      </c>
      <c r="B100" s="100">
        <v>150</v>
      </c>
      <c r="C100" s="18" t="s">
        <v>218</v>
      </c>
      <c r="D100" s="7">
        <v>130493</v>
      </c>
      <c r="E100" s="7">
        <v>24</v>
      </c>
      <c r="F100" s="117">
        <v>5437.208333333333</v>
      </c>
    </row>
    <row r="101" spans="1:6" ht="12" customHeight="1">
      <c r="A101" s="17">
        <f t="shared" si="1"/>
        <v>96</v>
      </c>
      <c r="B101" s="100">
        <v>335</v>
      </c>
      <c r="C101" s="18" t="s">
        <v>398</v>
      </c>
      <c r="D101" s="7">
        <v>347793</v>
      </c>
      <c r="E101" s="7">
        <v>64</v>
      </c>
      <c r="F101" s="117">
        <v>5434.265625</v>
      </c>
    </row>
    <row r="102" spans="1:6" ht="12" customHeight="1">
      <c r="A102" s="17">
        <f t="shared" si="1"/>
        <v>97</v>
      </c>
      <c r="B102" s="100">
        <v>206</v>
      </c>
      <c r="C102" s="18" t="s">
        <v>273</v>
      </c>
      <c r="D102" s="7">
        <v>217259</v>
      </c>
      <c r="E102" s="7">
        <v>40</v>
      </c>
      <c r="F102" s="117">
        <v>5431.475</v>
      </c>
    </row>
    <row r="103" spans="1:6" ht="12" customHeight="1">
      <c r="A103" s="17">
        <f t="shared" si="1"/>
        <v>98</v>
      </c>
      <c r="B103" s="100">
        <v>309</v>
      </c>
      <c r="C103" s="18" t="s">
        <v>373</v>
      </c>
      <c r="D103" s="7">
        <v>274206</v>
      </c>
      <c r="E103" s="7">
        <v>51</v>
      </c>
      <c r="F103" s="117">
        <v>5376.588235294118</v>
      </c>
    </row>
    <row r="104" spans="1:6" ht="12" customHeight="1">
      <c r="A104" s="17">
        <f t="shared" si="1"/>
        <v>99</v>
      </c>
      <c r="B104" s="100">
        <v>80</v>
      </c>
      <c r="C104" s="18" t="s">
        <v>149</v>
      </c>
      <c r="D104" s="7">
        <v>244480</v>
      </c>
      <c r="E104" s="7">
        <v>46</v>
      </c>
      <c r="F104" s="117">
        <v>5314.782608695652</v>
      </c>
    </row>
    <row r="105" spans="1:6" ht="12" customHeight="1">
      <c r="A105" s="17">
        <f t="shared" si="1"/>
        <v>100</v>
      </c>
      <c r="B105" s="100">
        <v>184</v>
      </c>
      <c r="C105" s="18" t="s">
        <v>251</v>
      </c>
      <c r="D105" s="7">
        <v>170000</v>
      </c>
      <c r="E105" s="7">
        <v>32</v>
      </c>
      <c r="F105" s="117">
        <v>5312.5</v>
      </c>
    </row>
    <row r="106" spans="1:6" ht="12" customHeight="1">
      <c r="A106" s="17">
        <f t="shared" si="1"/>
        <v>101</v>
      </c>
      <c r="B106" s="100">
        <v>279</v>
      </c>
      <c r="C106" s="18" t="s">
        <v>343</v>
      </c>
      <c r="D106" s="7">
        <v>1225245</v>
      </c>
      <c r="E106" s="7">
        <v>231</v>
      </c>
      <c r="F106" s="117">
        <v>5304.090909090909</v>
      </c>
    </row>
    <row r="107" spans="1:6" ht="12" customHeight="1">
      <c r="A107" s="17">
        <f t="shared" si="1"/>
        <v>102</v>
      </c>
      <c r="B107" s="100">
        <v>221</v>
      </c>
      <c r="C107" s="18" t="s">
        <v>288</v>
      </c>
      <c r="D107" s="7">
        <v>74107</v>
      </c>
      <c r="E107" s="7">
        <v>14</v>
      </c>
      <c r="F107" s="117">
        <v>5293.357142857143</v>
      </c>
    </row>
    <row r="108" spans="1:6" ht="12" customHeight="1">
      <c r="A108" s="17">
        <f t="shared" si="1"/>
        <v>103</v>
      </c>
      <c r="B108" s="100">
        <v>283</v>
      </c>
      <c r="C108" s="18" t="s">
        <v>347</v>
      </c>
      <c r="D108" s="7">
        <v>334999</v>
      </c>
      <c r="E108" s="7">
        <v>64</v>
      </c>
      <c r="F108" s="117">
        <v>5234.359375</v>
      </c>
    </row>
    <row r="109" spans="1:6" ht="12" customHeight="1">
      <c r="A109" s="17">
        <f t="shared" si="1"/>
        <v>104</v>
      </c>
      <c r="B109" s="100">
        <v>372</v>
      </c>
      <c r="C109" s="18" t="s">
        <v>435</v>
      </c>
      <c r="D109" s="7">
        <v>161960</v>
      </c>
      <c r="E109" s="7">
        <v>31</v>
      </c>
      <c r="F109" s="117">
        <v>5224.5161290322585</v>
      </c>
    </row>
    <row r="110" spans="1:6" ht="12" customHeight="1">
      <c r="A110" s="17">
        <f t="shared" si="1"/>
        <v>105</v>
      </c>
      <c r="B110" s="100">
        <v>94</v>
      </c>
      <c r="C110" s="18" t="s">
        <v>162</v>
      </c>
      <c r="D110" s="7">
        <v>337968</v>
      </c>
      <c r="E110" s="7">
        <v>65</v>
      </c>
      <c r="F110" s="117">
        <v>5199.507692307692</v>
      </c>
    </row>
    <row r="111" spans="1:6" ht="12" customHeight="1">
      <c r="A111" s="17">
        <f t="shared" si="1"/>
        <v>106</v>
      </c>
      <c r="B111" s="100">
        <v>287</v>
      </c>
      <c r="C111" s="18" t="s">
        <v>351</v>
      </c>
      <c r="D111" s="7">
        <v>294998</v>
      </c>
      <c r="E111" s="7">
        <v>57</v>
      </c>
      <c r="F111" s="117">
        <v>5175.403508771929</v>
      </c>
    </row>
    <row r="112" spans="1:6" ht="12" customHeight="1">
      <c r="A112" s="17">
        <f t="shared" si="1"/>
        <v>107</v>
      </c>
      <c r="B112" s="100">
        <v>73</v>
      </c>
      <c r="C112" s="18" t="s">
        <v>142</v>
      </c>
      <c r="D112" s="7">
        <v>303075</v>
      </c>
      <c r="E112" s="7">
        <v>59</v>
      </c>
      <c r="F112" s="117">
        <v>5136.864406779661</v>
      </c>
    </row>
    <row r="113" spans="1:6" ht="12" customHeight="1">
      <c r="A113" s="17">
        <f t="shared" si="1"/>
        <v>108</v>
      </c>
      <c r="B113" s="100">
        <v>25</v>
      </c>
      <c r="C113" s="18" t="s">
        <v>96</v>
      </c>
      <c r="D113" s="7">
        <v>287596</v>
      </c>
      <c r="E113" s="7">
        <v>56</v>
      </c>
      <c r="F113" s="117">
        <v>5135.642857142857</v>
      </c>
    </row>
    <row r="114" spans="1:6" ht="12" customHeight="1">
      <c r="A114" s="17">
        <f t="shared" si="1"/>
        <v>109</v>
      </c>
      <c r="B114" s="100">
        <v>263</v>
      </c>
      <c r="C114" s="18" t="s">
        <v>327</v>
      </c>
      <c r="D114" s="7">
        <v>179597</v>
      </c>
      <c r="E114" s="7">
        <v>35</v>
      </c>
      <c r="F114" s="117">
        <v>5131.342857142857</v>
      </c>
    </row>
    <row r="115" spans="1:6" ht="12" customHeight="1">
      <c r="A115" s="17">
        <f t="shared" si="1"/>
        <v>110</v>
      </c>
      <c r="B115" s="100">
        <v>131</v>
      </c>
      <c r="C115" s="18" t="s">
        <v>199</v>
      </c>
      <c r="D115" s="7">
        <v>275600</v>
      </c>
      <c r="E115" s="7">
        <v>54</v>
      </c>
      <c r="F115" s="117">
        <v>5103.7037037037035</v>
      </c>
    </row>
    <row r="116" spans="1:6" ht="12" customHeight="1">
      <c r="A116" s="17">
        <f t="shared" si="1"/>
        <v>111</v>
      </c>
      <c r="B116" s="100">
        <v>215</v>
      </c>
      <c r="C116" s="18" t="s">
        <v>282</v>
      </c>
      <c r="D116" s="7">
        <v>484375</v>
      </c>
      <c r="E116" s="7">
        <v>95</v>
      </c>
      <c r="F116" s="117">
        <v>5098.684210526316</v>
      </c>
    </row>
    <row r="117" spans="1:6" ht="12" customHeight="1">
      <c r="A117" s="17">
        <f t="shared" si="1"/>
        <v>112</v>
      </c>
      <c r="B117" s="100">
        <v>265</v>
      </c>
      <c r="C117" s="18" t="s">
        <v>329</v>
      </c>
      <c r="D117" s="7">
        <v>188328</v>
      </c>
      <c r="E117" s="7">
        <v>37</v>
      </c>
      <c r="F117" s="117">
        <v>5089.945945945946</v>
      </c>
    </row>
    <row r="118" spans="1:6" ht="12" customHeight="1">
      <c r="A118" s="17">
        <f t="shared" si="1"/>
        <v>113</v>
      </c>
      <c r="B118" s="100">
        <v>169</v>
      </c>
      <c r="C118" s="18" t="s">
        <v>236</v>
      </c>
      <c r="D118" s="7">
        <v>70987</v>
      </c>
      <c r="E118" s="7">
        <v>14</v>
      </c>
      <c r="F118" s="117">
        <v>5070.5</v>
      </c>
    </row>
    <row r="119" spans="1:6" ht="12" customHeight="1">
      <c r="A119" s="17">
        <f t="shared" si="1"/>
        <v>114</v>
      </c>
      <c r="B119" s="100">
        <v>117</v>
      </c>
      <c r="C119" s="18" t="s">
        <v>185</v>
      </c>
      <c r="D119" s="7">
        <v>389519</v>
      </c>
      <c r="E119" s="7">
        <v>77</v>
      </c>
      <c r="F119" s="117">
        <v>5058.688311688312</v>
      </c>
    </row>
    <row r="120" spans="1:6" ht="12" customHeight="1">
      <c r="A120" s="17">
        <f t="shared" si="1"/>
        <v>115</v>
      </c>
      <c r="B120" s="100">
        <v>290</v>
      </c>
      <c r="C120" s="18" t="s">
        <v>354</v>
      </c>
      <c r="D120" s="7">
        <v>374082</v>
      </c>
      <c r="E120" s="7">
        <v>74</v>
      </c>
      <c r="F120" s="117">
        <v>5055.1621621621625</v>
      </c>
    </row>
    <row r="121" spans="1:6" ht="12" customHeight="1">
      <c r="A121" s="17">
        <f t="shared" si="1"/>
        <v>116</v>
      </c>
      <c r="B121" s="100">
        <v>155</v>
      </c>
      <c r="C121" s="18" t="s">
        <v>223</v>
      </c>
      <c r="D121" s="7">
        <v>247131</v>
      </c>
      <c r="E121" s="7">
        <v>49</v>
      </c>
      <c r="F121" s="117">
        <v>5043.489795918367</v>
      </c>
    </row>
    <row r="122" spans="1:6" ht="12" customHeight="1">
      <c r="A122" s="17">
        <f t="shared" si="1"/>
        <v>117</v>
      </c>
      <c r="B122" s="100">
        <v>111</v>
      </c>
      <c r="C122" s="18" t="s">
        <v>179</v>
      </c>
      <c r="D122" s="7">
        <v>627762</v>
      </c>
      <c r="E122" s="7">
        <v>125</v>
      </c>
      <c r="F122" s="117">
        <v>5022.096</v>
      </c>
    </row>
    <row r="123" spans="1:6" ht="12" customHeight="1">
      <c r="A123" s="17">
        <f t="shared" si="1"/>
        <v>118</v>
      </c>
      <c r="B123" s="100">
        <v>189</v>
      </c>
      <c r="C123" s="18" t="s">
        <v>256</v>
      </c>
      <c r="D123" s="7">
        <v>160129</v>
      </c>
      <c r="E123" s="7">
        <v>32</v>
      </c>
      <c r="F123" s="117">
        <v>5004.03125</v>
      </c>
    </row>
    <row r="124" spans="1:6" ht="12" customHeight="1">
      <c r="A124" s="17">
        <f t="shared" si="1"/>
        <v>119</v>
      </c>
      <c r="B124" s="100">
        <v>371</v>
      </c>
      <c r="C124" s="18" t="s">
        <v>434</v>
      </c>
      <c r="D124" s="7">
        <v>95058</v>
      </c>
      <c r="E124" s="7">
        <v>19</v>
      </c>
      <c r="F124" s="117">
        <v>5003.0526315789475</v>
      </c>
    </row>
    <row r="125" spans="1:6" ht="12" customHeight="1">
      <c r="A125" s="17">
        <f t="shared" si="1"/>
        <v>120</v>
      </c>
      <c r="B125" s="100">
        <v>8</v>
      </c>
      <c r="C125" s="18" t="s">
        <v>79</v>
      </c>
      <c r="D125" s="7">
        <v>1145682</v>
      </c>
      <c r="E125" s="7">
        <v>230</v>
      </c>
      <c r="F125" s="117">
        <v>4981.226086956522</v>
      </c>
    </row>
    <row r="126" spans="1:6" ht="12" customHeight="1">
      <c r="A126" s="17">
        <f t="shared" si="1"/>
        <v>121</v>
      </c>
      <c r="B126" s="100">
        <v>167</v>
      </c>
      <c r="C126" s="18" t="s">
        <v>235</v>
      </c>
      <c r="D126" s="7">
        <v>178645</v>
      </c>
      <c r="E126" s="7">
        <v>36</v>
      </c>
      <c r="F126" s="117">
        <v>4962.361111111111</v>
      </c>
    </row>
    <row r="127" spans="1:6" ht="12" customHeight="1">
      <c r="A127" s="17">
        <f t="shared" si="1"/>
        <v>122</v>
      </c>
      <c r="B127" s="100">
        <v>377</v>
      </c>
      <c r="C127" s="18" t="s">
        <v>440</v>
      </c>
      <c r="D127" s="7">
        <v>223069</v>
      </c>
      <c r="E127" s="7">
        <v>45</v>
      </c>
      <c r="F127" s="117">
        <v>4957.0888888888885</v>
      </c>
    </row>
    <row r="128" spans="1:6" ht="12" customHeight="1">
      <c r="A128" s="17">
        <f t="shared" si="1"/>
        <v>123</v>
      </c>
      <c r="B128" s="100">
        <v>222</v>
      </c>
      <c r="C128" s="18" t="s">
        <v>289</v>
      </c>
      <c r="D128" s="7">
        <v>84000</v>
      </c>
      <c r="E128" s="7">
        <v>17</v>
      </c>
      <c r="F128" s="117">
        <v>4941.176470588235</v>
      </c>
    </row>
    <row r="129" spans="1:6" ht="12" customHeight="1">
      <c r="A129" s="17">
        <f t="shared" si="1"/>
        <v>124</v>
      </c>
      <c r="B129" s="100">
        <v>139</v>
      </c>
      <c r="C129" s="18" t="s">
        <v>207</v>
      </c>
      <c r="D129" s="7">
        <v>83710</v>
      </c>
      <c r="E129" s="7">
        <v>17</v>
      </c>
      <c r="F129" s="117">
        <v>4924.117647058823</v>
      </c>
    </row>
    <row r="130" spans="1:6" ht="12" customHeight="1">
      <c r="A130" s="17">
        <f t="shared" si="1"/>
        <v>125</v>
      </c>
      <c r="B130" s="100">
        <v>32</v>
      </c>
      <c r="C130" s="18" t="s">
        <v>102</v>
      </c>
      <c r="D130" s="7">
        <v>324754</v>
      </c>
      <c r="E130" s="7">
        <v>66</v>
      </c>
      <c r="F130" s="117">
        <v>4920.515151515152</v>
      </c>
    </row>
    <row r="131" spans="1:6" ht="12" customHeight="1">
      <c r="A131" s="17">
        <f t="shared" si="1"/>
        <v>126</v>
      </c>
      <c r="B131" s="100">
        <v>30</v>
      </c>
      <c r="C131" s="18" t="s">
        <v>100</v>
      </c>
      <c r="D131" s="7">
        <v>1354817</v>
      </c>
      <c r="E131" s="7">
        <v>277</v>
      </c>
      <c r="F131" s="117">
        <v>4891.036101083033</v>
      </c>
    </row>
    <row r="132" spans="1:6" ht="12" customHeight="1">
      <c r="A132" s="17">
        <f t="shared" si="1"/>
        <v>127</v>
      </c>
      <c r="B132" s="100">
        <v>140</v>
      </c>
      <c r="C132" s="18" t="s">
        <v>208</v>
      </c>
      <c r="D132" s="7">
        <v>361701</v>
      </c>
      <c r="E132" s="7">
        <v>74</v>
      </c>
      <c r="F132" s="117">
        <v>4887.851351351352</v>
      </c>
    </row>
    <row r="133" spans="1:6" ht="12" customHeight="1">
      <c r="A133" s="17">
        <f t="shared" si="1"/>
        <v>128</v>
      </c>
      <c r="B133" s="100">
        <v>81</v>
      </c>
      <c r="C133" s="18" t="s">
        <v>150</v>
      </c>
      <c r="D133" s="7">
        <v>341450</v>
      </c>
      <c r="E133" s="7">
        <v>70</v>
      </c>
      <c r="F133" s="117">
        <v>4877.857142857143</v>
      </c>
    </row>
    <row r="134" spans="1:6" ht="12" customHeight="1">
      <c r="A134" s="17">
        <f t="shared" si="1"/>
        <v>129</v>
      </c>
      <c r="B134" s="100">
        <v>20</v>
      </c>
      <c r="C134" s="18" t="s">
        <v>91</v>
      </c>
      <c r="D134" s="7">
        <v>198897</v>
      </c>
      <c r="E134" s="7">
        <v>41</v>
      </c>
      <c r="F134" s="117">
        <v>4851.1463414634145</v>
      </c>
    </row>
    <row r="135" spans="1:6" ht="12" customHeight="1">
      <c r="A135" s="17">
        <f t="shared" si="1"/>
        <v>130</v>
      </c>
      <c r="B135" s="100">
        <v>130</v>
      </c>
      <c r="C135" s="18" t="s">
        <v>198</v>
      </c>
      <c r="D135" s="7">
        <v>353996</v>
      </c>
      <c r="E135" s="7">
        <v>73</v>
      </c>
      <c r="F135" s="117">
        <v>4849.260273972603</v>
      </c>
    </row>
    <row r="136" spans="1:6" ht="12" customHeight="1">
      <c r="A136" s="17">
        <f aca="true" t="shared" si="2" ref="A136:A199">A135+1</f>
        <v>131</v>
      </c>
      <c r="B136" s="100">
        <v>314</v>
      </c>
      <c r="C136" s="18" t="s">
        <v>378</v>
      </c>
      <c r="D136" s="7">
        <v>391476</v>
      </c>
      <c r="E136" s="7">
        <v>81</v>
      </c>
      <c r="F136" s="117">
        <v>4833.037037037037</v>
      </c>
    </row>
    <row r="137" spans="1:6" ht="12" customHeight="1">
      <c r="A137" s="17">
        <f t="shared" si="2"/>
        <v>132</v>
      </c>
      <c r="B137" s="100">
        <v>336</v>
      </c>
      <c r="C137" s="18" t="s">
        <v>399</v>
      </c>
      <c r="D137" s="7">
        <v>513637</v>
      </c>
      <c r="E137" s="7">
        <v>107</v>
      </c>
      <c r="F137" s="117">
        <v>4800.345794392523</v>
      </c>
    </row>
    <row r="138" spans="1:6" ht="12" customHeight="1">
      <c r="A138" s="17">
        <f t="shared" si="2"/>
        <v>133</v>
      </c>
      <c r="B138" s="100">
        <v>84</v>
      </c>
      <c r="C138" s="18" t="s">
        <v>153</v>
      </c>
      <c r="D138" s="7">
        <v>196003</v>
      </c>
      <c r="E138" s="7">
        <v>41</v>
      </c>
      <c r="F138" s="117">
        <v>4780.5609756097565</v>
      </c>
    </row>
    <row r="139" spans="1:6" ht="12" customHeight="1">
      <c r="A139" s="17">
        <f t="shared" si="2"/>
        <v>134</v>
      </c>
      <c r="B139" s="100">
        <v>115</v>
      </c>
      <c r="C139" s="18" t="s">
        <v>183</v>
      </c>
      <c r="D139" s="7">
        <v>167239</v>
      </c>
      <c r="E139" s="7">
        <v>35</v>
      </c>
      <c r="F139" s="117">
        <v>4778.257142857143</v>
      </c>
    </row>
    <row r="140" spans="1:6" ht="12" customHeight="1">
      <c r="A140" s="17">
        <f t="shared" si="2"/>
        <v>135</v>
      </c>
      <c r="B140" s="100">
        <v>269</v>
      </c>
      <c r="C140" s="18" t="s">
        <v>333</v>
      </c>
      <c r="D140" s="7">
        <v>500711</v>
      </c>
      <c r="E140" s="7">
        <v>105</v>
      </c>
      <c r="F140" s="117">
        <v>4768.676190476191</v>
      </c>
    </row>
    <row r="141" spans="1:6" ht="12" customHeight="1">
      <c r="A141" s="17">
        <f t="shared" si="2"/>
        <v>136</v>
      </c>
      <c r="B141" s="100">
        <v>268</v>
      </c>
      <c r="C141" s="18" t="s">
        <v>332</v>
      </c>
      <c r="D141" s="7">
        <v>503944</v>
      </c>
      <c r="E141" s="7">
        <v>106</v>
      </c>
      <c r="F141" s="117">
        <v>4754.188679245283</v>
      </c>
    </row>
    <row r="142" spans="1:6" ht="12" customHeight="1">
      <c r="A142" s="17">
        <f t="shared" si="2"/>
        <v>137</v>
      </c>
      <c r="B142" s="100">
        <v>237</v>
      </c>
      <c r="C142" s="18" t="s">
        <v>304</v>
      </c>
      <c r="D142" s="7">
        <v>251500</v>
      </c>
      <c r="E142" s="7">
        <v>53</v>
      </c>
      <c r="F142" s="117">
        <v>4745.2830188679245</v>
      </c>
    </row>
    <row r="143" spans="1:6" ht="12" customHeight="1">
      <c r="A143" s="17">
        <f t="shared" si="2"/>
        <v>138</v>
      </c>
      <c r="B143" s="100">
        <v>71</v>
      </c>
      <c r="C143" s="18" t="s">
        <v>140</v>
      </c>
      <c r="D143" s="7">
        <v>312879</v>
      </c>
      <c r="E143" s="7">
        <v>66</v>
      </c>
      <c r="F143" s="117">
        <v>4740.590909090909</v>
      </c>
    </row>
    <row r="144" spans="1:6" ht="12" customHeight="1">
      <c r="A144" s="17">
        <f t="shared" si="2"/>
        <v>139</v>
      </c>
      <c r="B144" s="100">
        <v>127</v>
      </c>
      <c r="C144" s="18" t="s">
        <v>195</v>
      </c>
      <c r="D144" s="7">
        <v>696528</v>
      </c>
      <c r="E144" s="7">
        <v>147</v>
      </c>
      <c r="F144" s="117">
        <v>4738.285714285715</v>
      </c>
    </row>
    <row r="145" spans="1:6" ht="12" customHeight="1">
      <c r="A145" s="17">
        <f t="shared" si="2"/>
        <v>140</v>
      </c>
      <c r="B145" s="100">
        <v>156</v>
      </c>
      <c r="C145" s="18" t="s">
        <v>224</v>
      </c>
      <c r="D145" s="7">
        <v>250969</v>
      </c>
      <c r="E145" s="7">
        <v>53</v>
      </c>
      <c r="F145" s="117">
        <v>4735.264150943396</v>
      </c>
    </row>
    <row r="146" spans="1:6" ht="12" customHeight="1">
      <c r="A146" s="17">
        <f t="shared" si="2"/>
        <v>141</v>
      </c>
      <c r="B146" s="100">
        <v>232</v>
      </c>
      <c r="C146" s="18" t="s">
        <v>299</v>
      </c>
      <c r="D146" s="7">
        <v>349539</v>
      </c>
      <c r="E146" s="7">
        <v>74</v>
      </c>
      <c r="F146" s="117">
        <v>4723.5</v>
      </c>
    </row>
    <row r="147" spans="1:6" ht="12" customHeight="1">
      <c r="A147" s="17">
        <f t="shared" si="2"/>
        <v>142</v>
      </c>
      <c r="B147" s="100">
        <v>286</v>
      </c>
      <c r="C147" s="18" t="s">
        <v>350</v>
      </c>
      <c r="D147" s="7">
        <v>193246</v>
      </c>
      <c r="E147" s="7">
        <v>41</v>
      </c>
      <c r="F147" s="117">
        <v>4713.317073170731</v>
      </c>
    </row>
    <row r="148" spans="1:6" ht="12" customHeight="1">
      <c r="A148" s="17">
        <f t="shared" si="2"/>
        <v>143</v>
      </c>
      <c r="B148" s="100">
        <v>82</v>
      </c>
      <c r="C148" s="18" t="s">
        <v>151</v>
      </c>
      <c r="D148" s="7">
        <v>98899</v>
      </c>
      <c r="E148" s="7">
        <v>21</v>
      </c>
      <c r="F148" s="117">
        <v>4709.476190476191</v>
      </c>
    </row>
    <row r="149" spans="1:6" ht="12" customHeight="1">
      <c r="A149" s="17">
        <f t="shared" si="2"/>
        <v>144</v>
      </c>
      <c r="B149" s="100">
        <v>236</v>
      </c>
      <c r="C149" s="18" t="s">
        <v>303</v>
      </c>
      <c r="D149" s="7">
        <v>141024</v>
      </c>
      <c r="E149" s="7">
        <v>30</v>
      </c>
      <c r="F149" s="117">
        <v>4700.8</v>
      </c>
    </row>
    <row r="150" spans="1:6" ht="12" customHeight="1">
      <c r="A150" s="17">
        <f t="shared" si="2"/>
        <v>145</v>
      </c>
      <c r="B150" s="100">
        <v>152</v>
      </c>
      <c r="C150" s="18" t="s">
        <v>220</v>
      </c>
      <c r="D150" s="7">
        <v>79865</v>
      </c>
      <c r="E150" s="7">
        <v>17</v>
      </c>
      <c r="F150" s="117">
        <v>4697.941176470588</v>
      </c>
    </row>
    <row r="151" spans="1:6" ht="12" customHeight="1">
      <c r="A151" s="17">
        <f t="shared" si="2"/>
        <v>146</v>
      </c>
      <c r="B151" s="100">
        <v>182</v>
      </c>
      <c r="C151" s="18" t="s">
        <v>249</v>
      </c>
      <c r="D151" s="7">
        <v>206348</v>
      </c>
      <c r="E151" s="7">
        <v>44</v>
      </c>
      <c r="F151" s="117">
        <v>4689.727272727273</v>
      </c>
    </row>
    <row r="152" spans="1:6" ht="12" customHeight="1">
      <c r="A152" s="17">
        <f t="shared" si="2"/>
        <v>147</v>
      </c>
      <c r="B152" s="100">
        <v>350</v>
      </c>
      <c r="C152" s="18" t="s">
        <v>413</v>
      </c>
      <c r="D152" s="7">
        <v>126509</v>
      </c>
      <c r="E152" s="7">
        <v>27</v>
      </c>
      <c r="F152" s="117">
        <v>4685.518518518518</v>
      </c>
    </row>
    <row r="153" spans="1:6" ht="12" customHeight="1">
      <c r="A153" s="17">
        <f t="shared" si="2"/>
        <v>148</v>
      </c>
      <c r="B153" s="100">
        <v>53</v>
      </c>
      <c r="C153" s="18" t="s">
        <v>122</v>
      </c>
      <c r="D153" s="7">
        <v>630081</v>
      </c>
      <c r="E153" s="7">
        <v>135</v>
      </c>
      <c r="F153" s="117">
        <v>4667.266666666666</v>
      </c>
    </row>
    <row r="154" spans="1:6" ht="12" customHeight="1">
      <c r="A154" s="17">
        <f t="shared" si="2"/>
        <v>149</v>
      </c>
      <c r="B154" s="100">
        <v>129</v>
      </c>
      <c r="C154" s="18" t="s">
        <v>197</v>
      </c>
      <c r="D154" s="7">
        <v>242585</v>
      </c>
      <c r="E154" s="7">
        <v>52</v>
      </c>
      <c r="F154" s="117">
        <v>4665.096153846154</v>
      </c>
    </row>
    <row r="155" spans="1:6" ht="12" customHeight="1">
      <c r="A155" s="17">
        <f t="shared" si="2"/>
        <v>150</v>
      </c>
      <c r="B155" s="100">
        <v>208</v>
      </c>
      <c r="C155" s="18" t="s">
        <v>275</v>
      </c>
      <c r="D155" s="7">
        <v>316717</v>
      </c>
      <c r="E155" s="7">
        <v>68</v>
      </c>
      <c r="F155" s="117">
        <v>4657.60294117647</v>
      </c>
    </row>
    <row r="156" spans="1:6" ht="12" customHeight="1">
      <c r="A156" s="17">
        <f t="shared" si="2"/>
        <v>151</v>
      </c>
      <c r="B156" s="100">
        <v>380</v>
      </c>
      <c r="C156" s="18" t="s">
        <v>443</v>
      </c>
      <c r="D156" s="7">
        <v>46517</v>
      </c>
      <c r="E156" s="7">
        <v>10</v>
      </c>
      <c r="F156" s="117">
        <v>4651.7</v>
      </c>
    </row>
    <row r="157" spans="1:6" ht="12" customHeight="1">
      <c r="A157" s="17">
        <f t="shared" si="2"/>
        <v>152</v>
      </c>
      <c r="B157" s="100">
        <v>374</v>
      </c>
      <c r="C157" s="18" t="s">
        <v>437</v>
      </c>
      <c r="D157" s="7">
        <v>315871</v>
      </c>
      <c r="E157" s="7">
        <v>68</v>
      </c>
      <c r="F157" s="117">
        <v>4645.161764705882</v>
      </c>
    </row>
    <row r="158" spans="1:6" ht="12" customHeight="1">
      <c r="A158" s="17">
        <f t="shared" si="2"/>
        <v>153</v>
      </c>
      <c r="B158" s="100">
        <v>257</v>
      </c>
      <c r="C158" s="18" t="s">
        <v>321</v>
      </c>
      <c r="D158" s="7">
        <v>371584</v>
      </c>
      <c r="E158" s="7">
        <v>80</v>
      </c>
      <c r="F158" s="117">
        <v>4644.8</v>
      </c>
    </row>
    <row r="159" spans="1:6" ht="12" customHeight="1">
      <c r="A159" s="17">
        <f t="shared" si="2"/>
        <v>154</v>
      </c>
      <c r="B159" s="100">
        <v>104</v>
      </c>
      <c r="C159" s="18" t="s">
        <v>172</v>
      </c>
      <c r="D159" s="7">
        <v>464139</v>
      </c>
      <c r="E159" s="7">
        <v>100</v>
      </c>
      <c r="F159" s="117">
        <v>4641.39</v>
      </c>
    </row>
    <row r="160" spans="1:6" ht="12" customHeight="1">
      <c r="A160" s="17">
        <f t="shared" si="2"/>
        <v>155</v>
      </c>
      <c r="B160" s="100">
        <v>217</v>
      </c>
      <c r="C160" s="18" t="s">
        <v>284</v>
      </c>
      <c r="D160" s="7">
        <v>129600</v>
      </c>
      <c r="E160" s="7">
        <v>28</v>
      </c>
      <c r="F160" s="117">
        <v>4628.571428571428</v>
      </c>
    </row>
    <row r="161" spans="1:6" ht="12" customHeight="1">
      <c r="A161" s="17">
        <f t="shared" si="2"/>
        <v>156</v>
      </c>
      <c r="B161" s="100">
        <v>258</v>
      </c>
      <c r="C161" s="18" t="s">
        <v>322</v>
      </c>
      <c r="D161" s="7">
        <v>212817</v>
      </c>
      <c r="E161" s="7">
        <v>46</v>
      </c>
      <c r="F161" s="117">
        <v>4626.45652173913</v>
      </c>
    </row>
    <row r="162" spans="1:6" ht="12" customHeight="1">
      <c r="A162" s="17">
        <f t="shared" si="2"/>
        <v>157</v>
      </c>
      <c r="B162" s="100">
        <v>326</v>
      </c>
      <c r="C162" s="18" t="s">
        <v>390</v>
      </c>
      <c r="D162" s="7">
        <v>189343</v>
      </c>
      <c r="E162" s="7">
        <v>41</v>
      </c>
      <c r="F162" s="117">
        <v>4618.121951219512</v>
      </c>
    </row>
    <row r="163" spans="1:6" ht="12" customHeight="1">
      <c r="A163" s="17">
        <f t="shared" si="2"/>
        <v>158</v>
      </c>
      <c r="B163" s="100">
        <v>99</v>
      </c>
      <c r="C163" s="18" t="s">
        <v>167</v>
      </c>
      <c r="D163" s="7">
        <v>497823</v>
      </c>
      <c r="E163" s="7">
        <v>108</v>
      </c>
      <c r="F163" s="117">
        <v>4609.472222222223</v>
      </c>
    </row>
    <row r="164" spans="1:6" ht="12" customHeight="1">
      <c r="A164" s="17">
        <f t="shared" si="2"/>
        <v>159</v>
      </c>
      <c r="B164" s="100">
        <v>190</v>
      </c>
      <c r="C164" s="18" t="s">
        <v>257</v>
      </c>
      <c r="D164" s="7">
        <v>165791</v>
      </c>
      <c r="E164" s="7">
        <v>36</v>
      </c>
      <c r="F164" s="117">
        <v>4605.305555555556</v>
      </c>
    </row>
    <row r="165" spans="1:6" ht="12" customHeight="1">
      <c r="A165" s="17">
        <f t="shared" si="2"/>
        <v>160</v>
      </c>
      <c r="B165" s="100">
        <v>179</v>
      </c>
      <c r="C165" s="18" t="s">
        <v>246</v>
      </c>
      <c r="D165" s="7">
        <v>110036</v>
      </c>
      <c r="E165" s="7">
        <v>24</v>
      </c>
      <c r="F165" s="117">
        <v>4584.833333333333</v>
      </c>
    </row>
    <row r="166" spans="1:6" ht="12" customHeight="1">
      <c r="A166" s="17">
        <f t="shared" si="2"/>
        <v>161</v>
      </c>
      <c r="B166" s="100">
        <v>151</v>
      </c>
      <c r="C166" s="18" t="s">
        <v>219</v>
      </c>
      <c r="D166" s="7">
        <v>159961</v>
      </c>
      <c r="E166" s="7">
        <v>35</v>
      </c>
      <c r="F166" s="117">
        <v>4570.314285714286</v>
      </c>
    </row>
    <row r="167" spans="1:6" ht="12" customHeight="1">
      <c r="A167" s="17">
        <f t="shared" si="2"/>
        <v>162</v>
      </c>
      <c r="B167" s="100">
        <v>161</v>
      </c>
      <c r="C167" s="18" t="s">
        <v>229</v>
      </c>
      <c r="D167" s="7">
        <v>164445</v>
      </c>
      <c r="E167" s="7">
        <v>36</v>
      </c>
      <c r="F167" s="117">
        <v>4567.916666666667</v>
      </c>
    </row>
    <row r="168" spans="1:6" ht="12" customHeight="1">
      <c r="A168" s="17">
        <f t="shared" si="2"/>
        <v>163</v>
      </c>
      <c r="B168" s="100">
        <v>276</v>
      </c>
      <c r="C168" s="18" t="s">
        <v>340</v>
      </c>
      <c r="D168" s="7">
        <v>793663</v>
      </c>
      <c r="E168" s="7">
        <v>174</v>
      </c>
      <c r="F168" s="117">
        <v>4561.281609195402</v>
      </c>
    </row>
    <row r="169" spans="1:6" ht="12" customHeight="1">
      <c r="A169" s="17">
        <f t="shared" si="2"/>
        <v>164</v>
      </c>
      <c r="B169" s="100">
        <v>163</v>
      </c>
      <c r="C169" s="18" t="s">
        <v>231</v>
      </c>
      <c r="D169" s="7">
        <v>177606</v>
      </c>
      <c r="E169" s="7">
        <v>39</v>
      </c>
      <c r="F169" s="117">
        <v>4554</v>
      </c>
    </row>
    <row r="170" spans="1:6" ht="12" customHeight="1">
      <c r="A170" s="17">
        <f t="shared" si="2"/>
        <v>165</v>
      </c>
      <c r="B170" s="100">
        <v>90</v>
      </c>
      <c r="C170" s="18" t="s">
        <v>159</v>
      </c>
      <c r="D170" s="7">
        <v>736480</v>
      </c>
      <c r="E170" s="7">
        <v>162</v>
      </c>
      <c r="F170" s="117">
        <v>4546.172839506173</v>
      </c>
    </row>
    <row r="171" spans="1:6" ht="12" customHeight="1">
      <c r="A171" s="17">
        <f t="shared" si="2"/>
        <v>166</v>
      </c>
      <c r="B171" s="100">
        <v>142</v>
      </c>
      <c r="C171" s="18" t="s">
        <v>210</v>
      </c>
      <c r="D171" s="7">
        <v>230452</v>
      </c>
      <c r="E171" s="7">
        <v>51</v>
      </c>
      <c r="F171" s="117">
        <v>4518.666666666667</v>
      </c>
    </row>
    <row r="172" spans="1:6" ht="12" customHeight="1">
      <c r="A172" s="17">
        <f t="shared" si="2"/>
        <v>167</v>
      </c>
      <c r="B172" s="100">
        <v>233</v>
      </c>
      <c r="C172" s="18" t="s">
        <v>300</v>
      </c>
      <c r="D172" s="7">
        <v>264927</v>
      </c>
      <c r="E172" s="7">
        <v>59</v>
      </c>
      <c r="F172" s="117">
        <v>4490.28813559322</v>
      </c>
    </row>
    <row r="173" spans="1:6" ht="12" customHeight="1">
      <c r="A173" s="17">
        <f t="shared" si="2"/>
        <v>168</v>
      </c>
      <c r="B173" s="100">
        <v>299</v>
      </c>
      <c r="C173" s="18" t="s">
        <v>363</v>
      </c>
      <c r="D173" s="7">
        <v>213995</v>
      </c>
      <c r="E173" s="7">
        <v>48</v>
      </c>
      <c r="F173" s="117">
        <v>4458.229166666667</v>
      </c>
    </row>
    <row r="174" spans="1:6" ht="12" customHeight="1">
      <c r="A174" s="17">
        <f t="shared" si="2"/>
        <v>169</v>
      </c>
      <c r="B174" s="100">
        <v>214</v>
      </c>
      <c r="C174" s="18" t="s">
        <v>281</v>
      </c>
      <c r="D174" s="7">
        <v>562455</v>
      </c>
      <c r="E174" s="7">
        <v>127</v>
      </c>
      <c r="F174" s="117">
        <v>4428.779527559055</v>
      </c>
    </row>
    <row r="175" spans="1:6" ht="12" customHeight="1">
      <c r="A175" s="17">
        <f t="shared" si="2"/>
        <v>170</v>
      </c>
      <c r="B175" s="100">
        <v>315</v>
      </c>
      <c r="C175" s="18" t="s">
        <v>379</v>
      </c>
      <c r="D175" s="7">
        <v>252091</v>
      </c>
      <c r="E175" s="7">
        <v>57</v>
      </c>
      <c r="F175" s="117">
        <v>4422.649122807017</v>
      </c>
    </row>
    <row r="176" spans="1:6" ht="12" customHeight="1">
      <c r="A176" s="17">
        <f t="shared" si="2"/>
        <v>171</v>
      </c>
      <c r="B176" s="100">
        <v>216</v>
      </c>
      <c r="C176" s="18" t="s">
        <v>283</v>
      </c>
      <c r="D176" s="7">
        <v>114923</v>
      </c>
      <c r="E176" s="7">
        <v>26</v>
      </c>
      <c r="F176" s="117">
        <v>4420.115384615385</v>
      </c>
    </row>
    <row r="177" spans="1:6" ht="12" customHeight="1">
      <c r="A177" s="17">
        <f t="shared" si="2"/>
        <v>172</v>
      </c>
      <c r="B177" s="100">
        <v>250</v>
      </c>
      <c r="C177" s="18" t="s">
        <v>66</v>
      </c>
      <c r="D177" s="7">
        <v>887829</v>
      </c>
      <c r="E177" s="7">
        <v>201</v>
      </c>
      <c r="F177" s="117">
        <v>4417.059701492537</v>
      </c>
    </row>
    <row r="178" spans="1:6" ht="12" customHeight="1">
      <c r="A178" s="17">
        <f t="shared" si="2"/>
        <v>173</v>
      </c>
      <c r="B178" s="100">
        <v>229</v>
      </c>
      <c r="C178" s="18" t="s">
        <v>296</v>
      </c>
      <c r="D178" s="7">
        <v>184274</v>
      </c>
      <c r="E178" s="7">
        <v>42</v>
      </c>
      <c r="F178" s="117">
        <v>4387.476190476191</v>
      </c>
    </row>
    <row r="179" spans="1:6" ht="12" customHeight="1">
      <c r="A179" s="17">
        <f t="shared" si="2"/>
        <v>174</v>
      </c>
      <c r="B179" s="100">
        <v>225</v>
      </c>
      <c r="C179" s="18" t="s">
        <v>292</v>
      </c>
      <c r="D179" s="7">
        <v>179831</v>
      </c>
      <c r="E179" s="7">
        <v>41</v>
      </c>
      <c r="F179" s="117">
        <v>4386.121951219512</v>
      </c>
    </row>
    <row r="180" spans="1:6" ht="12" customHeight="1">
      <c r="A180" s="17">
        <f t="shared" si="2"/>
        <v>175</v>
      </c>
      <c r="B180" s="100">
        <v>332</v>
      </c>
      <c r="C180" s="18" t="s">
        <v>395</v>
      </c>
      <c r="D180" s="7">
        <v>131345</v>
      </c>
      <c r="E180" s="7">
        <v>30</v>
      </c>
      <c r="F180" s="117">
        <v>4378.166666666667</v>
      </c>
    </row>
    <row r="181" spans="1:6" ht="12" customHeight="1">
      <c r="A181" s="17">
        <f t="shared" si="2"/>
        <v>176</v>
      </c>
      <c r="B181" s="100">
        <v>162</v>
      </c>
      <c r="C181" s="18" t="s">
        <v>230</v>
      </c>
      <c r="D181" s="7">
        <v>244360</v>
      </c>
      <c r="E181" s="7">
        <v>56</v>
      </c>
      <c r="F181" s="117">
        <v>4363.571428571428</v>
      </c>
    </row>
    <row r="182" spans="1:6" ht="12" customHeight="1">
      <c r="A182" s="17">
        <f t="shared" si="2"/>
        <v>177</v>
      </c>
      <c r="B182" s="100">
        <v>100</v>
      </c>
      <c r="C182" s="18" t="s">
        <v>168</v>
      </c>
      <c r="D182" s="7">
        <v>351565</v>
      </c>
      <c r="E182" s="7">
        <v>81</v>
      </c>
      <c r="F182" s="117">
        <v>4340.308641975309</v>
      </c>
    </row>
    <row r="183" spans="1:6" ht="12" customHeight="1">
      <c r="A183" s="17">
        <f t="shared" si="2"/>
        <v>178</v>
      </c>
      <c r="B183" s="100">
        <v>328</v>
      </c>
      <c r="C183" s="18" t="s">
        <v>392</v>
      </c>
      <c r="D183" s="7">
        <v>215798</v>
      </c>
      <c r="E183" s="7">
        <v>50</v>
      </c>
      <c r="F183" s="117">
        <v>4315.96</v>
      </c>
    </row>
    <row r="184" spans="1:6" ht="12" customHeight="1">
      <c r="A184" s="17">
        <f t="shared" si="2"/>
        <v>179</v>
      </c>
      <c r="B184" s="100">
        <v>147</v>
      </c>
      <c r="C184" s="18" t="s">
        <v>215</v>
      </c>
      <c r="D184" s="7">
        <v>86129</v>
      </c>
      <c r="E184" s="7">
        <v>20</v>
      </c>
      <c r="F184" s="117">
        <v>4306.45</v>
      </c>
    </row>
    <row r="185" spans="1:6" ht="12" customHeight="1">
      <c r="A185" s="17">
        <f t="shared" si="2"/>
        <v>180</v>
      </c>
      <c r="B185" s="100">
        <v>107</v>
      </c>
      <c r="C185" s="18" t="s">
        <v>175</v>
      </c>
      <c r="D185" s="7">
        <v>158959</v>
      </c>
      <c r="E185" s="7">
        <v>37</v>
      </c>
      <c r="F185" s="117">
        <v>4296.189189189189</v>
      </c>
    </row>
    <row r="186" spans="1:6" ht="12" customHeight="1">
      <c r="A186" s="17">
        <f t="shared" si="2"/>
        <v>181</v>
      </c>
      <c r="B186" s="100">
        <v>37</v>
      </c>
      <c r="C186" s="18" t="s">
        <v>107</v>
      </c>
      <c r="D186" s="7">
        <v>1050059</v>
      </c>
      <c r="E186" s="7">
        <v>245</v>
      </c>
      <c r="F186" s="117">
        <v>4285.955102040816</v>
      </c>
    </row>
    <row r="187" spans="1:6" ht="12" customHeight="1">
      <c r="A187" s="17">
        <f t="shared" si="2"/>
        <v>182</v>
      </c>
      <c r="B187" s="100">
        <v>78</v>
      </c>
      <c r="C187" s="18" t="s">
        <v>147</v>
      </c>
      <c r="D187" s="7">
        <v>376010</v>
      </c>
      <c r="E187" s="7">
        <v>88</v>
      </c>
      <c r="F187" s="117">
        <v>4272.840909090909</v>
      </c>
    </row>
    <row r="188" spans="1:6" ht="12" customHeight="1">
      <c r="A188" s="17">
        <f t="shared" si="2"/>
        <v>183</v>
      </c>
      <c r="B188" s="100">
        <v>121</v>
      </c>
      <c r="C188" s="18" t="s">
        <v>189</v>
      </c>
      <c r="D188" s="7">
        <v>1195743</v>
      </c>
      <c r="E188" s="7">
        <v>280</v>
      </c>
      <c r="F188" s="117">
        <v>4270.510714285714</v>
      </c>
    </row>
    <row r="189" spans="1:6" ht="12" customHeight="1">
      <c r="A189" s="17">
        <f t="shared" si="2"/>
        <v>184</v>
      </c>
      <c r="B189" s="100">
        <v>323</v>
      </c>
      <c r="C189" s="18" t="s">
        <v>387</v>
      </c>
      <c r="D189" s="7">
        <v>618978</v>
      </c>
      <c r="E189" s="7">
        <v>145</v>
      </c>
      <c r="F189" s="117">
        <v>4268.813793103448</v>
      </c>
    </row>
    <row r="190" spans="1:6" ht="12" customHeight="1">
      <c r="A190" s="17">
        <f t="shared" si="2"/>
        <v>185</v>
      </c>
      <c r="B190" s="100">
        <v>183</v>
      </c>
      <c r="C190" s="18" t="s">
        <v>250</v>
      </c>
      <c r="D190" s="7">
        <v>204607</v>
      </c>
      <c r="E190" s="7">
        <v>48</v>
      </c>
      <c r="F190" s="117">
        <v>4262.645833333333</v>
      </c>
    </row>
    <row r="191" spans="1:6" ht="12" customHeight="1">
      <c r="A191" s="17">
        <f t="shared" si="2"/>
        <v>186</v>
      </c>
      <c r="B191" s="100">
        <v>218</v>
      </c>
      <c r="C191" s="18" t="s">
        <v>285</v>
      </c>
      <c r="D191" s="7">
        <v>221347</v>
      </c>
      <c r="E191" s="7">
        <v>52</v>
      </c>
      <c r="F191" s="117">
        <v>4256.673076923077</v>
      </c>
    </row>
    <row r="192" spans="1:6" ht="12" customHeight="1">
      <c r="A192" s="17">
        <f t="shared" si="2"/>
        <v>187</v>
      </c>
      <c r="B192" s="100">
        <v>59</v>
      </c>
      <c r="C192" s="18" t="s">
        <v>128</v>
      </c>
      <c r="D192" s="7">
        <v>329714</v>
      </c>
      <c r="E192" s="7">
        <v>78</v>
      </c>
      <c r="F192" s="117">
        <v>4227.102564102564</v>
      </c>
    </row>
    <row r="193" spans="1:6" ht="12" customHeight="1">
      <c r="A193" s="17">
        <f t="shared" si="2"/>
        <v>188</v>
      </c>
      <c r="B193" s="100">
        <v>255</v>
      </c>
      <c r="C193" s="18" t="s">
        <v>319</v>
      </c>
      <c r="D193" s="7">
        <v>650805</v>
      </c>
      <c r="E193" s="7">
        <v>154</v>
      </c>
      <c r="F193" s="117">
        <v>4226.006493506494</v>
      </c>
    </row>
    <row r="194" spans="1:6" ht="12" customHeight="1">
      <c r="A194" s="17">
        <f t="shared" si="2"/>
        <v>189</v>
      </c>
      <c r="B194" s="100">
        <v>356</v>
      </c>
      <c r="C194" s="18" t="s">
        <v>419</v>
      </c>
      <c r="D194" s="7">
        <v>739045</v>
      </c>
      <c r="E194" s="7">
        <v>175</v>
      </c>
      <c r="F194" s="117">
        <v>4223.114285714286</v>
      </c>
    </row>
    <row r="195" spans="1:6" ht="12" customHeight="1">
      <c r="A195" s="17">
        <f t="shared" si="2"/>
        <v>190</v>
      </c>
      <c r="B195" s="100">
        <v>322</v>
      </c>
      <c r="C195" s="18" t="s">
        <v>386</v>
      </c>
      <c r="D195" s="7">
        <v>176863</v>
      </c>
      <c r="E195" s="7">
        <v>42</v>
      </c>
      <c r="F195" s="117">
        <v>4211.023809523809</v>
      </c>
    </row>
    <row r="196" spans="1:6" ht="12" customHeight="1">
      <c r="A196" s="17">
        <f t="shared" si="2"/>
        <v>191</v>
      </c>
      <c r="B196" s="100">
        <v>307</v>
      </c>
      <c r="C196" s="18" t="s">
        <v>371</v>
      </c>
      <c r="D196" s="7">
        <v>251026</v>
      </c>
      <c r="E196" s="7">
        <v>60</v>
      </c>
      <c r="F196" s="117">
        <v>4183.766666666666</v>
      </c>
    </row>
    <row r="197" spans="1:6" ht="12" customHeight="1">
      <c r="A197" s="17">
        <f t="shared" si="2"/>
        <v>192</v>
      </c>
      <c r="B197" s="100">
        <v>50</v>
      </c>
      <c r="C197" s="18" t="s">
        <v>120</v>
      </c>
      <c r="D197" s="7">
        <v>1722250</v>
      </c>
      <c r="E197" s="7">
        <v>412</v>
      </c>
      <c r="F197" s="117">
        <v>4180.218446601942</v>
      </c>
    </row>
    <row r="198" spans="1:6" ht="12" customHeight="1">
      <c r="A198" s="17">
        <f t="shared" si="2"/>
        <v>193</v>
      </c>
      <c r="B198" s="100">
        <v>31</v>
      </c>
      <c r="C198" s="18" t="s">
        <v>101</v>
      </c>
      <c r="D198" s="7">
        <v>125333</v>
      </c>
      <c r="E198" s="7">
        <v>30</v>
      </c>
      <c r="F198" s="117">
        <v>4177.766666666666</v>
      </c>
    </row>
    <row r="199" spans="1:6" ht="12" customHeight="1">
      <c r="A199" s="17">
        <f t="shared" si="2"/>
        <v>194</v>
      </c>
      <c r="B199" s="100">
        <v>62</v>
      </c>
      <c r="C199" s="18" t="s">
        <v>131</v>
      </c>
      <c r="D199" s="7">
        <v>684999</v>
      </c>
      <c r="E199" s="7">
        <v>164</v>
      </c>
      <c r="F199" s="117">
        <v>4176.823170731707</v>
      </c>
    </row>
    <row r="200" spans="1:6" ht="12" customHeight="1">
      <c r="A200" s="17">
        <f aca="true" t="shared" si="3" ref="A200:A263">A199+1</f>
        <v>195</v>
      </c>
      <c r="B200" s="100">
        <v>207</v>
      </c>
      <c r="C200" s="18" t="s">
        <v>274</v>
      </c>
      <c r="D200" s="7">
        <v>179137</v>
      </c>
      <c r="E200" s="7">
        <v>43</v>
      </c>
      <c r="F200" s="117">
        <v>4165.976744186047</v>
      </c>
    </row>
    <row r="201" spans="1:6" ht="12" customHeight="1">
      <c r="A201" s="17">
        <f t="shared" si="3"/>
        <v>196</v>
      </c>
      <c r="B201" s="100">
        <v>174</v>
      </c>
      <c r="C201" s="18" t="s">
        <v>241</v>
      </c>
      <c r="D201" s="7">
        <v>154051</v>
      </c>
      <c r="E201" s="7">
        <v>37</v>
      </c>
      <c r="F201" s="117">
        <v>4163.540540540541</v>
      </c>
    </row>
    <row r="202" spans="1:6" ht="12" customHeight="1">
      <c r="A202" s="17">
        <f t="shared" si="3"/>
        <v>197</v>
      </c>
      <c r="B202" s="100">
        <v>175</v>
      </c>
      <c r="C202" s="18" t="s">
        <v>242</v>
      </c>
      <c r="D202" s="7">
        <v>178580</v>
      </c>
      <c r="E202" s="7">
        <v>43</v>
      </c>
      <c r="F202" s="117">
        <v>4153.023255813953</v>
      </c>
    </row>
    <row r="203" spans="1:6" ht="12" customHeight="1">
      <c r="A203" s="17">
        <f t="shared" si="3"/>
        <v>198</v>
      </c>
      <c r="B203" s="100">
        <v>301</v>
      </c>
      <c r="C203" s="18" t="s">
        <v>365</v>
      </c>
      <c r="D203" s="7">
        <v>265208</v>
      </c>
      <c r="E203" s="7">
        <v>64</v>
      </c>
      <c r="F203" s="117">
        <v>4143.875</v>
      </c>
    </row>
    <row r="204" spans="1:6" ht="12" customHeight="1">
      <c r="A204" s="17">
        <f t="shared" si="3"/>
        <v>199</v>
      </c>
      <c r="B204" s="100">
        <v>197</v>
      </c>
      <c r="C204" s="18" t="s">
        <v>264</v>
      </c>
      <c r="D204" s="7">
        <v>165668</v>
      </c>
      <c r="E204" s="7">
        <v>40</v>
      </c>
      <c r="F204" s="117">
        <v>4141.7</v>
      </c>
    </row>
    <row r="205" spans="1:6" ht="12" customHeight="1">
      <c r="A205" s="17">
        <f t="shared" si="3"/>
        <v>200</v>
      </c>
      <c r="B205" s="100">
        <v>146</v>
      </c>
      <c r="C205" s="18" t="s">
        <v>214</v>
      </c>
      <c r="D205" s="7">
        <v>99379</v>
      </c>
      <c r="E205" s="7">
        <v>24</v>
      </c>
      <c r="F205" s="117">
        <v>4140.791666666667</v>
      </c>
    </row>
    <row r="206" spans="1:6" ht="12" customHeight="1">
      <c r="A206" s="17">
        <f t="shared" si="3"/>
        <v>201</v>
      </c>
      <c r="B206" s="100">
        <v>72</v>
      </c>
      <c r="C206" s="18" t="s">
        <v>141</v>
      </c>
      <c r="D206" s="7">
        <v>211000</v>
      </c>
      <c r="E206" s="7">
        <v>51</v>
      </c>
      <c r="F206" s="117">
        <v>4137.254901960784</v>
      </c>
    </row>
    <row r="207" spans="1:6" ht="12" customHeight="1">
      <c r="A207" s="17">
        <f t="shared" si="3"/>
        <v>202</v>
      </c>
      <c r="B207" s="100">
        <v>246</v>
      </c>
      <c r="C207" s="18" t="s">
        <v>313</v>
      </c>
      <c r="D207" s="7">
        <v>308988</v>
      </c>
      <c r="E207" s="7">
        <v>75</v>
      </c>
      <c r="F207" s="117">
        <v>4119.84</v>
      </c>
    </row>
    <row r="208" spans="1:6" ht="12" customHeight="1">
      <c r="A208" s="17">
        <f t="shared" si="3"/>
        <v>203</v>
      </c>
      <c r="B208" s="100">
        <v>116</v>
      </c>
      <c r="C208" s="18" t="s">
        <v>184</v>
      </c>
      <c r="D208" s="7">
        <v>391310</v>
      </c>
      <c r="E208" s="7">
        <v>95</v>
      </c>
      <c r="F208" s="117">
        <v>4119.0526315789475</v>
      </c>
    </row>
    <row r="209" spans="1:6" ht="12" customHeight="1">
      <c r="A209" s="17">
        <f t="shared" si="3"/>
        <v>204</v>
      </c>
      <c r="B209" s="100">
        <v>302</v>
      </c>
      <c r="C209" s="18" t="s">
        <v>366</v>
      </c>
      <c r="D209" s="7">
        <v>61762</v>
      </c>
      <c r="E209" s="7">
        <v>15</v>
      </c>
      <c r="F209" s="117">
        <v>4117.466666666666</v>
      </c>
    </row>
    <row r="210" spans="1:6" ht="12" customHeight="1">
      <c r="A210" s="17">
        <f t="shared" si="3"/>
        <v>205</v>
      </c>
      <c r="B210" s="100">
        <v>238</v>
      </c>
      <c r="C210" s="18" t="s">
        <v>305</v>
      </c>
      <c r="D210" s="7">
        <v>325788</v>
      </c>
      <c r="E210" s="7">
        <v>80</v>
      </c>
      <c r="F210" s="117">
        <v>4072.35</v>
      </c>
    </row>
    <row r="211" spans="1:6" ht="12" customHeight="1">
      <c r="A211" s="17">
        <f t="shared" si="3"/>
        <v>206</v>
      </c>
      <c r="B211" s="100">
        <v>369</v>
      </c>
      <c r="C211" s="18" t="s">
        <v>432</v>
      </c>
      <c r="D211" s="7">
        <v>109570</v>
      </c>
      <c r="E211" s="7">
        <v>27</v>
      </c>
      <c r="F211" s="117">
        <v>4058.1481481481483</v>
      </c>
    </row>
    <row r="212" spans="1:6" ht="12" customHeight="1">
      <c r="A212" s="17">
        <f t="shared" si="3"/>
        <v>207</v>
      </c>
      <c r="B212" s="100">
        <v>310</v>
      </c>
      <c r="C212" s="18" t="s">
        <v>374</v>
      </c>
      <c r="D212" s="7">
        <v>278739</v>
      </c>
      <c r="E212" s="7">
        <v>69</v>
      </c>
      <c r="F212" s="117">
        <v>4039.695652173913</v>
      </c>
    </row>
    <row r="213" spans="1:6" ht="12" customHeight="1">
      <c r="A213" s="17">
        <f t="shared" si="3"/>
        <v>208</v>
      </c>
      <c r="B213" s="100">
        <v>282</v>
      </c>
      <c r="C213" s="18" t="s">
        <v>346</v>
      </c>
      <c r="D213" s="7">
        <v>528982</v>
      </c>
      <c r="E213" s="7">
        <v>131</v>
      </c>
      <c r="F213" s="117">
        <v>4038.030534351145</v>
      </c>
    </row>
    <row r="214" spans="1:6" ht="12" customHeight="1">
      <c r="A214" s="17">
        <f t="shared" si="3"/>
        <v>209</v>
      </c>
      <c r="B214" s="100">
        <v>24</v>
      </c>
      <c r="C214" s="18" t="s">
        <v>95</v>
      </c>
      <c r="D214" s="7">
        <v>318557</v>
      </c>
      <c r="E214" s="7">
        <v>79</v>
      </c>
      <c r="F214" s="117">
        <v>4032.3670886075947</v>
      </c>
    </row>
    <row r="215" spans="1:6" ht="12" customHeight="1">
      <c r="A215" s="17">
        <f t="shared" si="3"/>
        <v>210</v>
      </c>
      <c r="B215" s="100">
        <v>87</v>
      </c>
      <c r="C215" s="18" t="s">
        <v>156</v>
      </c>
      <c r="D215" s="7">
        <v>120036</v>
      </c>
      <c r="E215" s="7">
        <v>30</v>
      </c>
      <c r="F215" s="117">
        <v>4001.2</v>
      </c>
    </row>
    <row r="216" spans="1:6" ht="12" customHeight="1">
      <c r="A216" s="17">
        <f t="shared" si="3"/>
        <v>211</v>
      </c>
      <c r="B216" s="100">
        <v>112</v>
      </c>
      <c r="C216" s="18" t="s">
        <v>180</v>
      </c>
      <c r="D216" s="7">
        <v>419671</v>
      </c>
      <c r="E216" s="7">
        <v>105</v>
      </c>
      <c r="F216" s="117">
        <v>3996.866666666667</v>
      </c>
    </row>
    <row r="217" spans="1:6" ht="12" customHeight="1">
      <c r="A217" s="17">
        <f t="shared" si="3"/>
        <v>212</v>
      </c>
      <c r="B217" s="100">
        <v>296</v>
      </c>
      <c r="C217" s="18" t="s">
        <v>360</v>
      </c>
      <c r="D217" s="7">
        <v>717293</v>
      </c>
      <c r="E217" s="7">
        <v>181</v>
      </c>
      <c r="F217" s="117">
        <v>3962.9447513812156</v>
      </c>
    </row>
    <row r="218" spans="1:6" ht="12" customHeight="1">
      <c r="A218" s="17">
        <f t="shared" si="3"/>
        <v>213</v>
      </c>
      <c r="B218" s="100">
        <v>166</v>
      </c>
      <c r="C218" s="18" t="s">
        <v>234</v>
      </c>
      <c r="D218" s="7">
        <v>162480</v>
      </c>
      <c r="E218" s="7">
        <v>41</v>
      </c>
      <c r="F218" s="117">
        <v>3962.9268292682927</v>
      </c>
    </row>
    <row r="219" spans="1:6" ht="12" customHeight="1">
      <c r="A219" s="17">
        <f t="shared" si="3"/>
        <v>214</v>
      </c>
      <c r="B219" s="100">
        <v>160</v>
      </c>
      <c r="C219" s="18" t="s">
        <v>228</v>
      </c>
      <c r="D219" s="7">
        <v>74960</v>
      </c>
      <c r="E219" s="7">
        <v>19</v>
      </c>
      <c r="F219" s="117">
        <v>3945.2631578947367</v>
      </c>
    </row>
    <row r="220" spans="1:6" ht="12" customHeight="1">
      <c r="A220" s="17">
        <f t="shared" si="3"/>
        <v>215</v>
      </c>
      <c r="B220" s="100">
        <v>297</v>
      </c>
      <c r="C220" s="18" t="s">
        <v>361</v>
      </c>
      <c r="D220" s="7">
        <v>122000</v>
      </c>
      <c r="E220" s="7">
        <v>31</v>
      </c>
      <c r="F220" s="117">
        <v>3935.483870967742</v>
      </c>
    </row>
    <row r="221" spans="1:6" ht="12" customHeight="1">
      <c r="A221" s="17">
        <f t="shared" si="3"/>
        <v>216</v>
      </c>
      <c r="B221" s="100">
        <v>2</v>
      </c>
      <c r="C221" s="18" t="s">
        <v>73</v>
      </c>
      <c r="D221" s="7">
        <v>463652</v>
      </c>
      <c r="E221" s="7">
        <v>118</v>
      </c>
      <c r="F221" s="117">
        <v>3929.2542372881358</v>
      </c>
    </row>
    <row r="222" spans="1:6" ht="12" customHeight="1">
      <c r="A222" s="17">
        <f t="shared" si="3"/>
        <v>217</v>
      </c>
      <c r="B222" s="100">
        <v>9</v>
      </c>
      <c r="C222" s="18" t="s">
        <v>80</v>
      </c>
      <c r="D222" s="7">
        <v>133437</v>
      </c>
      <c r="E222" s="7">
        <v>34</v>
      </c>
      <c r="F222" s="117">
        <v>3924.6176470588234</v>
      </c>
    </row>
    <row r="223" spans="1:6" ht="12" customHeight="1">
      <c r="A223" s="17">
        <f t="shared" si="3"/>
        <v>218</v>
      </c>
      <c r="B223" s="100">
        <v>68</v>
      </c>
      <c r="C223" s="18" t="s">
        <v>137</v>
      </c>
      <c r="D223" s="7">
        <v>317637</v>
      </c>
      <c r="E223" s="7">
        <v>81</v>
      </c>
      <c r="F223" s="117">
        <v>3921.4444444444443</v>
      </c>
    </row>
    <row r="224" spans="1:6" ht="12" customHeight="1">
      <c r="A224" s="17">
        <f t="shared" si="3"/>
        <v>219</v>
      </c>
      <c r="B224" s="100">
        <v>244</v>
      </c>
      <c r="C224" s="18" t="s">
        <v>311</v>
      </c>
      <c r="D224" s="7">
        <v>124954</v>
      </c>
      <c r="E224" s="7">
        <v>32</v>
      </c>
      <c r="F224" s="117">
        <v>3904.8125</v>
      </c>
    </row>
    <row r="225" spans="1:6" ht="12" customHeight="1">
      <c r="A225" s="17">
        <f t="shared" si="3"/>
        <v>220</v>
      </c>
      <c r="B225" s="100">
        <v>120</v>
      </c>
      <c r="C225" s="18" t="s">
        <v>188</v>
      </c>
      <c r="D225" s="7">
        <v>730193</v>
      </c>
      <c r="E225" s="7">
        <v>187</v>
      </c>
      <c r="F225" s="117">
        <v>3904.775401069519</v>
      </c>
    </row>
    <row r="226" spans="1:6" ht="12" customHeight="1">
      <c r="A226" s="17">
        <f t="shared" si="3"/>
        <v>221</v>
      </c>
      <c r="B226" s="100">
        <v>186</v>
      </c>
      <c r="C226" s="18" t="s">
        <v>253</v>
      </c>
      <c r="D226" s="7">
        <v>627539</v>
      </c>
      <c r="E226" s="7">
        <v>161</v>
      </c>
      <c r="F226" s="117">
        <v>3897.7577639751553</v>
      </c>
    </row>
    <row r="227" spans="1:6" ht="12" customHeight="1">
      <c r="A227" s="17">
        <f t="shared" si="3"/>
        <v>222</v>
      </c>
      <c r="B227" s="100">
        <v>220</v>
      </c>
      <c r="C227" s="18" t="s">
        <v>287</v>
      </c>
      <c r="D227" s="7">
        <v>108781</v>
      </c>
      <c r="E227" s="7">
        <v>28</v>
      </c>
      <c r="F227" s="117">
        <v>3885.035714285714</v>
      </c>
    </row>
    <row r="228" spans="1:6" ht="12" customHeight="1">
      <c r="A228" s="17">
        <f t="shared" si="3"/>
        <v>223</v>
      </c>
      <c r="B228" s="100">
        <v>28</v>
      </c>
      <c r="C228" s="18" t="s">
        <v>99</v>
      </c>
      <c r="D228" s="7">
        <v>162424</v>
      </c>
      <c r="E228" s="7">
        <v>42</v>
      </c>
      <c r="F228" s="117">
        <v>3867.2380952380954</v>
      </c>
    </row>
    <row r="229" spans="1:6" ht="12" customHeight="1">
      <c r="A229" s="17">
        <f t="shared" si="3"/>
        <v>224</v>
      </c>
      <c r="B229" s="100">
        <v>33</v>
      </c>
      <c r="C229" s="18" t="s">
        <v>103</v>
      </c>
      <c r="D229" s="7">
        <v>560511</v>
      </c>
      <c r="E229" s="7">
        <v>145</v>
      </c>
      <c r="F229" s="117">
        <v>3865.593103448276</v>
      </c>
    </row>
    <row r="230" spans="1:6" ht="12" customHeight="1">
      <c r="A230" s="17">
        <f t="shared" si="3"/>
        <v>225</v>
      </c>
      <c r="B230" s="100">
        <v>38</v>
      </c>
      <c r="C230" s="18" t="s">
        <v>108</v>
      </c>
      <c r="D230" s="7">
        <v>474642</v>
      </c>
      <c r="E230" s="7">
        <v>123</v>
      </c>
      <c r="F230" s="117">
        <v>3858.878048780488</v>
      </c>
    </row>
    <row r="231" spans="1:6" ht="12" customHeight="1">
      <c r="A231" s="17">
        <f t="shared" si="3"/>
        <v>226</v>
      </c>
      <c r="B231" s="100">
        <v>342</v>
      </c>
      <c r="C231" s="18" t="s">
        <v>405</v>
      </c>
      <c r="D231" s="7">
        <v>161494</v>
      </c>
      <c r="E231" s="7">
        <v>42</v>
      </c>
      <c r="F231" s="117">
        <v>3845.095238095238</v>
      </c>
    </row>
    <row r="232" spans="1:6" ht="12" customHeight="1">
      <c r="A232" s="17">
        <f t="shared" si="3"/>
        <v>227</v>
      </c>
      <c r="B232" s="100">
        <v>137</v>
      </c>
      <c r="C232" s="18" t="s">
        <v>205</v>
      </c>
      <c r="D232" s="7">
        <v>172194</v>
      </c>
      <c r="E232" s="7">
        <v>45</v>
      </c>
      <c r="F232" s="117">
        <v>3826.5333333333333</v>
      </c>
    </row>
    <row r="233" spans="1:6" ht="12" customHeight="1">
      <c r="A233" s="17">
        <f t="shared" si="3"/>
        <v>228</v>
      </c>
      <c r="B233" s="100">
        <v>83</v>
      </c>
      <c r="C233" s="18" t="s">
        <v>152</v>
      </c>
      <c r="D233" s="7">
        <v>324135</v>
      </c>
      <c r="E233" s="7">
        <v>85</v>
      </c>
      <c r="F233" s="117">
        <v>3813.3529411764707</v>
      </c>
    </row>
    <row r="234" spans="1:6" ht="12" customHeight="1">
      <c r="A234" s="17">
        <f t="shared" si="3"/>
        <v>229</v>
      </c>
      <c r="B234" s="100">
        <v>293</v>
      </c>
      <c r="C234" s="18" t="s">
        <v>357</v>
      </c>
      <c r="D234" s="7">
        <v>300000</v>
      </c>
      <c r="E234" s="7">
        <v>79</v>
      </c>
      <c r="F234" s="117">
        <v>3797.46835443038</v>
      </c>
    </row>
    <row r="235" spans="1:6" ht="12" customHeight="1">
      <c r="A235" s="17">
        <f t="shared" si="3"/>
        <v>230</v>
      </c>
      <c r="B235" s="100">
        <v>45</v>
      </c>
      <c r="C235" s="18" t="s">
        <v>115</v>
      </c>
      <c r="D235" s="7">
        <v>222431</v>
      </c>
      <c r="E235" s="7">
        <v>59</v>
      </c>
      <c r="F235" s="117">
        <v>3770.0169491525426</v>
      </c>
    </row>
    <row r="236" spans="1:6" ht="12" customHeight="1">
      <c r="A236" s="17">
        <f t="shared" si="3"/>
        <v>231</v>
      </c>
      <c r="B236" s="100">
        <v>52</v>
      </c>
      <c r="C236" s="18" t="s">
        <v>67</v>
      </c>
      <c r="D236" s="7">
        <v>753604</v>
      </c>
      <c r="E236" s="7">
        <v>200</v>
      </c>
      <c r="F236" s="117">
        <v>3768.02</v>
      </c>
    </row>
    <row r="237" spans="1:6" ht="12" customHeight="1">
      <c r="A237" s="17">
        <f t="shared" si="3"/>
        <v>232</v>
      </c>
      <c r="B237" s="100">
        <v>359</v>
      </c>
      <c r="C237" s="18" t="s">
        <v>422</v>
      </c>
      <c r="D237" s="7">
        <v>1466832</v>
      </c>
      <c r="E237" s="7">
        <v>390</v>
      </c>
      <c r="F237" s="117">
        <v>3761.107692307692</v>
      </c>
    </row>
    <row r="238" spans="1:6" ht="12" customHeight="1">
      <c r="A238" s="17">
        <f t="shared" si="3"/>
        <v>233</v>
      </c>
      <c r="B238" s="100">
        <v>270</v>
      </c>
      <c r="C238" s="18" t="s">
        <v>334</v>
      </c>
      <c r="D238" s="7">
        <v>535842</v>
      </c>
      <c r="E238" s="7">
        <v>143</v>
      </c>
      <c r="F238" s="117">
        <v>3747.146853146853</v>
      </c>
    </row>
    <row r="239" spans="1:6" ht="12" customHeight="1">
      <c r="A239" s="17">
        <f t="shared" si="3"/>
        <v>234</v>
      </c>
      <c r="B239" s="100">
        <v>339</v>
      </c>
      <c r="C239" s="18" t="s">
        <v>402</v>
      </c>
      <c r="D239" s="7">
        <v>254565</v>
      </c>
      <c r="E239" s="7">
        <v>68</v>
      </c>
      <c r="F239" s="117">
        <v>3743.6029411764707</v>
      </c>
    </row>
    <row r="240" spans="1:6" ht="12" customHeight="1">
      <c r="A240" s="17">
        <f t="shared" si="3"/>
        <v>235</v>
      </c>
      <c r="B240" s="100">
        <v>248</v>
      </c>
      <c r="C240" s="18" t="s">
        <v>315</v>
      </c>
      <c r="D240" s="7">
        <v>558231</v>
      </c>
      <c r="E240" s="7">
        <v>150</v>
      </c>
      <c r="F240" s="117">
        <v>3721.54</v>
      </c>
    </row>
    <row r="241" spans="1:6" ht="12" customHeight="1">
      <c r="A241" s="17">
        <f t="shared" si="3"/>
        <v>236</v>
      </c>
      <c r="B241" s="100">
        <v>97</v>
      </c>
      <c r="C241" s="18" t="s">
        <v>165</v>
      </c>
      <c r="D241" s="7">
        <v>208160</v>
      </c>
      <c r="E241" s="7">
        <v>56</v>
      </c>
      <c r="F241" s="117">
        <v>3717.1428571428573</v>
      </c>
    </row>
    <row r="242" spans="1:6" ht="12" customHeight="1">
      <c r="A242" s="17">
        <f t="shared" si="3"/>
        <v>237</v>
      </c>
      <c r="B242" s="100">
        <v>367</v>
      </c>
      <c r="C242" s="18" t="s">
        <v>430</v>
      </c>
      <c r="D242" s="7">
        <v>52000</v>
      </c>
      <c r="E242" s="7">
        <v>14</v>
      </c>
      <c r="F242" s="117">
        <v>3714.285714285714</v>
      </c>
    </row>
    <row r="243" spans="1:6" ht="12" customHeight="1">
      <c r="A243" s="17">
        <f t="shared" si="3"/>
        <v>238</v>
      </c>
      <c r="B243" s="100">
        <v>234</v>
      </c>
      <c r="C243" s="18" t="s">
        <v>301</v>
      </c>
      <c r="D243" s="7">
        <v>262860</v>
      </c>
      <c r="E243" s="7">
        <v>71</v>
      </c>
      <c r="F243" s="117">
        <v>3702.2535211267605</v>
      </c>
    </row>
    <row r="244" spans="1:6" ht="12" customHeight="1">
      <c r="A244" s="17">
        <f t="shared" si="3"/>
        <v>239</v>
      </c>
      <c r="B244" s="100">
        <v>34</v>
      </c>
      <c r="C244" s="18" t="s">
        <v>104</v>
      </c>
      <c r="D244" s="7">
        <v>176996</v>
      </c>
      <c r="E244" s="7">
        <v>48</v>
      </c>
      <c r="F244" s="117">
        <v>3687.4166666666665</v>
      </c>
    </row>
    <row r="245" spans="1:6" ht="12" customHeight="1">
      <c r="A245" s="17">
        <f t="shared" si="3"/>
        <v>240</v>
      </c>
      <c r="B245" s="100">
        <v>321</v>
      </c>
      <c r="C245" s="18" t="s">
        <v>385</v>
      </c>
      <c r="D245" s="7">
        <v>493583</v>
      </c>
      <c r="E245" s="7">
        <v>134</v>
      </c>
      <c r="F245" s="117">
        <v>3683.455223880597</v>
      </c>
    </row>
    <row r="246" spans="1:6" ht="12" customHeight="1">
      <c r="A246" s="17">
        <f t="shared" si="3"/>
        <v>241</v>
      </c>
      <c r="B246" s="100">
        <v>178</v>
      </c>
      <c r="C246" s="18" t="s">
        <v>245</v>
      </c>
      <c r="D246" s="7">
        <v>899999</v>
      </c>
      <c r="E246" s="7">
        <v>246</v>
      </c>
      <c r="F246" s="117">
        <v>3658.532520325203</v>
      </c>
    </row>
    <row r="247" spans="1:6" ht="12" customHeight="1">
      <c r="A247" s="17">
        <f t="shared" si="3"/>
        <v>242</v>
      </c>
      <c r="B247" s="100">
        <v>3</v>
      </c>
      <c r="C247" s="18" t="s">
        <v>74</v>
      </c>
      <c r="D247" s="7">
        <v>607221</v>
      </c>
      <c r="E247" s="7">
        <v>166</v>
      </c>
      <c r="F247" s="117">
        <v>3657.9578313253014</v>
      </c>
    </row>
    <row r="248" spans="1:6" ht="12" customHeight="1">
      <c r="A248" s="17">
        <f t="shared" si="3"/>
        <v>243</v>
      </c>
      <c r="B248" s="100">
        <v>188</v>
      </c>
      <c r="C248" s="18" t="s">
        <v>255</v>
      </c>
      <c r="D248" s="7">
        <v>138556</v>
      </c>
      <c r="E248" s="7">
        <v>38</v>
      </c>
      <c r="F248" s="117">
        <v>3646.2105263157896</v>
      </c>
    </row>
    <row r="249" spans="1:6" ht="12" customHeight="1">
      <c r="A249" s="17">
        <f t="shared" si="3"/>
        <v>244</v>
      </c>
      <c r="B249" s="100">
        <v>379</v>
      </c>
      <c r="C249" s="18" t="s">
        <v>442</v>
      </c>
      <c r="D249" s="7">
        <v>469261</v>
      </c>
      <c r="E249" s="7">
        <v>130</v>
      </c>
      <c r="F249" s="117">
        <v>3609.7</v>
      </c>
    </row>
    <row r="250" spans="1:6" ht="12" customHeight="1">
      <c r="A250" s="17">
        <f t="shared" si="3"/>
        <v>245</v>
      </c>
      <c r="B250" s="100">
        <v>291</v>
      </c>
      <c r="C250" s="18" t="s">
        <v>355</v>
      </c>
      <c r="D250" s="7">
        <v>110836</v>
      </c>
      <c r="E250" s="7">
        <v>31</v>
      </c>
      <c r="F250" s="117">
        <v>3575.3548387096776</v>
      </c>
    </row>
    <row r="251" spans="1:6" ht="12" customHeight="1">
      <c r="A251" s="17">
        <f t="shared" si="3"/>
        <v>246</v>
      </c>
      <c r="B251" s="100">
        <v>373</v>
      </c>
      <c r="C251" s="18" t="s">
        <v>436</v>
      </c>
      <c r="D251" s="7">
        <v>309824</v>
      </c>
      <c r="E251" s="7">
        <v>87</v>
      </c>
      <c r="F251" s="117">
        <v>3561.1954022988507</v>
      </c>
    </row>
    <row r="252" spans="1:6" ht="12" customHeight="1">
      <c r="A252" s="17">
        <f t="shared" si="3"/>
        <v>247</v>
      </c>
      <c r="B252" s="100">
        <v>12</v>
      </c>
      <c r="C252" s="18" t="s">
        <v>83</v>
      </c>
      <c r="D252" s="7">
        <v>124179</v>
      </c>
      <c r="E252" s="7">
        <v>35</v>
      </c>
      <c r="F252" s="117">
        <v>3547.9714285714285</v>
      </c>
    </row>
    <row r="253" spans="1:6" ht="12" customHeight="1">
      <c r="A253" s="17">
        <f t="shared" si="3"/>
        <v>248</v>
      </c>
      <c r="B253" s="100">
        <v>54</v>
      </c>
      <c r="C253" s="18" t="s">
        <v>123</v>
      </c>
      <c r="D253" s="7">
        <v>230367</v>
      </c>
      <c r="E253" s="7">
        <v>65</v>
      </c>
      <c r="F253" s="117">
        <v>3544.107692307692</v>
      </c>
    </row>
    <row r="254" spans="1:6" ht="12" customHeight="1">
      <c r="A254" s="17">
        <f t="shared" si="3"/>
        <v>249</v>
      </c>
      <c r="B254" s="100">
        <v>77</v>
      </c>
      <c r="C254" s="18" t="s">
        <v>146</v>
      </c>
      <c r="D254" s="7">
        <v>240047</v>
      </c>
      <c r="E254" s="7">
        <v>68</v>
      </c>
      <c r="F254" s="117">
        <v>3530.1029411764707</v>
      </c>
    </row>
    <row r="255" spans="1:6" ht="12" customHeight="1">
      <c r="A255" s="17">
        <f t="shared" si="3"/>
        <v>250</v>
      </c>
      <c r="B255" s="100">
        <v>157</v>
      </c>
      <c r="C255" s="18" t="s">
        <v>225</v>
      </c>
      <c r="D255" s="7">
        <v>250472</v>
      </c>
      <c r="E255" s="7">
        <v>71</v>
      </c>
      <c r="F255" s="117">
        <v>3527.774647887324</v>
      </c>
    </row>
    <row r="256" spans="1:6" ht="12" customHeight="1">
      <c r="A256" s="17">
        <f t="shared" si="3"/>
        <v>251</v>
      </c>
      <c r="B256" s="100">
        <v>75</v>
      </c>
      <c r="C256" s="18" t="s">
        <v>144</v>
      </c>
      <c r="D256" s="7">
        <v>324362</v>
      </c>
      <c r="E256" s="7">
        <v>92</v>
      </c>
      <c r="F256" s="117">
        <v>3525.6739130434785</v>
      </c>
    </row>
    <row r="257" spans="1:6" ht="12" customHeight="1">
      <c r="A257" s="17">
        <f t="shared" si="3"/>
        <v>252</v>
      </c>
      <c r="B257" s="100">
        <v>289</v>
      </c>
      <c r="C257" s="18" t="s">
        <v>353</v>
      </c>
      <c r="D257" s="7">
        <v>245576</v>
      </c>
      <c r="E257" s="7">
        <v>70</v>
      </c>
      <c r="F257" s="117">
        <v>3508.2285714285713</v>
      </c>
    </row>
    <row r="258" spans="1:6" ht="12" customHeight="1">
      <c r="A258" s="17">
        <f t="shared" si="3"/>
        <v>253</v>
      </c>
      <c r="B258" s="100">
        <v>358</v>
      </c>
      <c r="C258" s="18" t="s">
        <v>421</v>
      </c>
      <c r="D258" s="7">
        <v>424050</v>
      </c>
      <c r="E258" s="7">
        <v>121</v>
      </c>
      <c r="F258" s="117">
        <v>3504.5454545454545</v>
      </c>
    </row>
    <row r="259" spans="1:6" ht="12" customHeight="1">
      <c r="A259" s="17">
        <f t="shared" si="3"/>
        <v>254</v>
      </c>
      <c r="B259" s="100">
        <v>327</v>
      </c>
      <c r="C259" s="18" t="s">
        <v>391</v>
      </c>
      <c r="D259" s="7">
        <v>469011</v>
      </c>
      <c r="E259" s="7">
        <v>134</v>
      </c>
      <c r="F259" s="117">
        <v>3500.082089552239</v>
      </c>
    </row>
    <row r="260" spans="1:6" ht="12" customHeight="1">
      <c r="A260" s="17">
        <f t="shared" si="3"/>
        <v>255</v>
      </c>
      <c r="B260" s="100">
        <v>340</v>
      </c>
      <c r="C260" s="18" t="s">
        <v>403</v>
      </c>
      <c r="D260" s="7">
        <v>199493</v>
      </c>
      <c r="E260" s="7">
        <v>57</v>
      </c>
      <c r="F260" s="117">
        <v>3499.877192982456</v>
      </c>
    </row>
    <row r="261" spans="1:6" ht="12" customHeight="1">
      <c r="A261" s="17">
        <f t="shared" si="3"/>
        <v>256</v>
      </c>
      <c r="B261" s="100">
        <v>360</v>
      </c>
      <c r="C261" s="18" t="s">
        <v>423</v>
      </c>
      <c r="D261" s="7">
        <v>296044</v>
      </c>
      <c r="E261" s="7">
        <v>85</v>
      </c>
      <c r="F261" s="117">
        <v>3482.8705882352942</v>
      </c>
    </row>
    <row r="262" spans="1:6" ht="12" customHeight="1">
      <c r="A262" s="17">
        <f t="shared" si="3"/>
        <v>257</v>
      </c>
      <c r="B262" s="100">
        <v>67</v>
      </c>
      <c r="C262" s="18" t="s">
        <v>136</v>
      </c>
      <c r="D262" s="7">
        <v>240228</v>
      </c>
      <c r="E262" s="7">
        <v>69</v>
      </c>
      <c r="F262" s="117">
        <v>3481.5652173913045</v>
      </c>
    </row>
    <row r="263" spans="1:6" ht="12" customHeight="1">
      <c r="A263" s="17">
        <f t="shared" si="3"/>
        <v>258</v>
      </c>
      <c r="B263" s="100">
        <v>145</v>
      </c>
      <c r="C263" s="18" t="s">
        <v>213</v>
      </c>
      <c r="D263" s="7">
        <v>142673</v>
      </c>
      <c r="E263" s="7">
        <v>41</v>
      </c>
      <c r="F263" s="117">
        <v>3479.829268292683</v>
      </c>
    </row>
    <row r="264" spans="1:6" ht="12" customHeight="1">
      <c r="A264" s="17">
        <f aca="true" t="shared" si="4" ref="A264:A327">A263+1</f>
        <v>259</v>
      </c>
      <c r="B264" s="100">
        <v>42</v>
      </c>
      <c r="C264" s="18" t="s">
        <v>112</v>
      </c>
      <c r="D264" s="7">
        <v>155493</v>
      </c>
      <c r="E264" s="7">
        <v>45</v>
      </c>
      <c r="F264" s="117">
        <v>3455.4</v>
      </c>
    </row>
    <row r="265" spans="1:6" ht="12" customHeight="1">
      <c r="A265" s="17">
        <f t="shared" si="4"/>
        <v>260</v>
      </c>
      <c r="B265" s="100">
        <v>5</v>
      </c>
      <c r="C265" s="18" t="s">
        <v>76</v>
      </c>
      <c r="D265" s="7">
        <v>211724</v>
      </c>
      <c r="E265" s="7">
        <v>62</v>
      </c>
      <c r="F265" s="117">
        <v>3414.9032258064517</v>
      </c>
    </row>
    <row r="266" spans="1:6" ht="12" customHeight="1">
      <c r="A266" s="17">
        <f t="shared" si="4"/>
        <v>261</v>
      </c>
      <c r="B266" s="100">
        <v>209</v>
      </c>
      <c r="C266" s="18" t="s">
        <v>276</v>
      </c>
      <c r="D266" s="7">
        <v>414962</v>
      </c>
      <c r="E266" s="7">
        <v>122</v>
      </c>
      <c r="F266" s="117">
        <v>3401.3278688524592</v>
      </c>
    </row>
    <row r="267" spans="1:6" ht="12" customHeight="1">
      <c r="A267" s="17">
        <f t="shared" si="4"/>
        <v>262</v>
      </c>
      <c r="B267" s="100">
        <v>278</v>
      </c>
      <c r="C267" s="18" t="s">
        <v>342</v>
      </c>
      <c r="D267" s="7">
        <v>309443</v>
      </c>
      <c r="E267" s="7">
        <v>91</v>
      </c>
      <c r="F267" s="117">
        <v>3400.4725274725274</v>
      </c>
    </row>
    <row r="268" spans="1:6" ht="12" customHeight="1">
      <c r="A268" s="17">
        <f t="shared" si="4"/>
        <v>263</v>
      </c>
      <c r="B268" s="100">
        <v>378</v>
      </c>
      <c r="C268" s="18" t="s">
        <v>441</v>
      </c>
      <c r="D268" s="7">
        <v>200000</v>
      </c>
      <c r="E268" s="7">
        <v>59</v>
      </c>
      <c r="F268" s="117">
        <v>3389.830508474576</v>
      </c>
    </row>
    <row r="269" spans="1:6" ht="12" customHeight="1">
      <c r="A269" s="17">
        <f t="shared" si="4"/>
        <v>264</v>
      </c>
      <c r="B269" s="100">
        <v>15</v>
      </c>
      <c r="C269" s="18" t="s">
        <v>86</v>
      </c>
      <c r="D269" s="7">
        <v>201763</v>
      </c>
      <c r="E269" s="7">
        <v>60</v>
      </c>
      <c r="F269" s="117">
        <v>3362.7166666666667</v>
      </c>
    </row>
    <row r="270" spans="1:6" ht="12" customHeight="1">
      <c r="A270" s="17">
        <f t="shared" si="4"/>
        <v>265</v>
      </c>
      <c r="B270" s="100">
        <v>344</v>
      </c>
      <c r="C270" s="18" t="s">
        <v>407</v>
      </c>
      <c r="D270" s="7">
        <v>500661</v>
      </c>
      <c r="E270" s="7">
        <v>149</v>
      </c>
      <c r="F270" s="117">
        <v>3360.1409395973155</v>
      </c>
    </row>
    <row r="271" spans="1:6" ht="12" customHeight="1">
      <c r="A271" s="17">
        <f t="shared" si="4"/>
        <v>266</v>
      </c>
      <c r="B271" s="100">
        <v>141</v>
      </c>
      <c r="C271" s="18" t="s">
        <v>209</v>
      </c>
      <c r="D271" s="7">
        <v>93927</v>
      </c>
      <c r="E271" s="7">
        <v>28</v>
      </c>
      <c r="F271" s="117">
        <v>3354.535714285714</v>
      </c>
    </row>
    <row r="272" spans="1:6" ht="12" customHeight="1">
      <c r="A272" s="17">
        <f t="shared" si="4"/>
        <v>267</v>
      </c>
      <c r="B272" s="100">
        <v>51</v>
      </c>
      <c r="C272" s="18" t="s">
        <v>121</v>
      </c>
      <c r="D272" s="7">
        <v>207590</v>
      </c>
      <c r="E272" s="7">
        <v>62</v>
      </c>
      <c r="F272" s="117">
        <v>3348.2258064516127</v>
      </c>
    </row>
    <row r="273" spans="1:6" ht="12" customHeight="1">
      <c r="A273" s="17">
        <f t="shared" si="4"/>
        <v>268</v>
      </c>
      <c r="B273" s="100">
        <v>353</v>
      </c>
      <c r="C273" s="18" t="s">
        <v>416</v>
      </c>
      <c r="D273" s="7">
        <v>324201</v>
      </c>
      <c r="E273" s="7">
        <v>97</v>
      </c>
      <c r="F273" s="117">
        <v>3342.278350515464</v>
      </c>
    </row>
    <row r="274" spans="1:6" ht="12" customHeight="1">
      <c r="A274" s="17">
        <f t="shared" si="4"/>
        <v>269</v>
      </c>
      <c r="B274" s="100">
        <v>95</v>
      </c>
      <c r="C274" s="18" t="s">
        <v>163</v>
      </c>
      <c r="D274" s="7">
        <v>119950</v>
      </c>
      <c r="E274" s="7">
        <v>36</v>
      </c>
      <c r="F274" s="117">
        <v>3331.9444444444443</v>
      </c>
    </row>
    <row r="275" spans="1:6" ht="12" customHeight="1">
      <c r="A275" s="17">
        <f t="shared" si="4"/>
        <v>270</v>
      </c>
      <c r="B275" s="100">
        <v>11</v>
      </c>
      <c r="C275" s="18" t="s">
        <v>82</v>
      </c>
      <c r="D275" s="7">
        <v>169884</v>
      </c>
      <c r="E275" s="7">
        <v>51</v>
      </c>
      <c r="F275" s="117">
        <v>3331.0588235294117</v>
      </c>
    </row>
    <row r="276" spans="1:6" ht="12" customHeight="1">
      <c r="A276" s="17">
        <f t="shared" si="4"/>
        <v>271</v>
      </c>
      <c r="B276" s="100">
        <v>281</v>
      </c>
      <c r="C276" s="18" t="s">
        <v>345</v>
      </c>
      <c r="D276" s="7">
        <v>133096</v>
      </c>
      <c r="E276" s="7">
        <v>40</v>
      </c>
      <c r="F276" s="117">
        <v>3327.4</v>
      </c>
    </row>
    <row r="277" spans="1:6" ht="12" customHeight="1">
      <c r="A277" s="17">
        <f t="shared" si="4"/>
        <v>272</v>
      </c>
      <c r="B277" s="100">
        <v>260</v>
      </c>
      <c r="C277" s="18" t="s">
        <v>324</v>
      </c>
      <c r="D277" s="7">
        <v>153045</v>
      </c>
      <c r="E277" s="7">
        <v>46</v>
      </c>
      <c r="F277" s="117">
        <v>3327.0652173913045</v>
      </c>
    </row>
    <row r="278" spans="1:6" ht="12" customHeight="1">
      <c r="A278" s="17">
        <f t="shared" si="4"/>
        <v>273</v>
      </c>
      <c r="B278" s="100">
        <v>57</v>
      </c>
      <c r="C278" s="18" t="s">
        <v>126</v>
      </c>
      <c r="D278" s="7">
        <v>414406</v>
      </c>
      <c r="E278" s="7">
        <v>125</v>
      </c>
      <c r="F278" s="117">
        <v>3315.248</v>
      </c>
    </row>
    <row r="279" spans="1:6" ht="12" customHeight="1">
      <c r="A279" s="17">
        <f t="shared" si="4"/>
        <v>274</v>
      </c>
      <c r="B279" s="100">
        <v>171</v>
      </c>
      <c r="C279" s="18" t="s">
        <v>238</v>
      </c>
      <c r="D279" s="7">
        <v>605134</v>
      </c>
      <c r="E279" s="7">
        <v>183</v>
      </c>
      <c r="F279" s="117">
        <v>3306.743169398907</v>
      </c>
    </row>
    <row r="280" spans="1:6" ht="12" customHeight="1">
      <c r="A280" s="17">
        <f t="shared" si="4"/>
        <v>275</v>
      </c>
      <c r="B280" s="100">
        <v>6</v>
      </c>
      <c r="C280" s="18" t="s">
        <v>77</v>
      </c>
      <c r="D280" s="7">
        <v>101578</v>
      </c>
      <c r="E280" s="7">
        <v>31</v>
      </c>
      <c r="F280" s="117">
        <v>3276.7096774193546</v>
      </c>
    </row>
    <row r="281" spans="1:6" ht="12" customHeight="1">
      <c r="A281" s="17">
        <f t="shared" si="4"/>
        <v>276</v>
      </c>
      <c r="B281" s="100">
        <v>313</v>
      </c>
      <c r="C281" s="18" t="s">
        <v>377</v>
      </c>
      <c r="D281" s="7">
        <v>183420</v>
      </c>
      <c r="E281" s="7">
        <v>56</v>
      </c>
      <c r="F281" s="117">
        <v>3275.3571428571427</v>
      </c>
    </row>
    <row r="282" spans="1:6" ht="12" customHeight="1">
      <c r="A282" s="17">
        <f t="shared" si="4"/>
        <v>277</v>
      </c>
      <c r="B282" s="100">
        <v>273</v>
      </c>
      <c r="C282" s="18" t="s">
        <v>337</v>
      </c>
      <c r="D282" s="7">
        <v>270328</v>
      </c>
      <c r="E282" s="7">
        <v>83</v>
      </c>
      <c r="F282" s="117">
        <v>3256.9638554216867</v>
      </c>
    </row>
    <row r="283" spans="1:6" ht="12" customHeight="1">
      <c r="A283" s="17">
        <f t="shared" si="4"/>
        <v>278</v>
      </c>
      <c r="B283" s="100">
        <v>193</v>
      </c>
      <c r="C283" s="18" t="s">
        <v>260</v>
      </c>
      <c r="D283" s="7">
        <v>445579</v>
      </c>
      <c r="E283" s="7">
        <v>137</v>
      </c>
      <c r="F283" s="117">
        <v>3252.401459854015</v>
      </c>
    </row>
    <row r="284" spans="1:6" ht="12" customHeight="1">
      <c r="A284" s="17">
        <f t="shared" si="4"/>
        <v>279</v>
      </c>
      <c r="B284" s="100">
        <v>240</v>
      </c>
      <c r="C284" s="18" t="s">
        <v>307</v>
      </c>
      <c r="D284" s="7">
        <v>349788</v>
      </c>
      <c r="E284" s="7">
        <v>108</v>
      </c>
      <c r="F284" s="117">
        <v>3238.777777777778</v>
      </c>
    </row>
    <row r="285" spans="1:6" ht="12" customHeight="1">
      <c r="A285" s="17">
        <f t="shared" si="4"/>
        <v>280</v>
      </c>
      <c r="B285" s="100">
        <v>123</v>
      </c>
      <c r="C285" s="18" t="s">
        <v>191</v>
      </c>
      <c r="D285" s="7">
        <v>129372</v>
      </c>
      <c r="E285" s="7">
        <v>40</v>
      </c>
      <c r="F285" s="117">
        <v>3234.3</v>
      </c>
    </row>
    <row r="286" spans="1:6" ht="12" customHeight="1">
      <c r="A286" s="17">
        <f t="shared" si="4"/>
        <v>281</v>
      </c>
      <c r="B286" s="100">
        <v>101</v>
      </c>
      <c r="C286" s="18" t="s">
        <v>169</v>
      </c>
      <c r="D286" s="7">
        <v>58098</v>
      </c>
      <c r="E286" s="7">
        <v>18</v>
      </c>
      <c r="F286" s="117">
        <v>3227.6666666666665</v>
      </c>
    </row>
    <row r="287" spans="1:6" ht="12" customHeight="1">
      <c r="A287" s="17">
        <f t="shared" si="4"/>
        <v>282</v>
      </c>
      <c r="B287" s="100">
        <v>89</v>
      </c>
      <c r="C287" s="18" t="s">
        <v>158</v>
      </c>
      <c r="D287" s="7">
        <v>153742</v>
      </c>
      <c r="E287" s="7">
        <v>48</v>
      </c>
      <c r="F287" s="117">
        <v>3202.9583333333335</v>
      </c>
    </row>
    <row r="288" spans="1:6" ht="12" customHeight="1">
      <c r="A288" s="17">
        <f t="shared" si="4"/>
        <v>283</v>
      </c>
      <c r="B288" s="100">
        <v>56</v>
      </c>
      <c r="C288" s="18" t="s">
        <v>125</v>
      </c>
      <c r="D288" s="7">
        <v>269821</v>
      </c>
      <c r="E288" s="7">
        <v>85</v>
      </c>
      <c r="F288" s="117">
        <v>3174.364705882353</v>
      </c>
    </row>
    <row r="289" spans="1:6" ht="12" customHeight="1">
      <c r="A289" s="17">
        <f t="shared" si="4"/>
        <v>284</v>
      </c>
      <c r="B289" s="100">
        <v>60</v>
      </c>
      <c r="C289" s="18" t="s">
        <v>129</v>
      </c>
      <c r="D289" s="7">
        <v>394930</v>
      </c>
      <c r="E289" s="7">
        <v>126</v>
      </c>
      <c r="F289" s="117">
        <v>3134.3650793650795</v>
      </c>
    </row>
    <row r="290" spans="1:6" ht="12" customHeight="1">
      <c r="A290" s="17">
        <f t="shared" si="4"/>
        <v>285</v>
      </c>
      <c r="B290" s="100">
        <v>39</v>
      </c>
      <c r="C290" s="18" t="s">
        <v>109</v>
      </c>
      <c r="D290" s="7">
        <v>156666</v>
      </c>
      <c r="E290" s="7">
        <v>50</v>
      </c>
      <c r="F290" s="117">
        <v>3133.32</v>
      </c>
    </row>
    <row r="291" spans="1:6" ht="12" customHeight="1">
      <c r="A291" s="17">
        <f t="shared" si="4"/>
        <v>286</v>
      </c>
      <c r="B291" s="100">
        <v>106</v>
      </c>
      <c r="C291" s="18" t="s">
        <v>174</v>
      </c>
      <c r="D291" s="7">
        <v>231681</v>
      </c>
      <c r="E291" s="7">
        <v>74</v>
      </c>
      <c r="F291" s="117">
        <v>3130.824324324324</v>
      </c>
    </row>
    <row r="292" spans="1:6" ht="12" customHeight="1">
      <c r="A292" s="17">
        <f t="shared" si="4"/>
        <v>287</v>
      </c>
      <c r="B292" s="100">
        <v>274</v>
      </c>
      <c r="C292" s="18" t="s">
        <v>338</v>
      </c>
      <c r="D292" s="7">
        <v>1011289</v>
      </c>
      <c r="E292" s="7">
        <v>324</v>
      </c>
      <c r="F292" s="117">
        <v>3121.2623456790125</v>
      </c>
    </row>
    <row r="293" spans="1:6" ht="12" customHeight="1">
      <c r="A293" s="17">
        <f t="shared" si="4"/>
        <v>288</v>
      </c>
      <c r="B293" s="100">
        <v>294</v>
      </c>
      <c r="C293" s="18" t="s">
        <v>358</v>
      </c>
      <c r="D293" s="7">
        <v>158324</v>
      </c>
      <c r="E293" s="7">
        <v>51</v>
      </c>
      <c r="F293" s="117">
        <v>3104.392156862745</v>
      </c>
    </row>
    <row r="294" spans="1:6" ht="12" customHeight="1">
      <c r="A294" s="17">
        <f t="shared" si="4"/>
        <v>289</v>
      </c>
      <c r="B294" s="100">
        <v>133</v>
      </c>
      <c r="C294" s="18" t="s">
        <v>201</v>
      </c>
      <c r="D294" s="7">
        <v>463738</v>
      </c>
      <c r="E294" s="7">
        <v>150</v>
      </c>
      <c r="F294" s="117">
        <v>3091.5866666666666</v>
      </c>
    </row>
    <row r="295" spans="1:6" ht="12" customHeight="1">
      <c r="A295" s="17">
        <f t="shared" si="4"/>
        <v>290</v>
      </c>
      <c r="B295" s="100">
        <v>194</v>
      </c>
      <c r="C295" s="18" t="s">
        <v>261</v>
      </c>
      <c r="D295" s="7">
        <v>344824</v>
      </c>
      <c r="E295" s="7">
        <v>112</v>
      </c>
      <c r="F295" s="117">
        <v>3078.785714285714</v>
      </c>
    </row>
    <row r="296" spans="1:6" ht="12" customHeight="1">
      <c r="A296" s="17">
        <f t="shared" si="4"/>
        <v>291</v>
      </c>
      <c r="B296" s="100">
        <v>298</v>
      </c>
      <c r="C296" s="18" t="s">
        <v>362</v>
      </c>
      <c r="D296" s="7">
        <v>144289</v>
      </c>
      <c r="E296" s="7">
        <v>47</v>
      </c>
      <c r="F296" s="117">
        <v>3069.978723404255</v>
      </c>
    </row>
    <row r="297" spans="1:6" ht="12" customHeight="1">
      <c r="A297" s="17">
        <f t="shared" si="4"/>
        <v>292</v>
      </c>
      <c r="B297" s="100">
        <v>187</v>
      </c>
      <c r="C297" s="18" t="s">
        <v>254</v>
      </c>
      <c r="D297" s="7">
        <v>82503</v>
      </c>
      <c r="E297" s="7">
        <v>27</v>
      </c>
      <c r="F297" s="117">
        <v>3055.6666666666665</v>
      </c>
    </row>
    <row r="298" spans="1:6" ht="12" customHeight="1">
      <c r="A298" s="17">
        <f t="shared" si="4"/>
        <v>293</v>
      </c>
      <c r="B298" s="100">
        <v>261</v>
      </c>
      <c r="C298" s="18" t="s">
        <v>325</v>
      </c>
      <c r="D298" s="7">
        <v>103688</v>
      </c>
      <c r="E298" s="7">
        <v>34</v>
      </c>
      <c r="F298" s="117">
        <v>3049.6470588235293</v>
      </c>
    </row>
    <row r="299" spans="1:6" ht="12" customHeight="1">
      <c r="A299" s="17">
        <f t="shared" si="4"/>
        <v>294</v>
      </c>
      <c r="B299" s="100">
        <v>124</v>
      </c>
      <c r="C299" s="18" t="s">
        <v>192</v>
      </c>
      <c r="D299" s="7">
        <v>570695</v>
      </c>
      <c r="E299" s="7">
        <v>188</v>
      </c>
      <c r="F299" s="117">
        <v>3035.6117021276596</v>
      </c>
    </row>
    <row r="300" spans="1:6" ht="12" customHeight="1">
      <c r="A300" s="17">
        <f t="shared" si="4"/>
        <v>295</v>
      </c>
      <c r="B300" s="100">
        <v>126</v>
      </c>
      <c r="C300" s="18" t="s">
        <v>194</v>
      </c>
      <c r="D300" s="7">
        <v>585489</v>
      </c>
      <c r="E300" s="7">
        <v>193</v>
      </c>
      <c r="F300" s="117">
        <v>3033.621761658031</v>
      </c>
    </row>
    <row r="301" spans="1:6" ht="12" customHeight="1">
      <c r="A301" s="17">
        <f t="shared" si="4"/>
        <v>296</v>
      </c>
      <c r="B301" s="100">
        <v>192</v>
      </c>
      <c r="C301" s="18" t="s">
        <v>259</v>
      </c>
      <c r="D301" s="7">
        <v>66614</v>
      </c>
      <c r="E301" s="7">
        <v>22</v>
      </c>
      <c r="F301" s="117">
        <v>3027.909090909091</v>
      </c>
    </row>
    <row r="302" spans="1:6" ht="12" customHeight="1">
      <c r="A302" s="17">
        <f t="shared" si="4"/>
        <v>297</v>
      </c>
      <c r="B302" s="100">
        <v>262</v>
      </c>
      <c r="C302" s="18" t="s">
        <v>326</v>
      </c>
      <c r="D302" s="7">
        <v>309702</v>
      </c>
      <c r="E302" s="7">
        <v>103</v>
      </c>
      <c r="F302" s="117">
        <v>3006.8155339805826</v>
      </c>
    </row>
    <row r="303" spans="1:6" ht="12" customHeight="1">
      <c r="A303" s="17">
        <f t="shared" si="4"/>
        <v>298</v>
      </c>
      <c r="B303" s="100">
        <v>295</v>
      </c>
      <c r="C303" s="18" t="s">
        <v>359</v>
      </c>
      <c r="D303" s="7">
        <v>299031</v>
      </c>
      <c r="E303" s="7">
        <v>100</v>
      </c>
      <c r="F303" s="117">
        <v>2990.31</v>
      </c>
    </row>
    <row r="304" spans="1:6" ht="12" customHeight="1">
      <c r="A304" s="17">
        <f t="shared" si="4"/>
        <v>299</v>
      </c>
      <c r="B304" s="100">
        <v>134</v>
      </c>
      <c r="C304" s="18" t="s">
        <v>202</v>
      </c>
      <c r="D304" s="7">
        <v>306179</v>
      </c>
      <c r="E304" s="7">
        <v>104</v>
      </c>
      <c r="F304" s="117">
        <v>2944.028846153846</v>
      </c>
    </row>
    <row r="305" spans="1:6" ht="12" customHeight="1">
      <c r="A305" s="17">
        <f t="shared" si="4"/>
        <v>300</v>
      </c>
      <c r="B305" s="100">
        <v>271</v>
      </c>
      <c r="C305" s="18" t="s">
        <v>335</v>
      </c>
      <c r="D305" s="7">
        <v>794403</v>
      </c>
      <c r="E305" s="7">
        <v>270</v>
      </c>
      <c r="F305" s="117">
        <v>2942.233333333333</v>
      </c>
    </row>
    <row r="306" spans="1:6" ht="12" customHeight="1">
      <c r="A306" s="17">
        <f t="shared" si="4"/>
        <v>301</v>
      </c>
      <c r="B306" s="100">
        <v>181</v>
      </c>
      <c r="C306" s="18" t="s">
        <v>248</v>
      </c>
      <c r="D306" s="7">
        <v>249991</v>
      </c>
      <c r="E306" s="7">
        <v>85</v>
      </c>
      <c r="F306" s="117">
        <v>2941.070588235294</v>
      </c>
    </row>
    <row r="307" spans="1:6" ht="12" customHeight="1">
      <c r="A307" s="17">
        <f t="shared" si="4"/>
        <v>302</v>
      </c>
      <c r="B307" s="100">
        <v>266</v>
      </c>
      <c r="C307" s="18" t="s">
        <v>330</v>
      </c>
      <c r="D307" s="7">
        <v>305819</v>
      </c>
      <c r="E307" s="7">
        <v>104</v>
      </c>
      <c r="F307" s="117">
        <v>2940.5673076923076</v>
      </c>
    </row>
    <row r="308" spans="1:6" ht="12" customHeight="1">
      <c r="A308" s="17">
        <f t="shared" si="4"/>
        <v>303</v>
      </c>
      <c r="B308" s="100">
        <v>324</v>
      </c>
      <c r="C308" s="18" t="s">
        <v>388</v>
      </c>
      <c r="D308" s="7">
        <v>833396</v>
      </c>
      <c r="E308" s="7">
        <v>284</v>
      </c>
      <c r="F308" s="117">
        <v>2934.492957746479</v>
      </c>
    </row>
    <row r="309" spans="1:6" ht="12" customHeight="1">
      <c r="A309" s="17">
        <f t="shared" si="4"/>
        <v>304</v>
      </c>
      <c r="B309" s="100">
        <v>85</v>
      </c>
      <c r="C309" s="18" t="s">
        <v>154</v>
      </c>
      <c r="D309" s="7">
        <v>158117</v>
      </c>
      <c r="E309" s="7">
        <v>54</v>
      </c>
      <c r="F309" s="117">
        <v>2928.0925925925926</v>
      </c>
    </row>
    <row r="310" spans="1:6" ht="12" customHeight="1">
      <c r="A310" s="17">
        <f t="shared" si="4"/>
        <v>305</v>
      </c>
      <c r="B310" s="100">
        <v>219</v>
      </c>
      <c r="C310" s="18" t="s">
        <v>286</v>
      </c>
      <c r="D310" s="7">
        <v>81027</v>
      </c>
      <c r="E310" s="7">
        <v>28</v>
      </c>
      <c r="F310" s="117">
        <v>2893.8214285714284</v>
      </c>
    </row>
    <row r="311" spans="1:6" ht="12" customHeight="1">
      <c r="A311" s="17">
        <f t="shared" si="4"/>
        <v>306</v>
      </c>
      <c r="B311" s="100">
        <v>329</v>
      </c>
      <c r="C311" s="18" t="s">
        <v>393</v>
      </c>
      <c r="D311" s="7">
        <v>303547</v>
      </c>
      <c r="E311" s="7">
        <v>105</v>
      </c>
      <c r="F311" s="117">
        <v>2890.9238095238097</v>
      </c>
    </row>
    <row r="312" spans="1:6" ht="12" customHeight="1">
      <c r="A312" s="17">
        <f t="shared" si="4"/>
        <v>307</v>
      </c>
      <c r="B312" s="100">
        <v>200</v>
      </c>
      <c r="C312" s="18" t="s">
        <v>267</v>
      </c>
      <c r="D312" s="7">
        <v>42774</v>
      </c>
      <c r="E312" s="7">
        <v>15</v>
      </c>
      <c r="F312" s="117">
        <v>2851.6</v>
      </c>
    </row>
    <row r="313" spans="1:6" ht="12" customHeight="1">
      <c r="A313" s="17">
        <f t="shared" si="4"/>
        <v>308</v>
      </c>
      <c r="B313" s="100">
        <v>259</v>
      </c>
      <c r="C313" s="18" t="s">
        <v>323</v>
      </c>
      <c r="D313" s="7">
        <v>85541</v>
      </c>
      <c r="E313" s="7">
        <v>30</v>
      </c>
      <c r="F313" s="117">
        <v>2851.366666666667</v>
      </c>
    </row>
    <row r="314" spans="1:6" ht="12" customHeight="1">
      <c r="A314" s="17">
        <f t="shared" si="4"/>
        <v>309</v>
      </c>
      <c r="B314" s="100">
        <v>64</v>
      </c>
      <c r="C314" s="18" t="s">
        <v>133</v>
      </c>
      <c r="D314" s="7">
        <v>155818</v>
      </c>
      <c r="E314" s="7">
        <v>55</v>
      </c>
      <c r="F314" s="117">
        <v>2833.0545454545454</v>
      </c>
    </row>
    <row r="315" spans="1:6" ht="12" customHeight="1">
      <c r="A315" s="17">
        <f t="shared" si="4"/>
        <v>310</v>
      </c>
      <c r="B315" s="100">
        <v>231</v>
      </c>
      <c r="C315" s="18" t="s">
        <v>298</v>
      </c>
      <c r="D315" s="7">
        <v>776104</v>
      </c>
      <c r="E315" s="7">
        <v>276</v>
      </c>
      <c r="F315" s="117">
        <v>2811.9710144927535</v>
      </c>
    </row>
    <row r="316" spans="1:6" ht="12" customHeight="1">
      <c r="A316" s="17">
        <f t="shared" si="4"/>
        <v>311</v>
      </c>
      <c r="B316" s="100">
        <v>331</v>
      </c>
      <c r="C316" s="18" t="s">
        <v>64</v>
      </c>
      <c r="D316" s="7">
        <v>159315</v>
      </c>
      <c r="E316" s="7">
        <v>57</v>
      </c>
      <c r="F316" s="117">
        <v>2795</v>
      </c>
    </row>
    <row r="317" spans="1:6" ht="12" customHeight="1">
      <c r="A317" s="17">
        <f t="shared" si="4"/>
        <v>312</v>
      </c>
      <c r="B317" s="100">
        <v>103</v>
      </c>
      <c r="C317" s="18" t="s">
        <v>171</v>
      </c>
      <c r="D317" s="7">
        <v>159297</v>
      </c>
      <c r="E317" s="7">
        <v>57</v>
      </c>
      <c r="F317" s="117">
        <v>2794.684210526316</v>
      </c>
    </row>
    <row r="318" spans="1:6" ht="12" customHeight="1">
      <c r="A318" s="17">
        <f t="shared" si="4"/>
        <v>313</v>
      </c>
      <c r="B318" s="100">
        <v>201</v>
      </c>
      <c r="C318" s="18" t="s">
        <v>268</v>
      </c>
      <c r="D318" s="7">
        <v>239893</v>
      </c>
      <c r="E318" s="7">
        <v>86</v>
      </c>
      <c r="F318" s="117">
        <v>2789.453488372093</v>
      </c>
    </row>
    <row r="319" spans="1:6" ht="12" customHeight="1">
      <c r="A319" s="17">
        <f t="shared" si="4"/>
        <v>314</v>
      </c>
      <c r="B319" s="100">
        <v>135</v>
      </c>
      <c r="C319" s="18" t="s">
        <v>203</v>
      </c>
      <c r="D319" s="7">
        <v>3548264</v>
      </c>
      <c r="E319" s="7">
        <v>1275</v>
      </c>
      <c r="F319" s="117">
        <v>2782.952156862745</v>
      </c>
    </row>
    <row r="320" spans="1:6" ht="12" customHeight="1">
      <c r="A320" s="17">
        <f t="shared" si="4"/>
        <v>315</v>
      </c>
      <c r="B320" s="100">
        <v>284</v>
      </c>
      <c r="C320" s="18" t="s">
        <v>348</v>
      </c>
      <c r="D320" s="7">
        <v>212906</v>
      </c>
      <c r="E320" s="7">
        <v>77</v>
      </c>
      <c r="F320" s="117">
        <v>2765.012987012987</v>
      </c>
    </row>
    <row r="321" spans="1:6" ht="12" customHeight="1">
      <c r="A321" s="17">
        <f t="shared" si="4"/>
        <v>316</v>
      </c>
      <c r="B321" s="100">
        <v>198</v>
      </c>
      <c r="C321" s="18" t="s">
        <v>265</v>
      </c>
      <c r="D321" s="7">
        <v>319083</v>
      </c>
      <c r="E321" s="7">
        <v>116</v>
      </c>
      <c r="F321" s="117">
        <v>2750.7155172413795</v>
      </c>
    </row>
    <row r="322" spans="1:6" ht="12" customHeight="1">
      <c r="A322" s="17">
        <f t="shared" si="4"/>
        <v>317</v>
      </c>
      <c r="B322" s="100">
        <v>351</v>
      </c>
      <c r="C322" s="18" t="s">
        <v>414</v>
      </c>
      <c r="D322" s="7">
        <v>302018</v>
      </c>
      <c r="E322" s="7">
        <v>110</v>
      </c>
      <c r="F322" s="117">
        <v>2745.6181818181817</v>
      </c>
    </row>
    <row r="323" spans="1:6" ht="12" customHeight="1">
      <c r="A323" s="17">
        <f t="shared" si="4"/>
        <v>318</v>
      </c>
      <c r="B323" s="100">
        <v>211</v>
      </c>
      <c r="C323" s="18" t="s">
        <v>278</v>
      </c>
      <c r="D323" s="7">
        <v>278858</v>
      </c>
      <c r="E323" s="7">
        <v>102</v>
      </c>
      <c r="F323" s="117">
        <v>2733.901960784314</v>
      </c>
    </row>
    <row r="324" spans="1:6" ht="12" customHeight="1">
      <c r="A324" s="17">
        <f t="shared" si="4"/>
        <v>319</v>
      </c>
      <c r="B324" s="100">
        <v>26</v>
      </c>
      <c r="C324" s="18" t="s">
        <v>97</v>
      </c>
      <c r="D324" s="7">
        <v>135175</v>
      </c>
      <c r="E324" s="7">
        <v>50</v>
      </c>
      <c r="F324" s="117">
        <v>2703.5</v>
      </c>
    </row>
    <row r="325" spans="1:6" ht="12" customHeight="1">
      <c r="A325" s="17">
        <f t="shared" si="4"/>
        <v>320</v>
      </c>
      <c r="B325" s="100">
        <v>132</v>
      </c>
      <c r="C325" s="18" t="s">
        <v>200</v>
      </c>
      <c r="D325" s="7">
        <v>201875</v>
      </c>
      <c r="E325" s="7">
        <v>75</v>
      </c>
      <c r="F325" s="117">
        <v>2691.6666666666665</v>
      </c>
    </row>
    <row r="326" spans="1:6" ht="12" customHeight="1">
      <c r="A326" s="17">
        <f t="shared" si="4"/>
        <v>321</v>
      </c>
      <c r="B326" s="100">
        <v>164</v>
      </c>
      <c r="C326" s="18" t="s">
        <v>232</v>
      </c>
      <c r="D326" s="7">
        <v>159434</v>
      </c>
      <c r="E326" s="7">
        <v>60</v>
      </c>
      <c r="F326" s="117">
        <v>2657.233333333333</v>
      </c>
    </row>
    <row r="327" spans="1:6" ht="12" customHeight="1">
      <c r="A327" s="17">
        <f t="shared" si="4"/>
        <v>322</v>
      </c>
      <c r="B327" s="100">
        <v>247</v>
      </c>
      <c r="C327" s="18" t="s">
        <v>314</v>
      </c>
      <c r="D327" s="7">
        <v>236423</v>
      </c>
      <c r="E327" s="7">
        <v>89</v>
      </c>
      <c r="F327" s="117">
        <v>2656.438202247191</v>
      </c>
    </row>
    <row r="328" spans="1:6" ht="12" customHeight="1">
      <c r="A328" s="17">
        <f aca="true" t="shared" si="5" ref="A328:A384">A327+1</f>
        <v>323</v>
      </c>
      <c r="B328" s="100">
        <v>66</v>
      </c>
      <c r="C328" s="18" t="s">
        <v>135</v>
      </c>
      <c r="D328" s="7">
        <v>198670</v>
      </c>
      <c r="E328" s="7">
        <v>75</v>
      </c>
      <c r="F328" s="117">
        <v>2648.9333333333334</v>
      </c>
    </row>
    <row r="329" spans="1:6" ht="12" customHeight="1">
      <c r="A329" s="17">
        <f t="shared" si="5"/>
        <v>324</v>
      </c>
      <c r="B329" s="100">
        <v>303</v>
      </c>
      <c r="C329" s="18" t="s">
        <v>367</v>
      </c>
      <c r="D329" s="7">
        <v>921291</v>
      </c>
      <c r="E329" s="7">
        <v>351</v>
      </c>
      <c r="F329" s="117">
        <v>2624.7606837606836</v>
      </c>
    </row>
    <row r="330" spans="1:6" ht="12" customHeight="1">
      <c r="A330" s="17">
        <f t="shared" si="5"/>
        <v>325</v>
      </c>
      <c r="B330" s="100">
        <v>173</v>
      </c>
      <c r="C330" s="18" t="s">
        <v>240</v>
      </c>
      <c r="D330" s="7">
        <v>41762</v>
      </c>
      <c r="E330" s="7">
        <v>16</v>
      </c>
      <c r="F330" s="117">
        <v>2610.125</v>
      </c>
    </row>
    <row r="331" spans="1:6" ht="12" customHeight="1">
      <c r="A331" s="17">
        <f t="shared" si="5"/>
        <v>326</v>
      </c>
      <c r="B331" s="100">
        <v>292</v>
      </c>
      <c r="C331" s="18" t="s">
        <v>356</v>
      </c>
      <c r="D331" s="7">
        <v>54739</v>
      </c>
      <c r="E331" s="7">
        <v>21</v>
      </c>
      <c r="F331" s="117">
        <v>2606.6190476190477</v>
      </c>
    </row>
    <row r="332" spans="1:6" ht="12" customHeight="1">
      <c r="A332" s="17">
        <f t="shared" si="5"/>
        <v>327</v>
      </c>
      <c r="B332" s="100">
        <v>213</v>
      </c>
      <c r="C332" s="18" t="s">
        <v>280</v>
      </c>
      <c r="D332" s="7">
        <v>212850</v>
      </c>
      <c r="E332" s="7">
        <v>82</v>
      </c>
      <c r="F332" s="117">
        <v>2595.731707317073</v>
      </c>
    </row>
    <row r="333" spans="1:6" ht="12" customHeight="1">
      <c r="A333" s="17">
        <f t="shared" si="5"/>
        <v>328</v>
      </c>
      <c r="B333" s="100">
        <v>65</v>
      </c>
      <c r="C333" s="18" t="s">
        <v>134</v>
      </c>
      <c r="D333" s="7">
        <v>97995</v>
      </c>
      <c r="E333" s="7">
        <v>38</v>
      </c>
      <c r="F333" s="117">
        <v>2578.815789473684</v>
      </c>
    </row>
    <row r="334" spans="1:6" ht="12" customHeight="1">
      <c r="A334" s="17">
        <f t="shared" si="5"/>
        <v>329</v>
      </c>
      <c r="B334" s="100">
        <v>138</v>
      </c>
      <c r="C334" s="18" t="s">
        <v>206</v>
      </c>
      <c r="D334" s="7">
        <v>46259</v>
      </c>
      <c r="E334" s="7">
        <v>18</v>
      </c>
      <c r="F334" s="117">
        <v>2569.9444444444443</v>
      </c>
    </row>
    <row r="335" spans="1:6" ht="12" customHeight="1">
      <c r="A335" s="17">
        <f t="shared" si="5"/>
        <v>330</v>
      </c>
      <c r="B335" s="100">
        <v>349</v>
      </c>
      <c r="C335" s="18" t="s">
        <v>412</v>
      </c>
      <c r="D335" s="7">
        <v>237196</v>
      </c>
      <c r="E335" s="7">
        <v>93</v>
      </c>
      <c r="F335" s="117">
        <v>2550.494623655914</v>
      </c>
    </row>
    <row r="336" spans="1:6" ht="12" customHeight="1">
      <c r="A336" s="17">
        <f t="shared" si="5"/>
        <v>331</v>
      </c>
      <c r="B336" s="100">
        <v>61</v>
      </c>
      <c r="C336" s="18" t="s">
        <v>130</v>
      </c>
      <c r="D336" s="7">
        <v>391556</v>
      </c>
      <c r="E336" s="7">
        <v>154</v>
      </c>
      <c r="F336" s="117">
        <v>2542.5714285714284</v>
      </c>
    </row>
    <row r="337" spans="1:6" ht="12" customHeight="1">
      <c r="A337" s="17">
        <f t="shared" si="5"/>
        <v>332</v>
      </c>
      <c r="B337" s="100">
        <v>245</v>
      </c>
      <c r="C337" s="18" t="s">
        <v>312</v>
      </c>
      <c r="D337" s="7">
        <v>314729</v>
      </c>
      <c r="E337" s="7">
        <v>125</v>
      </c>
      <c r="F337" s="117">
        <v>2517.832</v>
      </c>
    </row>
    <row r="338" spans="1:6" ht="12" customHeight="1">
      <c r="A338" s="17">
        <f t="shared" si="5"/>
        <v>333</v>
      </c>
      <c r="B338" s="100">
        <v>330</v>
      </c>
      <c r="C338" s="18" t="s">
        <v>394</v>
      </c>
      <c r="D338" s="7">
        <v>270459</v>
      </c>
      <c r="E338" s="7">
        <v>109</v>
      </c>
      <c r="F338" s="117">
        <v>2481.2752293577983</v>
      </c>
    </row>
    <row r="339" spans="1:6" ht="12" customHeight="1">
      <c r="A339" s="17">
        <f t="shared" si="5"/>
        <v>334</v>
      </c>
      <c r="B339" s="100">
        <v>224</v>
      </c>
      <c r="C339" s="18" t="s">
        <v>291</v>
      </c>
      <c r="D339" s="7">
        <v>125824</v>
      </c>
      <c r="E339" s="7">
        <v>51</v>
      </c>
      <c r="F339" s="117">
        <v>2467.1372549019607</v>
      </c>
    </row>
    <row r="340" spans="1:6" ht="12" customHeight="1">
      <c r="A340" s="17">
        <f t="shared" si="5"/>
        <v>335</v>
      </c>
      <c r="B340" s="100">
        <v>253</v>
      </c>
      <c r="C340" s="18" t="s">
        <v>65</v>
      </c>
      <c r="D340" s="7">
        <v>181414</v>
      </c>
      <c r="E340" s="7">
        <v>74</v>
      </c>
      <c r="F340" s="117">
        <v>2451.5405405405404</v>
      </c>
    </row>
    <row r="341" spans="1:6" ht="12" customHeight="1">
      <c r="A341" s="17">
        <f t="shared" si="5"/>
        <v>336</v>
      </c>
      <c r="B341" s="100">
        <v>58</v>
      </c>
      <c r="C341" s="18" t="s">
        <v>127</v>
      </c>
      <c r="D341" s="7">
        <v>229952</v>
      </c>
      <c r="E341" s="7">
        <v>94</v>
      </c>
      <c r="F341" s="117">
        <v>2446.2978723404253</v>
      </c>
    </row>
    <row r="342" spans="1:6" ht="12" customHeight="1">
      <c r="A342" s="17">
        <f t="shared" si="5"/>
        <v>337</v>
      </c>
      <c r="B342" s="100">
        <v>202</v>
      </c>
      <c r="C342" s="18" t="s">
        <v>269</v>
      </c>
      <c r="D342" s="7">
        <v>270941</v>
      </c>
      <c r="E342" s="7">
        <v>111</v>
      </c>
      <c r="F342" s="117">
        <v>2440.90990990991</v>
      </c>
    </row>
    <row r="343" spans="1:6" ht="12" customHeight="1">
      <c r="A343" s="17">
        <f t="shared" si="5"/>
        <v>338</v>
      </c>
      <c r="B343" s="100">
        <v>241</v>
      </c>
      <c r="C343" s="18" t="s">
        <v>308</v>
      </c>
      <c r="D343" s="7">
        <v>396838</v>
      </c>
      <c r="E343" s="7">
        <v>163</v>
      </c>
      <c r="F343" s="117">
        <v>2434.588957055215</v>
      </c>
    </row>
    <row r="344" spans="1:6" ht="12" customHeight="1">
      <c r="A344" s="17">
        <f t="shared" si="5"/>
        <v>339</v>
      </c>
      <c r="B344" s="100">
        <v>10</v>
      </c>
      <c r="C344" s="18" t="s">
        <v>81</v>
      </c>
      <c r="D344" s="7">
        <v>480426</v>
      </c>
      <c r="E344" s="7">
        <v>198</v>
      </c>
      <c r="F344" s="117">
        <v>2426.3939393939395</v>
      </c>
    </row>
    <row r="345" spans="1:6" ht="12" customHeight="1">
      <c r="A345" s="17">
        <f t="shared" si="5"/>
        <v>340</v>
      </c>
      <c r="B345" s="100">
        <v>306</v>
      </c>
      <c r="C345" s="18" t="s">
        <v>370</v>
      </c>
      <c r="D345" s="7">
        <v>605806</v>
      </c>
      <c r="E345" s="7">
        <v>250</v>
      </c>
      <c r="F345" s="117">
        <v>2423.224</v>
      </c>
    </row>
    <row r="346" spans="1:6" ht="12" customHeight="1">
      <c r="A346" s="17">
        <f t="shared" si="5"/>
        <v>341</v>
      </c>
      <c r="B346" s="100">
        <v>44</v>
      </c>
      <c r="C346" s="18" t="s">
        <v>114</v>
      </c>
      <c r="D346" s="7">
        <v>274829</v>
      </c>
      <c r="E346" s="7">
        <v>114</v>
      </c>
      <c r="F346" s="117">
        <v>2410.780701754386</v>
      </c>
    </row>
    <row r="347" spans="1:6" ht="12" customHeight="1">
      <c r="A347" s="17">
        <f t="shared" si="5"/>
        <v>342</v>
      </c>
      <c r="B347" s="100">
        <v>317</v>
      </c>
      <c r="C347" s="18" t="s">
        <v>381</v>
      </c>
      <c r="D347" s="7">
        <v>88727</v>
      </c>
      <c r="E347" s="7">
        <v>37</v>
      </c>
      <c r="F347" s="117">
        <v>2398.027027027027</v>
      </c>
    </row>
    <row r="348" spans="1:6" ht="12" customHeight="1">
      <c r="A348" s="17">
        <f t="shared" si="5"/>
        <v>343</v>
      </c>
      <c r="B348" s="100">
        <v>18</v>
      </c>
      <c r="C348" s="18" t="s">
        <v>89</v>
      </c>
      <c r="D348" s="7">
        <v>78884</v>
      </c>
      <c r="E348" s="7">
        <v>33</v>
      </c>
      <c r="F348" s="117">
        <v>2390.4242424242425</v>
      </c>
    </row>
    <row r="349" spans="1:6" ht="12" customHeight="1">
      <c r="A349" s="17">
        <f t="shared" si="5"/>
        <v>344</v>
      </c>
      <c r="B349" s="100">
        <v>252</v>
      </c>
      <c r="C349" s="18" t="s">
        <v>317</v>
      </c>
      <c r="D349" s="7">
        <v>636539</v>
      </c>
      <c r="E349" s="7">
        <v>269</v>
      </c>
      <c r="F349" s="117">
        <v>2366.3159851301116</v>
      </c>
    </row>
    <row r="350" spans="1:6" ht="12" customHeight="1">
      <c r="A350" s="17">
        <f t="shared" si="5"/>
        <v>345</v>
      </c>
      <c r="B350" s="100">
        <v>249</v>
      </c>
      <c r="C350" s="18" t="s">
        <v>316</v>
      </c>
      <c r="D350" s="7">
        <v>595924</v>
      </c>
      <c r="E350" s="7">
        <v>253</v>
      </c>
      <c r="F350" s="117">
        <v>2355.4308300395255</v>
      </c>
    </row>
    <row r="351" spans="1:6" ht="12" customHeight="1">
      <c r="A351" s="17">
        <f t="shared" si="5"/>
        <v>346</v>
      </c>
      <c r="B351" s="100">
        <v>304</v>
      </c>
      <c r="C351" s="18" t="s">
        <v>368</v>
      </c>
      <c r="D351" s="7">
        <v>232936</v>
      </c>
      <c r="E351" s="7">
        <v>99</v>
      </c>
      <c r="F351" s="117">
        <v>2352.8888888888887</v>
      </c>
    </row>
    <row r="352" spans="1:6" ht="12" customHeight="1">
      <c r="A352" s="17">
        <f t="shared" si="5"/>
        <v>347</v>
      </c>
      <c r="B352" s="100">
        <v>27</v>
      </c>
      <c r="C352" s="18" t="s">
        <v>98</v>
      </c>
      <c r="D352" s="7">
        <v>466306</v>
      </c>
      <c r="E352" s="7">
        <v>201</v>
      </c>
      <c r="F352" s="117">
        <v>2319.9303482587065</v>
      </c>
    </row>
    <row r="353" spans="1:6" ht="12" customHeight="1">
      <c r="A353" s="17">
        <f t="shared" si="5"/>
        <v>348</v>
      </c>
      <c r="B353" s="100">
        <v>40</v>
      </c>
      <c r="C353" s="18" t="s">
        <v>110</v>
      </c>
      <c r="D353" s="7">
        <v>252393</v>
      </c>
      <c r="E353" s="7">
        <v>109</v>
      </c>
      <c r="F353" s="117">
        <v>2315.532110091743</v>
      </c>
    </row>
    <row r="354" spans="1:6" ht="12" customHeight="1">
      <c r="A354" s="17">
        <f t="shared" si="5"/>
        <v>349</v>
      </c>
      <c r="B354" s="100">
        <v>35</v>
      </c>
      <c r="C354" s="18" t="s">
        <v>105</v>
      </c>
      <c r="D354" s="7">
        <v>127230</v>
      </c>
      <c r="E354" s="7">
        <v>55</v>
      </c>
      <c r="F354" s="117">
        <v>2313.2727272727275</v>
      </c>
    </row>
    <row r="355" spans="1:6" ht="12" customHeight="1">
      <c r="A355" s="17">
        <f t="shared" si="5"/>
        <v>350</v>
      </c>
      <c r="B355" s="100">
        <v>352</v>
      </c>
      <c r="C355" s="18" t="s">
        <v>415</v>
      </c>
      <c r="D355" s="7">
        <v>230857</v>
      </c>
      <c r="E355" s="7">
        <v>100</v>
      </c>
      <c r="F355" s="117">
        <v>2308.57</v>
      </c>
    </row>
    <row r="356" spans="1:6" ht="12" customHeight="1">
      <c r="A356" s="17">
        <f t="shared" si="5"/>
        <v>351</v>
      </c>
      <c r="B356" s="100">
        <v>242</v>
      </c>
      <c r="C356" s="18" t="s">
        <v>309</v>
      </c>
      <c r="D356" s="7">
        <v>639961</v>
      </c>
      <c r="E356" s="7">
        <v>284</v>
      </c>
      <c r="F356" s="117">
        <v>2253.3838028169016</v>
      </c>
    </row>
    <row r="357" spans="1:6" ht="12" customHeight="1">
      <c r="A357" s="17">
        <f t="shared" si="5"/>
        <v>352</v>
      </c>
      <c r="B357" s="100">
        <v>63</v>
      </c>
      <c r="C357" s="18" t="s">
        <v>132</v>
      </c>
      <c r="D357" s="7">
        <v>188718</v>
      </c>
      <c r="E357" s="7">
        <v>85</v>
      </c>
      <c r="F357" s="117">
        <v>2220.211764705882</v>
      </c>
    </row>
    <row r="358" spans="1:6" ht="12" customHeight="1">
      <c r="A358" s="17">
        <f t="shared" si="5"/>
        <v>353</v>
      </c>
      <c r="B358" s="100">
        <v>70</v>
      </c>
      <c r="C358" s="18" t="s">
        <v>139</v>
      </c>
      <c r="D358" s="7">
        <v>189789</v>
      </c>
      <c r="E358" s="7">
        <v>87</v>
      </c>
      <c r="F358" s="117">
        <v>2181.4827586206898</v>
      </c>
    </row>
    <row r="359" spans="1:6" ht="12" customHeight="1">
      <c r="A359" s="17">
        <f t="shared" si="5"/>
        <v>354</v>
      </c>
      <c r="B359" s="100">
        <v>361</v>
      </c>
      <c r="C359" s="18" t="s">
        <v>424</v>
      </c>
      <c r="D359" s="7">
        <v>117366</v>
      </c>
      <c r="E359" s="7">
        <v>54</v>
      </c>
      <c r="F359" s="117">
        <v>2173.4444444444443</v>
      </c>
    </row>
    <row r="360" spans="1:6" ht="12" customHeight="1">
      <c r="A360" s="17">
        <f t="shared" si="5"/>
        <v>355</v>
      </c>
      <c r="B360" s="100">
        <v>203</v>
      </c>
      <c r="C360" s="18" t="s">
        <v>270</v>
      </c>
      <c r="D360" s="7">
        <v>330042</v>
      </c>
      <c r="E360" s="7">
        <v>152</v>
      </c>
      <c r="F360" s="117">
        <v>2171.3289473684213</v>
      </c>
    </row>
    <row r="361" spans="1:6" ht="12" customHeight="1">
      <c r="A361" s="17">
        <f t="shared" si="5"/>
        <v>356</v>
      </c>
      <c r="B361" s="100">
        <v>272</v>
      </c>
      <c r="C361" s="18" t="s">
        <v>336</v>
      </c>
      <c r="D361" s="7">
        <v>578957</v>
      </c>
      <c r="E361" s="7">
        <v>267</v>
      </c>
      <c r="F361" s="117">
        <v>2168.378277153558</v>
      </c>
    </row>
    <row r="362" spans="1:6" ht="12" customHeight="1">
      <c r="A362" s="17">
        <f t="shared" si="5"/>
        <v>357</v>
      </c>
      <c r="B362" s="100">
        <v>199</v>
      </c>
      <c r="C362" s="18" t="s">
        <v>266</v>
      </c>
      <c r="D362" s="7">
        <v>84115</v>
      </c>
      <c r="E362" s="7">
        <v>39</v>
      </c>
      <c r="F362" s="117">
        <v>2156.7948717948716</v>
      </c>
    </row>
    <row r="363" spans="1:6" ht="12" customHeight="1">
      <c r="A363" s="17">
        <f t="shared" si="5"/>
        <v>358</v>
      </c>
      <c r="B363" s="100">
        <v>364</v>
      </c>
      <c r="C363" s="18" t="s">
        <v>427</v>
      </c>
      <c r="D363" s="7">
        <v>206807</v>
      </c>
      <c r="E363" s="7">
        <v>97</v>
      </c>
      <c r="F363" s="117">
        <v>2132.0309278350514</v>
      </c>
    </row>
    <row r="364" spans="1:6" ht="12" customHeight="1">
      <c r="A364" s="17">
        <f t="shared" si="5"/>
        <v>359</v>
      </c>
      <c r="B364" s="100">
        <v>341</v>
      </c>
      <c r="C364" s="18" t="s">
        <v>404</v>
      </c>
      <c r="D364" s="7">
        <v>513525</v>
      </c>
      <c r="E364" s="7">
        <v>241</v>
      </c>
      <c r="F364" s="117">
        <v>2130.8091286307053</v>
      </c>
    </row>
    <row r="365" spans="1:6" ht="12" customHeight="1">
      <c r="A365" s="17">
        <f t="shared" si="5"/>
        <v>360</v>
      </c>
      <c r="B365" s="100">
        <v>41</v>
      </c>
      <c r="C365" s="18" t="s">
        <v>111</v>
      </c>
      <c r="D365" s="7">
        <v>300018</v>
      </c>
      <c r="E365" s="7">
        <v>141</v>
      </c>
      <c r="F365" s="117">
        <v>2127.7872340425533</v>
      </c>
    </row>
    <row r="366" spans="1:6" ht="12" customHeight="1">
      <c r="A366" s="17">
        <f t="shared" si="5"/>
        <v>361</v>
      </c>
      <c r="B366" s="100">
        <v>128</v>
      </c>
      <c r="C366" s="18" t="s">
        <v>196</v>
      </c>
      <c r="D366" s="7">
        <v>314542</v>
      </c>
      <c r="E366" s="7">
        <v>152</v>
      </c>
      <c r="F366" s="117">
        <v>2069.3552631578946</v>
      </c>
    </row>
    <row r="367" spans="1:6" ht="12" customHeight="1">
      <c r="A367" s="17">
        <f t="shared" si="5"/>
        <v>362</v>
      </c>
      <c r="B367" s="100">
        <v>320</v>
      </c>
      <c r="C367" s="18" t="s">
        <v>384</v>
      </c>
      <c r="D367" s="7">
        <v>145396</v>
      </c>
      <c r="E367" s="7">
        <v>73</v>
      </c>
      <c r="F367" s="117">
        <v>1991.7260273972602</v>
      </c>
    </row>
    <row r="368" spans="1:6" ht="12" customHeight="1">
      <c r="A368" s="17">
        <f t="shared" si="5"/>
        <v>363</v>
      </c>
      <c r="B368" s="100">
        <v>210</v>
      </c>
      <c r="C368" s="18" t="s">
        <v>277</v>
      </c>
      <c r="D368" s="7">
        <v>103432</v>
      </c>
      <c r="E368" s="7">
        <v>53</v>
      </c>
      <c r="F368" s="117">
        <v>1951.5471698113208</v>
      </c>
    </row>
    <row r="369" spans="1:6" ht="12" customHeight="1">
      <c r="A369" s="17">
        <f t="shared" si="5"/>
        <v>364</v>
      </c>
      <c r="B369" s="100">
        <v>316</v>
      </c>
      <c r="C369" s="18" t="s">
        <v>380</v>
      </c>
      <c r="D369" s="7">
        <v>216333</v>
      </c>
      <c r="E369" s="7">
        <v>113</v>
      </c>
      <c r="F369" s="117">
        <v>1914.4513274336284</v>
      </c>
    </row>
    <row r="370" spans="1:6" ht="12" customHeight="1">
      <c r="A370" s="17">
        <f t="shared" si="5"/>
        <v>365</v>
      </c>
      <c r="B370" s="100">
        <v>118</v>
      </c>
      <c r="C370" s="18" t="s">
        <v>186</v>
      </c>
      <c r="D370" s="7">
        <v>70078</v>
      </c>
      <c r="E370" s="7">
        <v>37</v>
      </c>
      <c r="F370" s="117">
        <v>1894</v>
      </c>
    </row>
    <row r="371" spans="1:6" ht="12" customHeight="1">
      <c r="A371" s="17">
        <f t="shared" si="5"/>
        <v>366</v>
      </c>
      <c r="B371" s="100">
        <v>239</v>
      </c>
      <c r="C371" s="18" t="s">
        <v>306</v>
      </c>
      <c r="D371" s="7">
        <v>304499</v>
      </c>
      <c r="E371" s="7">
        <v>162</v>
      </c>
      <c r="F371" s="117">
        <v>1879.6234567901236</v>
      </c>
    </row>
    <row r="372" spans="1:6" ht="12" customHeight="1">
      <c r="A372" s="17">
        <f t="shared" si="5"/>
        <v>367</v>
      </c>
      <c r="B372" s="100">
        <v>319</v>
      </c>
      <c r="C372" s="18" t="s">
        <v>383</v>
      </c>
      <c r="D372" s="7">
        <v>626201</v>
      </c>
      <c r="E372" s="7">
        <v>342</v>
      </c>
      <c r="F372" s="117">
        <v>1830.9970760233919</v>
      </c>
    </row>
    <row r="373" spans="1:6" ht="12" customHeight="1">
      <c r="A373" s="17">
        <f t="shared" si="5"/>
        <v>368</v>
      </c>
      <c r="B373" s="100">
        <v>311</v>
      </c>
      <c r="C373" s="18" t="s">
        <v>375</v>
      </c>
      <c r="D373" s="7">
        <v>196611</v>
      </c>
      <c r="E373" s="7">
        <v>108</v>
      </c>
      <c r="F373" s="117">
        <v>1820.4722222222222</v>
      </c>
    </row>
    <row r="374" spans="1:6" ht="12" customHeight="1">
      <c r="A374" s="17">
        <f t="shared" si="5"/>
        <v>369</v>
      </c>
      <c r="B374" s="100">
        <v>76</v>
      </c>
      <c r="C374" s="18" t="s">
        <v>145</v>
      </c>
      <c r="D374" s="7">
        <v>1112594</v>
      </c>
      <c r="E374" s="7">
        <v>621</v>
      </c>
      <c r="F374" s="117">
        <v>1791.6167471819647</v>
      </c>
    </row>
    <row r="375" spans="1:6" ht="12" customHeight="1">
      <c r="A375" s="17">
        <f t="shared" si="5"/>
        <v>370</v>
      </c>
      <c r="B375" s="100">
        <v>49</v>
      </c>
      <c r="C375" s="18" t="s">
        <v>119</v>
      </c>
      <c r="D375" s="7">
        <v>362956</v>
      </c>
      <c r="E375" s="7">
        <v>204</v>
      </c>
      <c r="F375" s="117">
        <v>1779.1960784313726</v>
      </c>
    </row>
    <row r="376" spans="1:6" ht="12" customHeight="1">
      <c r="A376" s="17">
        <f t="shared" si="5"/>
        <v>371</v>
      </c>
      <c r="B376" s="100">
        <v>165</v>
      </c>
      <c r="C376" s="18" t="s">
        <v>233</v>
      </c>
      <c r="D376" s="7">
        <v>254717</v>
      </c>
      <c r="E376" s="7">
        <v>149</v>
      </c>
      <c r="F376" s="117">
        <v>1709.510067114094</v>
      </c>
    </row>
    <row r="377" spans="1:6" ht="12" customHeight="1">
      <c r="A377" s="17">
        <f t="shared" si="5"/>
        <v>372</v>
      </c>
      <c r="B377" s="100">
        <v>235</v>
      </c>
      <c r="C377" s="18" t="s">
        <v>302</v>
      </c>
      <c r="D377" s="7">
        <v>446842</v>
      </c>
      <c r="E377" s="7">
        <v>263</v>
      </c>
      <c r="F377" s="117">
        <v>1699.0190114068441</v>
      </c>
    </row>
    <row r="378" spans="1:6" ht="12" customHeight="1">
      <c r="A378" s="17">
        <f t="shared" si="5"/>
        <v>373</v>
      </c>
      <c r="B378" s="100">
        <v>308</v>
      </c>
      <c r="C378" s="18" t="s">
        <v>372</v>
      </c>
      <c r="D378" s="7">
        <v>621326</v>
      </c>
      <c r="E378" s="7">
        <v>370</v>
      </c>
      <c r="F378" s="117">
        <v>1679.2594594594595</v>
      </c>
    </row>
    <row r="379" spans="1:6" ht="12" customHeight="1">
      <c r="A379" s="17">
        <f t="shared" si="5"/>
        <v>374</v>
      </c>
      <c r="B379" s="100">
        <v>354</v>
      </c>
      <c r="C379" s="18" t="s">
        <v>417</v>
      </c>
      <c r="D379" s="7">
        <v>502857</v>
      </c>
      <c r="E379" s="7">
        <v>304</v>
      </c>
      <c r="F379" s="117">
        <v>1654.1348684210527</v>
      </c>
    </row>
    <row r="380" spans="1:6" ht="12" customHeight="1">
      <c r="A380" s="17">
        <f t="shared" si="5"/>
        <v>375</v>
      </c>
      <c r="B380" s="100">
        <v>43</v>
      </c>
      <c r="C380" s="18" t="s">
        <v>113</v>
      </c>
      <c r="D380" s="7">
        <v>115087</v>
      </c>
      <c r="E380" s="7">
        <v>71</v>
      </c>
      <c r="F380" s="117">
        <v>1620.943661971831</v>
      </c>
    </row>
    <row r="381" spans="1:6" ht="12" customHeight="1">
      <c r="A381" s="17">
        <f t="shared" si="5"/>
        <v>376</v>
      </c>
      <c r="B381" s="100">
        <v>55</v>
      </c>
      <c r="C381" s="18" t="s">
        <v>124</v>
      </c>
      <c r="D381" s="7">
        <v>183184</v>
      </c>
      <c r="E381" s="7">
        <v>114</v>
      </c>
      <c r="F381" s="117">
        <v>1606.877192982456</v>
      </c>
    </row>
    <row r="382" spans="1:6" ht="12" customHeight="1">
      <c r="A382" s="17">
        <f t="shared" si="5"/>
        <v>377</v>
      </c>
      <c r="B382" s="100">
        <v>47</v>
      </c>
      <c r="C382" s="18" t="s">
        <v>117</v>
      </c>
      <c r="D382" s="7">
        <v>202788</v>
      </c>
      <c r="E382" s="7">
        <v>131</v>
      </c>
      <c r="F382" s="117">
        <v>1548</v>
      </c>
    </row>
    <row r="383" spans="1:6" ht="12" customHeight="1">
      <c r="A383" s="17">
        <f t="shared" si="5"/>
        <v>378</v>
      </c>
      <c r="B383" s="100">
        <v>185</v>
      </c>
      <c r="C383" s="18" t="s">
        <v>252</v>
      </c>
      <c r="D383" s="7">
        <v>99525</v>
      </c>
      <c r="E383" s="7">
        <v>68</v>
      </c>
      <c r="F383" s="117">
        <v>1463.6029411764705</v>
      </c>
    </row>
    <row r="384" spans="1:6" ht="12" customHeight="1">
      <c r="A384" s="17">
        <f t="shared" si="5"/>
        <v>379</v>
      </c>
      <c r="B384" s="100">
        <v>300</v>
      </c>
      <c r="C384" s="18" t="s">
        <v>364</v>
      </c>
      <c r="D384" s="7">
        <v>215805</v>
      </c>
      <c r="E384" s="7">
        <v>170</v>
      </c>
      <c r="F384" s="117">
        <v>1269.4411764705883</v>
      </c>
    </row>
    <row r="385" spans="1:6" ht="12" customHeight="1">
      <c r="A385" s="90" t="s">
        <v>4</v>
      </c>
      <c r="B385" s="88" t="s">
        <v>4</v>
      </c>
      <c r="C385" s="47" t="s">
        <v>62</v>
      </c>
      <c r="D385" s="57">
        <f>SUM(D6:D384)</f>
        <v>130805158</v>
      </c>
      <c r="E385" s="57">
        <f>SUM(E6:E384)</f>
        <v>33600</v>
      </c>
      <c r="F385" s="69" t="s">
        <v>4</v>
      </c>
    </row>
    <row r="386" spans="1:6" s="35" customFormat="1" ht="10.5" customHeight="1">
      <c r="A386" s="4"/>
      <c r="B386" s="4"/>
      <c r="C386" s="4"/>
      <c r="D386" s="62"/>
      <c r="E386" s="62"/>
      <c r="F386" s="66"/>
    </row>
  </sheetData>
  <mergeCells count="5">
    <mergeCell ref="A1:F1"/>
    <mergeCell ref="D3:F3"/>
    <mergeCell ref="B3:B4"/>
    <mergeCell ref="C3:C4"/>
    <mergeCell ref="A3:A4"/>
  </mergeCells>
  <printOptions/>
  <pageMargins left="0.984251968503937" right="0.7874015748031497" top="0.5905511811023623" bottom="0.4724409448818898" header="0.3937007874015748" footer="0.2755905511811024"/>
  <pageSetup firstPageNumber="44" useFirstPageNumber="1" horizontalDpi="1200" verticalDpi="1200" orientation="portrait" paperSize="9" r:id="rId1"/>
  <headerFooter alignWithMargins="0">
    <oddFooter>&amp;R&amp;9&amp;P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380"/>
  <sheetViews>
    <sheetView workbookViewId="0" topLeftCell="A1">
      <selection activeCell="A1" sqref="A1:F1"/>
    </sheetView>
  </sheetViews>
  <sheetFormatPr defaultColWidth="9.00390625" defaultRowHeight="10.5" customHeight="1"/>
  <cols>
    <col min="1" max="1" width="4.00390625" style="4" customWidth="1"/>
    <col min="2" max="2" width="4.125" style="4" customWidth="1"/>
    <col min="3" max="3" width="19.00390625" style="4" customWidth="1"/>
    <col min="4" max="4" width="15.875" style="62" customWidth="1"/>
    <col min="5" max="5" width="18.25390625" style="62" customWidth="1"/>
    <col min="6" max="6" width="15.75390625" style="66" customWidth="1"/>
    <col min="7" max="16384" width="9.125" style="4" customWidth="1"/>
  </cols>
  <sheetData>
    <row r="1" spans="1:6" ht="25.5" customHeight="1">
      <c r="A1" s="203" t="s">
        <v>524</v>
      </c>
      <c r="B1" s="203"/>
      <c r="C1" s="203"/>
      <c r="D1" s="203"/>
      <c r="E1" s="203"/>
      <c r="F1" s="203"/>
    </row>
    <row r="2" ht="13.5" customHeight="1"/>
    <row r="3" spans="1:6" s="21" customFormat="1" ht="18" customHeight="1">
      <c r="A3" s="205" t="s">
        <v>17</v>
      </c>
      <c r="B3" s="204" t="s">
        <v>1</v>
      </c>
      <c r="C3" s="204" t="s">
        <v>0</v>
      </c>
      <c r="D3" s="213" t="s">
        <v>508</v>
      </c>
      <c r="E3" s="214"/>
      <c r="F3" s="215"/>
    </row>
    <row r="4" spans="1:6" s="22" customFormat="1" ht="20.25" customHeight="1">
      <c r="A4" s="191"/>
      <c r="B4" s="193"/>
      <c r="C4" s="193"/>
      <c r="D4" s="67" t="s">
        <v>53</v>
      </c>
      <c r="E4" s="67" t="s">
        <v>59</v>
      </c>
      <c r="F4" s="68" t="s">
        <v>60</v>
      </c>
    </row>
    <row r="5" spans="1:6" ht="12" customHeight="1">
      <c r="A5" s="49">
        <v>1</v>
      </c>
      <c r="B5" s="50">
        <v>2</v>
      </c>
      <c r="C5" s="50">
        <v>3</v>
      </c>
      <c r="D5" s="51">
        <v>4</v>
      </c>
      <c r="E5" s="51">
        <v>5</v>
      </c>
      <c r="F5" s="61">
        <v>6</v>
      </c>
    </row>
    <row r="6" spans="1:6" ht="12" customHeight="1">
      <c r="A6" s="17">
        <v>1</v>
      </c>
      <c r="B6" s="100">
        <v>91</v>
      </c>
      <c r="C6" s="18" t="s">
        <v>160</v>
      </c>
      <c r="D6" s="7">
        <v>88922</v>
      </c>
      <c r="E6" s="7">
        <v>5</v>
      </c>
      <c r="F6" s="117">
        <v>17784.4</v>
      </c>
    </row>
    <row r="7" spans="1:6" ht="12" customHeight="1">
      <c r="A7" s="17">
        <f>A6+1</f>
        <v>2</v>
      </c>
      <c r="B7" s="100">
        <v>92</v>
      </c>
      <c r="C7" s="18" t="s">
        <v>70</v>
      </c>
      <c r="D7" s="7">
        <v>34820</v>
      </c>
      <c r="E7" s="7">
        <v>2</v>
      </c>
      <c r="F7" s="117">
        <v>17410</v>
      </c>
    </row>
    <row r="8" spans="1:6" ht="12" customHeight="1">
      <c r="A8" s="17">
        <f aca="true" t="shared" si="0" ref="A8:A71">A7+1</f>
        <v>3</v>
      </c>
      <c r="B8" s="100">
        <v>159</v>
      </c>
      <c r="C8" s="18" t="s">
        <v>227</v>
      </c>
      <c r="D8" s="7">
        <v>58755</v>
      </c>
      <c r="E8" s="7">
        <v>4</v>
      </c>
      <c r="F8" s="117">
        <v>14688.75</v>
      </c>
    </row>
    <row r="9" spans="1:6" ht="12" customHeight="1">
      <c r="A9" s="17">
        <f t="shared" si="0"/>
        <v>4</v>
      </c>
      <c r="B9" s="100">
        <v>150</v>
      </c>
      <c r="C9" s="18" t="s">
        <v>218</v>
      </c>
      <c r="D9" s="7">
        <v>28992</v>
      </c>
      <c r="E9" s="7">
        <v>2</v>
      </c>
      <c r="F9" s="117">
        <v>14496</v>
      </c>
    </row>
    <row r="10" spans="1:6" ht="12" customHeight="1">
      <c r="A10" s="17">
        <f t="shared" si="0"/>
        <v>5</v>
      </c>
      <c r="B10" s="100">
        <v>4</v>
      </c>
      <c r="C10" s="18" t="s">
        <v>75</v>
      </c>
      <c r="D10" s="7">
        <v>122009</v>
      </c>
      <c r="E10" s="7">
        <v>9</v>
      </c>
      <c r="F10" s="117">
        <v>13556.555555555555</v>
      </c>
    </row>
    <row r="11" spans="1:6" ht="12" customHeight="1">
      <c r="A11" s="17">
        <f t="shared" si="0"/>
        <v>6</v>
      </c>
      <c r="B11" s="100">
        <v>376</v>
      </c>
      <c r="C11" s="18" t="s">
        <v>439</v>
      </c>
      <c r="D11" s="7">
        <v>66964</v>
      </c>
      <c r="E11" s="7">
        <v>5</v>
      </c>
      <c r="F11" s="117">
        <v>13392.8</v>
      </c>
    </row>
    <row r="12" spans="1:6" ht="12" customHeight="1">
      <c r="A12" s="17">
        <f t="shared" si="0"/>
        <v>7</v>
      </c>
      <c r="B12" s="100">
        <v>288</v>
      </c>
      <c r="C12" s="18" t="s">
        <v>352</v>
      </c>
      <c r="D12" s="7">
        <v>245828</v>
      </c>
      <c r="E12" s="7">
        <v>19</v>
      </c>
      <c r="F12" s="117">
        <v>12938.315789473685</v>
      </c>
    </row>
    <row r="13" spans="1:6" ht="12" customHeight="1">
      <c r="A13" s="17">
        <f t="shared" si="0"/>
        <v>8</v>
      </c>
      <c r="B13" s="100">
        <v>14</v>
      </c>
      <c r="C13" s="18" t="s">
        <v>85</v>
      </c>
      <c r="D13" s="7">
        <v>64285</v>
      </c>
      <c r="E13" s="7">
        <v>5</v>
      </c>
      <c r="F13" s="117">
        <v>12857</v>
      </c>
    </row>
    <row r="14" spans="1:6" ht="12" customHeight="1">
      <c r="A14" s="17">
        <f t="shared" si="0"/>
        <v>9</v>
      </c>
      <c r="B14" s="100">
        <v>125</v>
      </c>
      <c r="C14" s="18" t="s">
        <v>193</v>
      </c>
      <c r="D14" s="7">
        <v>127074</v>
      </c>
      <c r="E14" s="7">
        <v>11</v>
      </c>
      <c r="F14" s="117">
        <v>11552.181818181818</v>
      </c>
    </row>
    <row r="15" spans="1:6" ht="12" customHeight="1">
      <c r="A15" s="17">
        <f t="shared" si="0"/>
        <v>10</v>
      </c>
      <c r="B15" s="100">
        <v>362</v>
      </c>
      <c r="C15" s="18" t="s">
        <v>425</v>
      </c>
      <c r="D15" s="7">
        <v>34421</v>
      </c>
      <c r="E15" s="7">
        <v>3</v>
      </c>
      <c r="F15" s="117">
        <v>11473.666666666666</v>
      </c>
    </row>
    <row r="16" spans="1:6" ht="12" customHeight="1">
      <c r="A16" s="17">
        <f t="shared" si="0"/>
        <v>11</v>
      </c>
      <c r="B16" s="100">
        <v>334</v>
      </c>
      <c r="C16" s="18" t="s">
        <v>397</v>
      </c>
      <c r="D16" s="7">
        <v>98205</v>
      </c>
      <c r="E16" s="7">
        <v>9</v>
      </c>
      <c r="F16" s="117">
        <v>10911.666666666666</v>
      </c>
    </row>
    <row r="17" spans="1:6" ht="12" customHeight="1">
      <c r="A17" s="17">
        <f t="shared" si="0"/>
        <v>12</v>
      </c>
      <c r="B17" s="100">
        <v>153</v>
      </c>
      <c r="C17" s="18" t="s">
        <v>221</v>
      </c>
      <c r="D17" s="7">
        <v>20539</v>
      </c>
      <c r="E17" s="7">
        <v>2</v>
      </c>
      <c r="F17" s="117">
        <v>10269.5</v>
      </c>
    </row>
    <row r="18" spans="1:6" ht="12" customHeight="1">
      <c r="A18" s="17">
        <f t="shared" si="0"/>
        <v>13</v>
      </c>
      <c r="B18" s="100">
        <v>80</v>
      </c>
      <c r="C18" s="18" t="s">
        <v>149</v>
      </c>
      <c r="D18" s="7">
        <v>39816</v>
      </c>
      <c r="E18" s="7">
        <v>4</v>
      </c>
      <c r="F18" s="117">
        <v>9954</v>
      </c>
    </row>
    <row r="19" spans="1:6" ht="12" customHeight="1">
      <c r="A19" s="17">
        <f t="shared" si="0"/>
        <v>14</v>
      </c>
      <c r="B19" s="100">
        <v>36</v>
      </c>
      <c r="C19" s="18" t="s">
        <v>106</v>
      </c>
      <c r="D19" s="7">
        <v>9765</v>
      </c>
      <c r="E19" s="7">
        <v>1</v>
      </c>
      <c r="F19" s="117">
        <v>9765</v>
      </c>
    </row>
    <row r="20" spans="1:6" ht="12" customHeight="1">
      <c r="A20" s="17">
        <f t="shared" si="0"/>
        <v>15</v>
      </c>
      <c r="B20" s="100">
        <v>180</v>
      </c>
      <c r="C20" s="18" t="s">
        <v>247</v>
      </c>
      <c r="D20" s="7">
        <v>77029</v>
      </c>
      <c r="E20" s="7">
        <v>8</v>
      </c>
      <c r="F20" s="117">
        <v>9628.625</v>
      </c>
    </row>
    <row r="21" spans="1:6" ht="12" customHeight="1">
      <c r="A21" s="17">
        <f t="shared" si="0"/>
        <v>16</v>
      </c>
      <c r="B21" s="100">
        <v>19</v>
      </c>
      <c r="C21" s="18" t="s">
        <v>90</v>
      </c>
      <c r="D21" s="7">
        <v>66886</v>
      </c>
      <c r="E21" s="7">
        <v>7</v>
      </c>
      <c r="F21" s="117">
        <v>9555.142857142857</v>
      </c>
    </row>
    <row r="22" spans="1:6" ht="12" customHeight="1">
      <c r="A22" s="17">
        <f t="shared" si="0"/>
        <v>17</v>
      </c>
      <c r="B22" s="100">
        <v>191</v>
      </c>
      <c r="C22" s="18" t="s">
        <v>258</v>
      </c>
      <c r="D22" s="7">
        <v>28309</v>
      </c>
      <c r="E22" s="7">
        <v>3</v>
      </c>
      <c r="F22" s="117">
        <v>9436.333333333334</v>
      </c>
    </row>
    <row r="23" spans="1:6" ht="12" customHeight="1">
      <c r="A23" s="17">
        <f t="shared" si="0"/>
        <v>18</v>
      </c>
      <c r="B23" s="100">
        <v>325</v>
      </c>
      <c r="C23" s="18" t="s">
        <v>389</v>
      </c>
      <c r="D23" s="7">
        <v>17464</v>
      </c>
      <c r="E23" s="7">
        <v>2</v>
      </c>
      <c r="F23" s="117">
        <v>8732</v>
      </c>
    </row>
    <row r="24" spans="1:6" ht="12" customHeight="1">
      <c r="A24" s="17">
        <f t="shared" si="0"/>
        <v>19</v>
      </c>
      <c r="B24" s="100">
        <v>263</v>
      </c>
      <c r="C24" s="18" t="s">
        <v>327</v>
      </c>
      <c r="D24" s="7">
        <v>69632</v>
      </c>
      <c r="E24" s="7">
        <v>8</v>
      </c>
      <c r="F24" s="117">
        <v>8704</v>
      </c>
    </row>
    <row r="25" spans="1:6" ht="12" customHeight="1">
      <c r="A25" s="17">
        <f t="shared" si="0"/>
        <v>20</v>
      </c>
      <c r="B25" s="100">
        <v>253</v>
      </c>
      <c r="C25" s="18" t="s">
        <v>65</v>
      </c>
      <c r="D25" s="7">
        <v>42877</v>
      </c>
      <c r="E25" s="7">
        <v>5</v>
      </c>
      <c r="F25" s="117">
        <v>8575.4</v>
      </c>
    </row>
    <row r="26" spans="1:6" ht="12" customHeight="1">
      <c r="A26" s="17">
        <f t="shared" si="0"/>
        <v>21</v>
      </c>
      <c r="B26" s="100">
        <v>251</v>
      </c>
      <c r="C26" s="18" t="s">
        <v>69</v>
      </c>
      <c r="D26" s="7">
        <v>100009</v>
      </c>
      <c r="E26" s="7">
        <v>12</v>
      </c>
      <c r="F26" s="117">
        <v>8334.083333333334</v>
      </c>
    </row>
    <row r="27" spans="1:6" ht="12" customHeight="1">
      <c r="A27" s="17">
        <f t="shared" si="0"/>
        <v>22</v>
      </c>
      <c r="B27" s="100">
        <v>88</v>
      </c>
      <c r="C27" s="18" t="s">
        <v>157</v>
      </c>
      <c r="D27" s="7">
        <v>57965</v>
      </c>
      <c r="E27" s="7">
        <v>7</v>
      </c>
      <c r="F27" s="117">
        <v>8280.714285714286</v>
      </c>
    </row>
    <row r="28" spans="1:6" ht="12" customHeight="1">
      <c r="A28" s="17">
        <f t="shared" si="0"/>
        <v>23</v>
      </c>
      <c r="B28" s="100">
        <v>114</v>
      </c>
      <c r="C28" s="18" t="s">
        <v>182</v>
      </c>
      <c r="D28" s="7">
        <v>72605</v>
      </c>
      <c r="E28" s="7">
        <v>9</v>
      </c>
      <c r="F28" s="117">
        <v>8067.222222222223</v>
      </c>
    </row>
    <row r="29" spans="1:6" ht="12" customHeight="1">
      <c r="A29" s="17">
        <f t="shared" si="0"/>
        <v>24</v>
      </c>
      <c r="B29" s="100">
        <v>25</v>
      </c>
      <c r="C29" s="18" t="s">
        <v>96</v>
      </c>
      <c r="D29" s="7">
        <v>120951</v>
      </c>
      <c r="E29" s="7">
        <v>15</v>
      </c>
      <c r="F29" s="117">
        <v>8063.4</v>
      </c>
    </row>
    <row r="30" spans="1:6" ht="12" customHeight="1">
      <c r="A30" s="17">
        <f t="shared" si="0"/>
        <v>25</v>
      </c>
      <c r="B30" s="100">
        <v>356</v>
      </c>
      <c r="C30" s="18" t="s">
        <v>419</v>
      </c>
      <c r="D30" s="7">
        <v>32244</v>
      </c>
      <c r="E30" s="7">
        <v>4</v>
      </c>
      <c r="F30" s="117">
        <v>8061</v>
      </c>
    </row>
    <row r="31" spans="1:6" ht="12" customHeight="1">
      <c r="A31" s="17">
        <f t="shared" si="0"/>
        <v>26</v>
      </c>
      <c r="B31" s="100">
        <v>333</v>
      </c>
      <c r="C31" s="18" t="s">
        <v>396</v>
      </c>
      <c r="D31" s="7">
        <v>22416</v>
      </c>
      <c r="E31" s="7">
        <v>3</v>
      </c>
      <c r="F31" s="117">
        <v>7472</v>
      </c>
    </row>
    <row r="32" spans="1:6" ht="12" customHeight="1">
      <c r="A32" s="17">
        <f t="shared" si="0"/>
        <v>27</v>
      </c>
      <c r="B32" s="100">
        <v>110</v>
      </c>
      <c r="C32" s="18" t="s">
        <v>178</v>
      </c>
      <c r="D32" s="7">
        <v>81747</v>
      </c>
      <c r="E32" s="7">
        <v>11</v>
      </c>
      <c r="F32" s="117">
        <v>7431.545454545455</v>
      </c>
    </row>
    <row r="33" spans="1:6" ht="12" customHeight="1">
      <c r="A33" s="17">
        <f t="shared" si="0"/>
        <v>28</v>
      </c>
      <c r="B33" s="100">
        <v>182</v>
      </c>
      <c r="C33" s="18" t="s">
        <v>249</v>
      </c>
      <c r="D33" s="7">
        <v>21835</v>
      </c>
      <c r="E33" s="7">
        <v>3</v>
      </c>
      <c r="F33" s="117">
        <v>7278.333333333333</v>
      </c>
    </row>
    <row r="34" spans="1:6" ht="12" customHeight="1">
      <c r="A34" s="17">
        <f t="shared" si="0"/>
        <v>29</v>
      </c>
      <c r="B34" s="100">
        <v>232</v>
      </c>
      <c r="C34" s="18" t="s">
        <v>299</v>
      </c>
      <c r="D34" s="7">
        <v>36355</v>
      </c>
      <c r="E34" s="7">
        <v>5</v>
      </c>
      <c r="F34" s="117">
        <v>7271</v>
      </c>
    </row>
    <row r="35" spans="1:6" ht="12" customHeight="1">
      <c r="A35" s="17">
        <f t="shared" si="0"/>
        <v>30</v>
      </c>
      <c r="B35" s="100">
        <v>299</v>
      </c>
      <c r="C35" s="18" t="s">
        <v>363</v>
      </c>
      <c r="D35" s="7">
        <v>57935</v>
      </c>
      <c r="E35" s="7">
        <v>8</v>
      </c>
      <c r="F35" s="117">
        <v>7241.875</v>
      </c>
    </row>
    <row r="36" spans="1:6" ht="12" customHeight="1">
      <c r="A36" s="17">
        <f t="shared" si="0"/>
        <v>31</v>
      </c>
      <c r="B36" s="100">
        <v>346</v>
      </c>
      <c r="C36" s="18" t="s">
        <v>409</v>
      </c>
      <c r="D36" s="7">
        <v>21705</v>
      </c>
      <c r="E36" s="7">
        <v>3</v>
      </c>
      <c r="F36" s="117">
        <v>7235</v>
      </c>
    </row>
    <row r="37" spans="1:6" ht="12" customHeight="1">
      <c r="A37" s="17">
        <f t="shared" si="0"/>
        <v>32</v>
      </c>
      <c r="B37" s="100">
        <v>59</v>
      </c>
      <c r="C37" s="18" t="s">
        <v>128</v>
      </c>
      <c r="D37" s="7">
        <v>86671</v>
      </c>
      <c r="E37" s="7">
        <v>12</v>
      </c>
      <c r="F37" s="117">
        <v>7222.583333333333</v>
      </c>
    </row>
    <row r="38" spans="1:6" ht="12" customHeight="1">
      <c r="A38" s="17">
        <f t="shared" si="0"/>
        <v>33</v>
      </c>
      <c r="B38" s="100">
        <v>216</v>
      </c>
      <c r="C38" s="18" t="s">
        <v>283</v>
      </c>
      <c r="D38" s="7">
        <v>14358</v>
      </c>
      <c r="E38" s="7">
        <v>2</v>
      </c>
      <c r="F38" s="117">
        <v>7179</v>
      </c>
    </row>
    <row r="39" spans="1:6" ht="12" customHeight="1">
      <c r="A39" s="17">
        <f t="shared" si="0"/>
        <v>34</v>
      </c>
      <c r="B39" s="100">
        <v>359</v>
      </c>
      <c r="C39" s="18" t="s">
        <v>422</v>
      </c>
      <c r="D39" s="7">
        <v>107479</v>
      </c>
      <c r="E39" s="7">
        <v>15</v>
      </c>
      <c r="F39" s="117">
        <v>7165.266666666666</v>
      </c>
    </row>
    <row r="40" spans="1:6" ht="12" customHeight="1">
      <c r="A40" s="17">
        <f t="shared" si="0"/>
        <v>35</v>
      </c>
      <c r="B40" s="100">
        <v>122</v>
      </c>
      <c r="C40" s="18" t="s">
        <v>190</v>
      </c>
      <c r="D40" s="7">
        <v>177396</v>
      </c>
      <c r="E40" s="7">
        <v>25</v>
      </c>
      <c r="F40" s="117">
        <v>7095.84</v>
      </c>
    </row>
    <row r="41" spans="1:6" ht="12" customHeight="1">
      <c r="A41" s="17">
        <f t="shared" si="0"/>
        <v>36</v>
      </c>
      <c r="B41" s="100">
        <v>215</v>
      </c>
      <c r="C41" s="18" t="s">
        <v>282</v>
      </c>
      <c r="D41" s="7">
        <v>77103</v>
      </c>
      <c r="E41" s="7">
        <v>11</v>
      </c>
      <c r="F41" s="117">
        <v>7009.363636363636</v>
      </c>
    </row>
    <row r="42" spans="1:6" ht="12" customHeight="1">
      <c r="A42" s="17">
        <f t="shared" si="0"/>
        <v>37</v>
      </c>
      <c r="B42" s="100">
        <v>357</v>
      </c>
      <c r="C42" s="18" t="s">
        <v>420</v>
      </c>
      <c r="D42" s="7">
        <v>75122</v>
      </c>
      <c r="E42" s="7">
        <v>11</v>
      </c>
      <c r="F42" s="117">
        <v>6829.272727272727</v>
      </c>
    </row>
    <row r="43" spans="1:6" ht="12" customHeight="1">
      <c r="A43" s="17">
        <f t="shared" si="0"/>
        <v>38</v>
      </c>
      <c r="B43" s="100">
        <v>363</v>
      </c>
      <c r="C43" s="18" t="s">
        <v>426</v>
      </c>
      <c r="D43" s="7">
        <v>40877</v>
      </c>
      <c r="E43" s="7">
        <v>6</v>
      </c>
      <c r="F43" s="117">
        <v>6812.833333333333</v>
      </c>
    </row>
    <row r="44" spans="1:6" ht="12" customHeight="1">
      <c r="A44" s="17">
        <f t="shared" si="0"/>
        <v>39</v>
      </c>
      <c r="B44" s="100">
        <v>285</v>
      </c>
      <c r="C44" s="18" t="s">
        <v>349</v>
      </c>
      <c r="D44" s="7">
        <v>199405</v>
      </c>
      <c r="E44" s="7">
        <v>30</v>
      </c>
      <c r="F44" s="117">
        <v>6646.833333333333</v>
      </c>
    </row>
    <row r="45" spans="1:6" ht="12" customHeight="1">
      <c r="A45" s="17">
        <f t="shared" si="0"/>
        <v>40</v>
      </c>
      <c r="B45" s="100">
        <v>237</v>
      </c>
      <c r="C45" s="18" t="s">
        <v>304</v>
      </c>
      <c r="D45" s="7">
        <v>79500</v>
      </c>
      <c r="E45" s="7">
        <v>12</v>
      </c>
      <c r="F45" s="117">
        <v>6625</v>
      </c>
    </row>
    <row r="46" spans="1:6" ht="12" customHeight="1">
      <c r="A46" s="17">
        <f t="shared" si="0"/>
        <v>41</v>
      </c>
      <c r="B46" s="100">
        <v>348</v>
      </c>
      <c r="C46" s="18" t="s">
        <v>411</v>
      </c>
      <c r="D46" s="7">
        <v>58053</v>
      </c>
      <c r="E46" s="7">
        <v>9</v>
      </c>
      <c r="F46" s="117">
        <v>6450.333333333333</v>
      </c>
    </row>
    <row r="47" spans="1:6" ht="12" customHeight="1">
      <c r="A47" s="17">
        <f t="shared" si="0"/>
        <v>42</v>
      </c>
      <c r="B47" s="100">
        <v>105</v>
      </c>
      <c r="C47" s="18" t="s">
        <v>173</v>
      </c>
      <c r="D47" s="7">
        <v>57021</v>
      </c>
      <c r="E47" s="7">
        <v>9</v>
      </c>
      <c r="F47" s="117">
        <v>6335.666666666667</v>
      </c>
    </row>
    <row r="48" spans="1:6" ht="12" customHeight="1">
      <c r="A48" s="17">
        <f t="shared" si="0"/>
        <v>43</v>
      </c>
      <c r="B48" s="100">
        <v>196</v>
      </c>
      <c r="C48" s="18" t="s">
        <v>263</v>
      </c>
      <c r="D48" s="7">
        <v>44228</v>
      </c>
      <c r="E48" s="7">
        <v>7</v>
      </c>
      <c r="F48" s="117">
        <v>6318.285714285715</v>
      </c>
    </row>
    <row r="49" spans="1:6" ht="12" customHeight="1">
      <c r="A49" s="17">
        <f t="shared" si="0"/>
        <v>44</v>
      </c>
      <c r="B49" s="100">
        <v>143</v>
      </c>
      <c r="C49" s="18" t="s">
        <v>211</v>
      </c>
      <c r="D49" s="7">
        <v>18503</v>
      </c>
      <c r="E49" s="7">
        <v>3</v>
      </c>
      <c r="F49" s="117">
        <v>6167.666666666667</v>
      </c>
    </row>
    <row r="50" spans="1:6" ht="12" customHeight="1">
      <c r="A50" s="17">
        <f t="shared" si="0"/>
        <v>45</v>
      </c>
      <c r="B50" s="100">
        <v>177</v>
      </c>
      <c r="C50" s="18" t="s">
        <v>244</v>
      </c>
      <c r="D50" s="7">
        <v>135625</v>
      </c>
      <c r="E50" s="7">
        <v>22</v>
      </c>
      <c r="F50" s="117">
        <v>6164.772727272727</v>
      </c>
    </row>
    <row r="51" spans="1:6" ht="12" customHeight="1">
      <c r="A51" s="17">
        <f t="shared" si="0"/>
        <v>46</v>
      </c>
      <c r="B51" s="100">
        <v>109</v>
      </c>
      <c r="C51" s="18" t="s">
        <v>177</v>
      </c>
      <c r="D51" s="7">
        <v>18464</v>
      </c>
      <c r="E51" s="7">
        <v>3</v>
      </c>
      <c r="F51" s="117">
        <v>6154.666666666667</v>
      </c>
    </row>
    <row r="52" spans="1:6" ht="12" customHeight="1">
      <c r="A52" s="17">
        <f t="shared" si="0"/>
        <v>47</v>
      </c>
      <c r="B52" s="100">
        <v>119</v>
      </c>
      <c r="C52" s="18" t="s">
        <v>187</v>
      </c>
      <c r="D52" s="7">
        <v>42800</v>
      </c>
      <c r="E52" s="7">
        <v>7</v>
      </c>
      <c r="F52" s="117">
        <v>6114.285714285715</v>
      </c>
    </row>
    <row r="53" spans="1:6" ht="12" customHeight="1">
      <c r="A53" s="17">
        <f t="shared" si="0"/>
        <v>48</v>
      </c>
      <c r="B53" s="100">
        <v>106</v>
      </c>
      <c r="C53" s="18" t="s">
        <v>174</v>
      </c>
      <c r="D53" s="7">
        <v>78170</v>
      </c>
      <c r="E53" s="7">
        <v>13</v>
      </c>
      <c r="F53" s="117">
        <v>6013.076923076923</v>
      </c>
    </row>
    <row r="54" spans="1:6" ht="12" customHeight="1">
      <c r="A54" s="17">
        <f t="shared" si="0"/>
        <v>49</v>
      </c>
      <c r="B54" s="100">
        <v>73</v>
      </c>
      <c r="C54" s="18" t="s">
        <v>142</v>
      </c>
      <c r="D54" s="7">
        <v>48037</v>
      </c>
      <c r="E54" s="7">
        <v>8</v>
      </c>
      <c r="F54" s="117">
        <v>6004.625</v>
      </c>
    </row>
    <row r="55" spans="1:6" ht="12" customHeight="1">
      <c r="A55" s="17">
        <f t="shared" si="0"/>
        <v>50</v>
      </c>
      <c r="B55" s="100">
        <v>142</v>
      </c>
      <c r="C55" s="18" t="s">
        <v>210</v>
      </c>
      <c r="D55" s="7">
        <v>83940</v>
      </c>
      <c r="E55" s="7">
        <v>14</v>
      </c>
      <c r="F55" s="117">
        <v>5995.714285714285</v>
      </c>
    </row>
    <row r="56" spans="1:6" ht="12" customHeight="1">
      <c r="A56" s="17">
        <f t="shared" si="0"/>
        <v>51</v>
      </c>
      <c r="B56" s="100">
        <v>144</v>
      </c>
      <c r="C56" s="18" t="s">
        <v>212</v>
      </c>
      <c r="D56" s="7">
        <v>11909</v>
      </c>
      <c r="E56" s="7">
        <v>2</v>
      </c>
      <c r="F56" s="117">
        <v>5954.5</v>
      </c>
    </row>
    <row r="57" spans="1:6" ht="12" customHeight="1">
      <c r="A57" s="17">
        <f t="shared" si="0"/>
        <v>52</v>
      </c>
      <c r="B57" s="100">
        <v>79</v>
      </c>
      <c r="C57" s="18" t="s">
        <v>148</v>
      </c>
      <c r="D57" s="7">
        <v>23797</v>
      </c>
      <c r="E57" s="7">
        <v>4</v>
      </c>
      <c r="F57" s="117">
        <v>5949.25</v>
      </c>
    </row>
    <row r="58" spans="1:6" ht="12" customHeight="1">
      <c r="A58" s="17">
        <f t="shared" si="0"/>
        <v>53</v>
      </c>
      <c r="B58" s="100">
        <v>162</v>
      </c>
      <c r="C58" s="18" t="s">
        <v>230</v>
      </c>
      <c r="D58" s="7">
        <v>71094</v>
      </c>
      <c r="E58" s="7">
        <v>12</v>
      </c>
      <c r="F58" s="117">
        <v>5924.5</v>
      </c>
    </row>
    <row r="59" spans="1:6" ht="12" customHeight="1">
      <c r="A59" s="17">
        <f t="shared" si="0"/>
        <v>54</v>
      </c>
      <c r="B59" s="100">
        <v>7</v>
      </c>
      <c r="C59" s="18" t="s">
        <v>78</v>
      </c>
      <c r="D59" s="7">
        <v>17723</v>
      </c>
      <c r="E59" s="7">
        <v>3</v>
      </c>
      <c r="F59" s="117">
        <v>5907.666666666667</v>
      </c>
    </row>
    <row r="60" spans="1:6" ht="12" customHeight="1">
      <c r="A60" s="17">
        <f t="shared" si="0"/>
        <v>55</v>
      </c>
      <c r="B60" s="100">
        <v>147</v>
      </c>
      <c r="C60" s="18" t="s">
        <v>215</v>
      </c>
      <c r="D60" s="7">
        <v>35217</v>
      </c>
      <c r="E60" s="7">
        <v>6</v>
      </c>
      <c r="F60" s="117">
        <v>5869.5</v>
      </c>
    </row>
    <row r="61" spans="1:6" ht="12" customHeight="1">
      <c r="A61" s="17">
        <f t="shared" si="0"/>
        <v>56</v>
      </c>
      <c r="B61" s="100">
        <v>335</v>
      </c>
      <c r="C61" s="18" t="s">
        <v>398</v>
      </c>
      <c r="D61" s="7">
        <v>40738</v>
      </c>
      <c r="E61" s="7">
        <v>7</v>
      </c>
      <c r="F61" s="117">
        <v>5819.714285714285</v>
      </c>
    </row>
    <row r="62" spans="1:6" ht="12" customHeight="1">
      <c r="A62" s="17">
        <f t="shared" si="0"/>
        <v>57</v>
      </c>
      <c r="B62" s="100">
        <v>57</v>
      </c>
      <c r="C62" s="18" t="s">
        <v>126</v>
      </c>
      <c r="D62" s="7">
        <v>109007</v>
      </c>
      <c r="E62" s="7">
        <v>19</v>
      </c>
      <c r="F62" s="117">
        <v>5737.210526315789</v>
      </c>
    </row>
    <row r="63" spans="1:6" ht="12" customHeight="1">
      <c r="A63" s="17">
        <f t="shared" si="0"/>
        <v>58</v>
      </c>
      <c r="B63" s="100">
        <v>32</v>
      </c>
      <c r="C63" s="18" t="s">
        <v>102</v>
      </c>
      <c r="D63" s="7">
        <v>34411</v>
      </c>
      <c r="E63" s="7">
        <v>6</v>
      </c>
      <c r="F63" s="117">
        <v>5735.166666666667</v>
      </c>
    </row>
    <row r="64" spans="1:6" ht="12" customHeight="1">
      <c r="A64" s="17">
        <f t="shared" si="0"/>
        <v>59</v>
      </c>
      <c r="B64" s="100">
        <v>154</v>
      </c>
      <c r="C64" s="18" t="s">
        <v>222</v>
      </c>
      <c r="D64" s="7">
        <v>80198</v>
      </c>
      <c r="E64" s="7">
        <v>14</v>
      </c>
      <c r="F64" s="117">
        <v>5728.428571428572</v>
      </c>
    </row>
    <row r="65" spans="1:6" ht="12" customHeight="1">
      <c r="A65" s="17">
        <f t="shared" si="0"/>
        <v>60</v>
      </c>
      <c r="B65" s="100">
        <v>205</v>
      </c>
      <c r="C65" s="18" t="s">
        <v>272</v>
      </c>
      <c r="D65" s="7">
        <v>125160</v>
      </c>
      <c r="E65" s="7">
        <v>22</v>
      </c>
      <c r="F65" s="117">
        <v>5689.090909090909</v>
      </c>
    </row>
    <row r="66" spans="1:6" ht="12" customHeight="1">
      <c r="A66" s="17">
        <f t="shared" si="0"/>
        <v>61</v>
      </c>
      <c r="B66" s="100">
        <v>53</v>
      </c>
      <c r="C66" s="18" t="s">
        <v>122</v>
      </c>
      <c r="D66" s="7">
        <v>39751</v>
      </c>
      <c r="E66" s="7">
        <v>7</v>
      </c>
      <c r="F66" s="117">
        <v>5678.714285714285</v>
      </c>
    </row>
    <row r="67" spans="1:6" ht="12" customHeight="1">
      <c r="A67" s="17">
        <f t="shared" si="0"/>
        <v>62</v>
      </c>
      <c r="B67" s="100">
        <v>345</v>
      </c>
      <c r="C67" s="18" t="s">
        <v>408</v>
      </c>
      <c r="D67" s="7">
        <v>179799</v>
      </c>
      <c r="E67" s="7">
        <v>32</v>
      </c>
      <c r="F67" s="117">
        <v>5618.71875</v>
      </c>
    </row>
    <row r="68" spans="1:6" ht="12" customHeight="1">
      <c r="A68" s="17">
        <f t="shared" si="0"/>
        <v>63</v>
      </c>
      <c r="B68" s="100">
        <v>226</v>
      </c>
      <c r="C68" s="18" t="s">
        <v>293</v>
      </c>
      <c r="D68" s="7">
        <v>67300</v>
      </c>
      <c r="E68" s="7">
        <v>12</v>
      </c>
      <c r="F68" s="117">
        <v>5608.333333333333</v>
      </c>
    </row>
    <row r="69" spans="1:6" ht="12" customHeight="1">
      <c r="A69" s="17">
        <f t="shared" si="0"/>
        <v>64</v>
      </c>
      <c r="B69" s="100">
        <v>136</v>
      </c>
      <c r="C69" s="18" t="s">
        <v>204</v>
      </c>
      <c r="D69" s="7">
        <v>150669</v>
      </c>
      <c r="E69" s="7">
        <v>28</v>
      </c>
      <c r="F69" s="117">
        <v>5381.035714285715</v>
      </c>
    </row>
    <row r="70" spans="1:6" ht="12" customHeight="1">
      <c r="A70" s="17">
        <f t="shared" si="0"/>
        <v>65</v>
      </c>
      <c r="B70" s="100">
        <v>254</v>
      </c>
      <c r="C70" s="18" t="s">
        <v>318</v>
      </c>
      <c r="D70" s="7">
        <v>155741</v>
      </c>
      <c r="E70" s="7">
        <v>29</v>
      </c>
      <c r="F70" s="117">
        <v>5370.379310344828</v>
      </c>
    </row>
    <row r="71" spans="1:6" ht="12" customHeight="1">
      <c r="A71" s="17">
        <f t="shared" si="0"/>
        <v>66</v>
      </c>
      <c r="B71" s="100">
        <v>337</v>
      </c>
      <c r="C71" s="18" t="s">
        <v>400</v>
      </c>
      <c r="D71" s="7">
        <v>16000</v>
      </c>
      <c r="E71" s="7">
        <v>3</v>
      </c>
      <c r="F71" s="117">
        <v>5333.333333333333</v>
      </c>
    </row>
    <row r="72" spans="1:6" ht="12" customHeight="1">
      <c r="A72" s="17">
        <f aca="true" t="shared" si="1" ref="A72:A135">A71+1</f>
        <v>67</v>
      </c>
      <c r="B72" s="100">
        <v>113</v>
      </c>
      <c r="C72" s="18" t="s">
        <v>181</v>
      </c>
      <c r="D72" s="7">
        <v>284171</v>
      </c>
      <c r="E72" s="7">
        <v>54</v>
      </c>
      <c r="F72" s="117">
        <v>5262.425925925926</v>
      </c>
    </row>
    <row r="73" spans="1:6" ht="12" customHeight="1">
      <c r="A73" s="17">
        <f t="shared" si="1"/>
        <v>68</v>
      </c>
      <c r="B73" s="100">
        <v>228</v>
      </c>
      <c r="C73" s="18" t="s">
        <v>295</v>
      </c>
      <c r="D73" s="7">
        <v>26308</v>
      </c>
      <c r="E73" s="7">
        <v>5</v>
      </c>
      <c r="F73" s="117">
        <v>5261.6</v>
      </c>
    </row>
    <row r="74" spans="1:6" ht="12" customHeight="1">
      <c r="A74" s="17">
        <f t="shared" si="1"/>
        <v>69</v>
      </c>
      <c r="B74" s="100">
        <v>69</v>
      </c>
      <c r="C74" s="18" t="s">
        <v>138</v>
      </c>
      <c r="D74" s="7">
        <v>31333</v>
      </c>
      <c r="E74" s="7">
        <v>6</v>
      </c>
      <c r="F74" s="117">
        <v>5222.166666666667</v>
      </c>
    </row>
    <row r="75" spans="1:6" ht="12" customHeight="1">
      <c r="A75" s="17">
        <f t="shared" si="1"/>
        <v>70</v>
      </c>
      <c r="B75" s="100">
        <v>163</v>
      </c>
      <c r="C75" s="18" t="s">
        <v>231</v>
      </c>
      <c r="D75" s="7">
        <v>114526</v>
      </c>
      <c r="E75" s="7">
        <v>22</v>
      </c>
      <c r="F75" s="117">
        <v>5205.727272727273</v>
      </c>
    </row>
    <row r="76" spans="1:6" ht="12" customHeight="1">
      <c r="A76" s="17">
        <f t="shared" si="1"/>
        <v>71</v>
      </c>
      <c r="B76" s="100">
        <v>167</v>
      </c>
      <c r="C76" s="18" t="s">
        <v>235</v>
      </c>
      <c r="D76" s="7">
        <v>83205</v>
      </c>
      <c r="E76" s="7">
        <v>16</v>
      </c>
      <c r="F76" s="117">
        <v>5200.3125</v>
      </c>
    </row>
    <row r="77" spans="1:6" ht="12" customHeight="1">
      <c r="A77" s="17">
        <f t="shared" si="1"/>
        <v>72</v>
      </c>
      <c r="B77" s="100">
        <v>214</v>
      </c>
      <c r="C77" s="18" t="s">
        <v>281</v>
      </c>
      <c r="D77" s="7">
        <v>108734</v>
      </c>
      <c r="E77" s="7">
        <v>21</v>
      </c>
      <c r="F77" s="117">
        <v>5177.809523809524</v>
      </c>
    </row>
    <row r="78" spans="1:6" ht="12" customHeight="1">
      <c r="A78" s="17">
        <f t="shared" si="1"/>
        <v>73</v>
      </c>
      <c r="B78" s="100">
        <v>168</v>
      </c>
      <c r="C78" s="18" t="s">
        <v>68</v>
      </c>
      <c r="D78" s="7">
        <v>464911</v>
      </c>
      <c r="E78" s="7">
        <v>90</v>
      </c>
      <c r="F78" s="117">
        <v>5165.677777777778</v>
      </c>
    </row>
    <row r="79" spans="1:6" ht="12" customHeight="1">
      <c r="A79" s="17">
        <f t="shared" si="1"/>
        <v>74</v>
      </c>
      <c r="B79" s="100">
        <v>155</v>
      </c>
      <c r="C79" s="18" t="s">
        <v>223</v>
      </c>
      <c r="D79" s="7">
        <v>61317</v>
      </c>
      <c r="E79" s="7">
        <v>12</v>
      </c>
      <c r="F79" s="117">
        <v>5109.75</v>
      </c>
    </row>
    <row r="80" spans="1:6" ht="12" customHeight="1">
      <c r="A80" s="17">
        <f t="shared" si="1"/>
        <v>75</v>
      </c>
      <c r="B80" s="100">
        <v>137</v>
      </c>
      <c r="C80" s="18" t="s">
        <v>205</v>
      </c>
      <c r="D80" s="7">
        <v>45806</v>
      </c>
      <c r="E80" s="7">
        <v>9</v>
      </c>
      <c r="F80" s="117">
        <v>5089.555555555556</v>
      </c>
    </row>
    <row r="81" spans="1:6" ht="12" customHeight="1">
      <c r="A81" s="17">
        <f t="shared" si="1"/>
        <v>76</v>
      </c>
      <c r="B81" s="100">
        <v>267</v>
      </c>
      <c r="C81" s="18" t="s">
        <v>331</v>
      </c>
      <c r="D81" s="7">
        <v>25411</v>
      </c>
      <c r="E81" s="7">
        <v>5</v>
      </c>
      <c r="F81" s="117">
        <v>5082.2</v>
      </c>
    </row>
    <row r="82" spans="1:6" ht="12" customHeight="1">
      <c r="A82" s="17">
        <f t="shared" si="1"/>
        <v>77</v>
      </c>
      <c r="B82" s="100">
        <v>343</v>
      </c>
      <c r="C82" s="18" t="s">
        <v>406</v>
      </c>
      <c r="D82" s="7">
        <v>60752</v>
      </c>
      <c r="E82" s="7">
        <v>12</v>
      </c>
      <c r="F82" s="117">
        <v>5062.666666666667</v>
      </c>
    </row>
    <row r="83" spans="1:6" ht="12" customHeight="1">
      <c r="A83" s="17">
        <f t="shared" si="1"/>
        <v>78</v>
      </c>
      <c r="B83" s="100">
        <v>12</v>
      </c>
      <c r="C83" s="18" t="s">
        <v>83</v>
      </c>
      <c r="D83" s="7">
        <v>10000</v>
      </c>
      <c r="E83" s="7">
        <v>2</v>
      </c>
      <c r="F83" s="117">
        <v>5000</v>
      </c>
    </row>
    <row r="84" spans="1:6" ht="12" customHeight="1">
      <c r="A84" s="17">
        <f t="shared" si="1"/>
        <v>79</v>
      </c>
      <c r="B84" s="100">
        <v>71</v>
      </c>
      <c r="C84" s="18" t="s">
        <v>140</v>
      </c>
      <c r="D84" s="7">
        <v>59686</v>
      </c>
      <c r="E84" s="7">
        <v>12</v>
      </c>
      <c r="F84" s="117">
        <v>4973.833333333333</v>
      </c>
    </row>
    <row r="85" spans="1:6" ht="12" customHeight="1">
      <c r="A85" s="17">
        <f t="shared" si="1"/>
        <v>80</v>
      </c>
      <c r="B85" s="100">
        <v>77</v>
      </c>
      <c r="C85" s="18" t="s">
        <v>146</v>
      </c>
      <c r="D85" s="7">
        <v>69343</v>
      </c>
      <c r="E85" s="7">
        <v>14</v>
      </c>
      <c r="F85" s="117">
        <v>4953.071428571428</v>
      </c>
    </row>
    <row r="86" spans="1:6" ht="12" customHeight="1">
      <c r="A86" s="17">
        <f t="shared" si="1"/>
        <v>81</v>
      </c>
      <c r="B86" s="100">
        <v>179</v>
      </c>
      <c r="C86" s="18" t="s">
        <v>246</v>
      </c>
      <c r="D86" s="7">
        <v>24749</v>
      </c>
      <c r="E86" s="7">
        <v>5</v>
      </c>
      <c r="F86" s="117">
        <v>4949.8</v>
      </c>
    </row>
    <row r="87" spans="1:6" ht="12" customHeight="1">
      <c r="A87" s="17">
        <f t="shared" si="1"/>
        <v>82</v>
      </c>
      <c r="B87" s="100">
        <v>379</v>
      </c>
      <c r="C87" s="18" t="s">
        <v>442</v>
      </c>
      <c r="D87" s="7">
        <v>84077</v>
      </c>
      <c r="E87" s="7">
        <v>17</v>
      </c>
      <c r="F87" s="117">
        <v>4945.705882352941</v>
      </c>
    </row>
    <row r="88" spans="1:6" ht="12" customHeight="1">
      <c r="A88" s="17">
        <f t="shared" si="1"/>
        <v>83</v>
      </c>
      <c r="B88" s="100">
        <v>370</v>
      </c>
      <c r="C88" s="18" t="s">
        <v>433</v>
      </c>
      <c r="D88" s="7">
        <v>4909</v>
      </c>
      <c r="E88" s="7">
        <v>1</v>
      </c>
      <c r="F88" s="117">
        <v>4909</v>
      </c>
    </row>
    <row r="89" spans="1:6" ht="12" customHeight="1">
      <c r="A89" s="17">
        <f t="shared" si="1"/>
        <v>84</v>
      </c>
      <c r="B89" s="100">
        <v>338</v>
      </c>
      <c r="C89" s="18" t="s">
        <v>401</v>
      </c>
      <c r="D89" s="7">
        <v>14700</v>
      </c>
      <c r="E89" s="7">
        <v>3</v>
      </c>
      <c r="F89" s="117">
        <v>4900</v>
      </c>
    </row>
    <row r="90" spans="1:6" ht="12" customHeight="1">
      <c r="A90" s="17">
        <f t="shared" si="1"/>
        <v>85</v>
      </c>
      <c r="B90" s="100">
        <v>115</v>
      </c>
      <c r="C90" s="18" t="s">
        <v>183</v>
      </c>
      <c r="D90" s="7">
        <v>33918</v>
      </c>
      <c r="E90" s="7">
        <v>7</v>
      </c>
      <c r="F90" s="117">
        <v>4845.428571428572</v>
      </c>
    </row>
    <row r="91" spans="1:6" ht="12" customHeight="1">
      <c r="A91" s="17">
        <f t="shared" si="1"/>
        <v>86</v>
      </c>
      <c r="B91" s="100">
        <v>176</v>
      </c>
      <c r="C91" s="18" t="s">
        <v>243</v>
      </c>
      <c r="D91" s="7">
        <v>19374</v>
      </c>
      <c r="E91" s="7">
        <v>4</v>
      </c>
      <c r="F91" s="117">
        <v>4843.5</v>
      </c>
    </row>
    <row r="92" spans="1:6" ht="12" customHeight="1">
      <c r="A92" s="17">
        <f t="shared" si="1"/>
        <v>87</v>
      </c>
      <c r="B92" s="100">
        <v>312</v>
      </c>
      <c r="C92" s="18" t="s">
        <v>376</v>
      </c>
      <c r="D92" s="7">
        <v>43500</v>
      </c>
      <c r="E92" s="7">
        <v>9</v>
      </c>
      <c r="F92" s="117">
        <v>4833.333333333333</v>
      </c>
    </row>
    <row r="93" spans="1:6" ht="12" customHeight="1">
      <c r="A93" s="17">
        <f t="shared" si="1"/>
        <v>88</v>
      </c>
      <c r="B93" s="100">
        <v>315</v>
      </c>
      <c r="C93" s="18" t="s">
        <v>379</v>
      </c>
      <c r="D93" s="7">
        <v>53033</v>
      </c>
      <c r="E93" s="7">
        <v>11</v>
      </c>
      <c r="F93" s="117">
        <v>4821.181818181818</v>
      </c>
    </row>
    <row r="94" spans="1:6" ht="12" customHeight="1">
      <c r="A94" s="17">
        <f t="shared" si="1"/>
        <v>89</v>
      </c>
      <c r="B94" s="100">
        <v>283</v>
      </c>
      <c r="C94" s="18" t="s">
        <v>347</v>
      </c>
      <c r="D94" s="7">
        <v>91305</v>
      </c>
      <c r="E94" s="7">
        <v>19</v>
      </c>
      <c r="F94" s="117">
        <v>4805.526315789473</v>
      </c>
    </row>
    <row r="95" spans="1:6" ht="12" customHeight="1">
      <c r="A95" s="17">
        <f t="shared" si="1"/>
        <v>90</v>
      </c>
      <c r="B95" s="100">
        <v>318</v>
      </c>
      <c r="C95" s="18" t="s">
        <v>382</v>
      </c>
      <c r="D95" s="7">
        <v>158203</v>
      </c>
      <c r="E95" s="7">
        <v>33</v>
      </c>
      <c r="F95" s="117">
        <v>4794.030303030303</v>
      </c>
    </row>
    <row r="96" spans="1:6" ht="12" customHeight="1">
      <c r="A96" s="17">
        <f t="shared" si="1"/>
        <v>91</v>
      </c>
      <c r="B96" s="100">
        <v>243</v>
      </c>
      <c r="C96" s="18" t="s">
        <v>310</v>
      </c>
      <c r="D96" s="7">
        <v>47801</v>
      </c>
      <c r="E96" s="7">
        <v>10</v>
      </c>
      <c r="F96" s="117">
        <v>4780.1</v>
      </c>
    </row>
    <row r="97" spans="1:6" ht="12" customHeight="1">
      <c r="A97" s="17">
        <f t="shared" si="1"/>
        <v>92</v>
      </c>
      <c r="B97" s="100">
        <v>82</v>
      </c>
      <c r="C97" s="18" t="s">
        <v>151</v>
      </c>
      <c r="D97" s="7">
        <v>33424</v>
      </c>
      <c r="E97" s="7">
        <v>7</v>
      </c>
      <c r="F97" s="117">
        <v>4774.857142857143</v>
      </c>
    </row>
    <row r="98" spans="1:6" ht="12" customHeight="1">
      <c r="A98" s="17">
        <f t="shared" si="1"/>
        <v>93</v>
      </c>
      <c r="B98" s="100">
        <v>217</v>
      </c>
      <c r="C98" s="18" t="s">
        <v>284</v>
      </c>
      <c r="D98" s="7">
        <v>33100</v>
      </c>
      <c r="E98" s="7">
        <v>7</v>
      </c>
      <c r="F98" s="117">
        <v>4728.571428571428</v>
      </c>
    </row>
    <row r="99" spans="1:6" ht="12" customHeight="1">
      <c r="A99" s="17">
        <f t="shared" si="1"/>
        <v>94</v>
      </c>
      <c r="B99" s="100">
        <v>169</v>
      </c>
      <c r="C99" s="18" t="s">
        <v>236</v>
      </c>
      <c r="D99" s="7">
        <v>14165</v>
      </c>
      <c r="E99" s="7">
        <v>3</v>
      </c>
      <c r="F99" s="117">
        <v>4721.666666666667</v>
      </c>
    </row>
    <row r="100" spans="1:6" ht="12" customHeight="1">
      <c r="A100" s="17">
        <f t="shared" si="1"/>
        <v>95</v>
      </c>
      <c r="B100" s="100">
        <v>336</v>
      </c>
      <c r="C100" s="18" t="s">
        <v>399</v>
      </c>
      <c r="D100" s="7">
        <v>165123</v>
      </c>
      <c r="E100" s="7">
        <v>35</v>
      </c>
      <c r="F100" s="117">
        <v>4717.8</v>
      </c>
    </row>
    <row r="101" spans="1:6" ht="12" customHeight="1">
      <c r="A101" s="17">
        <f t="shared" si="1"/>
        <v>96</v>
      </c>
      <c r="B101" s="100">
        <v>227</v>
      </c>
      <c r="C101" s="18" t="s">
        <v>294</v>
      </c>
      <c r="D101" s="7">
        <v>98844</v>
      </c>
      <c r="E101" s="7">
        <v>21</v>
      </c>
      <c r="F101" s="117">
        <v>4706.857142857143</v>
      </c>
    </row>
    <row r="102" spans="1:6" ht="12" customHeight="1">
      <c r="A102" s="17">
        <f t="shared" si="1"/>
        <v>97</v>
      </c>
      <c r="B102" s="100">
        <v>326</v>
      </c>
      <c r="C102" s="18" t="s">
        <v>390</v>
      </c>
      <c r="D102" s="7">
        <v>70012</v>
      </c>
      <c r="E102" s="7">
        <v>15</v>
      </c>
      <c r="F102" s="117">
        <v>4667.466666666666</v>
      </c>
    </row>
    <row r="103" spans="1:6" ht="12" customHeight="1">
      <c r="A103" s="17">
        <f t="shared" si="1"/>
        <v>98</v>
      </c>
      <c r="B103" s="100">
        <v>172</v>
      </c>
      <c r="C103" s="18" t="s">
        <v>239</v>
      </c>
      <c r="D103" s="7">
        <v>88574</v>
      </c>
      <c r="E103" s="7">
        <v>19</v>
      </c>
      <c r="F103" s="117">
        <v>4661.789473684211</v>
      </c>
    </row>
    <row r="104" spans="1:6" ht="12" customHeight="1">
      <c r="A104" s="17">
        <f t="shared" si="1"/>
        <v>99</v>
      </c>
      <c r="B104" s="100">
        <v>347</v>
      </c>
      <c r="C104" s="18" t="s">
        <v>410</v>
      </c>
      <c r="D104" s="7">
        <v>69761</v>
      </c>
      <c r="E104" s="7">
        <v>15</v>
      </c>
      <c r="F104" s="117">
        <v>4650.733333333334</v>
      </c>
    </row>
    <row r="105" spans="1:6" ht="12" customHeight="1">
      <c r="A105" s="17">
        <f t="shared" si="1"/>
        <v>100</v>
      </c>
      <c r="B105" s="100">
        <v>290</v>
      </c>
      <c r="C105" s="18" t="s">
        <v>354</v>
      </c>
      <c r="D105" s="7">
        <v>69296</v>
      </c>
      <c r="E105" s="7">
        <v>15</v>
      </c>
      <c r="F105" s="117">
        <v>4619.733333333334</v>
      </c>
    </row>
    <row r="106" spans="1:6" ht="12" customHeight="1">
      <c r="A106" s="17">
        <f t="shared" si="1"/>
        <v>101</v>
      </c>
      <c r="B106" s="100">
        <v>275</v>
      </c>
      <c r="C106" s="18" t="s">
        <v>339</v>
      </c>
      <c r="D106" s="7">
        <v>132808</v>
      </c>
      <c r="E106" s="7">
        <v>29</v>
      </c>
      <c r="F106" s="117">
        <v>4579.586206896552</v>
      </c>
    </row>
    <row r="107" spans="1:6" ht="12" customHeight="1">
      <c r="A107" s="17">
        <f t="shared" si="1"/>
        <v>102</v>
      </c>
      <c r="B107" s="100">
        <v>174</v>
      </c>
      <c r="C107" s="18" t="s">
        <v>241</v>
      </c>
      <c r="D107" s="7">
        <v>49636</v>
      </c>
      <c r="E107" s="7">
        <v>11</v>
      </c>
      <c r="F107" s="117">
        <v>4512.363636363636</v>
      </c>
    </row>
    <row r="108" spans="1:6" ht="12" customHeight="1">
      <c r="A108" s="17">
        <f t="shared" si="1"/>
        <v>103</v>
      </c>
      <c r="B108" s="100">
        <v>289</v>
      </c>
      <c r="C108" s="18" t="s">
        <v>353</v>
      </c>
      <c r="D108" s="7">
        <v>80729</v>
      </c>
      <c r="E108" s="7">
        <v>18</v>
      </c>
      <c r="F108" s="117">
        <v>4484.944444444444</v>
      </c>
    </row>
    <row r="109" spans="1:6" ht="12" customHeight="1">
      <c r="A109" s="17">
        <f t="shared" si="1"/>
        <v>104</v>
      </c>
      <c r="B109" s="100">
        <v>102</v>
      </c>
      <c r="C109" s="18" t="s">
        <v>170</v>
      </c>
      <c r="D109" s="7">
        <v>17936</v>
      </c>
      <c r="E109" s="7">
        <v>4</v>
      </c>
      <c r="F109" s="117">
        <v>4484</v>
      </c>
    </row>
    <row r="110" spans="1:6" ht="12" customHeight="1">
      <c r="A110" s="17">
        <f t="shared" si="1"/>
        <v>105</v>
      </c>
      <c r="B110" s="100">
        <v>238</v>
      </c>
      <c r="C110" s="18" t="s">
        <v>305</v>
      </c>
      <c r="D110" s="7">
        <v>76097</v>
      </c>
      <c r="E110" s="7">
        <v>17</v>
      </c>
      <c r="F110" s="117">
        <v>4476.294117647059</v>
      </c>
    </row>
    <row r="111" spans="1:6" ht="12" customHeight="1">
      <c r="A111" s="17">
        <f t="shared" si="1"/>
        <v>106</v>
      </c>
      <c r="B111" s="100">
        <v>111</v>
      </c>
      <c r="C111" s="18" t="s">
        <v>179</v>
      </c>
      <c r="D111" s="7">
        <v>116234</v>
      </c>
      <c r="E111" s="7">
        <v>26</v>
      </c>
      <c r="F111" s="117">
        <v>4470.538461538462</v>
      </c>
    </row>
    <row r="112" spans="1:6" ht="12" customHeight="1">
      <c r="A112" s="17">
        <f t="shared" si="1"/>
        <v>107</v>
      </c>
      <c r="B112" s="100">
        <v>24</v>
      </c>
      <c r="C112" s="18" t="s">
        <v>95</v>
      </c>
      <c r="D112" s="7">
        <v>75871</v>
      </c>
      <c r="E112" s="7">
        <v>17</v>
      </c>
      <c r="F112" s="117">
        <v>4463</v>
      </c>
    </row>
    <row r="113" spans="1:6" ht="12" customHeight="1">
      <c r="A113" s="17">
        <f t="shared" si="1"/>
        <v>108</v>
      </c>
      <c r="B113" s="100">
        <v>268</v>
      </c>
      <c r="C113" s="18" t="s">
        <v>332</v>
      </c>
      <c r="D113" s="7">
        <v>98182</v>
      </c>
      <c r="E113" s="7">
        <v>22</v>
      </c>
      <c r="F113" s="117">
        <v>4462.818181818182</v>
      </c>
    </row>
    <row r="114" spans="1:6" ht="12" customHeight="1">
      <c r="A114" s="17">
        <f t="shared" si="1"/>
        <v>109</v>
      </c>
      <c r="B114" s="100">
        <v>99</v>
      </c>
      <c r="C114" s="18" t="s">
        <v>167</v>
      </c>
      <c r="D114" s="7">
        <v>212387</v>
      </c>
      <c r="E114" s="7">
        <v>48</v>
      </c>
      <c r="F114" s="117">
        <v>4424.729166666667</v>
      </c>
    </row>
    <row r="115" spans="1:6" ht="12" customHeight="1">
      <c r="A115" s="17">
        <f t="shared" si="1"/>
        <v>110</v>
      </c>
      <c r="B115" s="100">
        <v>367</v>
      </c>
      <c r="C115" s="18" t="s">
        <v>430</v>
      </c>
      <c r="D115" s="7">
        <v>22089</v>
      </c>
      <c r="E115" s="7">
        <v>5</v>
      </c>
      <c r="F115" s="117">
        <v>4417.8</v>
      </c>
    </row>
    <row r="116" spans="1:6" ht="12" customHeight="1">
      <c r="A116" s="17">
        <f t="shared" si="1"/>
        <v>111</v>
      </c>
      <c r="B116" s="100">
        <v>279</v>
      </c>
      <c r="C116" s="18" t="s">
        <v>343</v>
      </c>
      <c r="D116" s="7">
        <v>269044</v>
      </c>
      <c r="E116" s="7">
        <v>61</v>
      </c>
      <c r="F116" s="117">
        <v>4410.55737704918</v>
      </c>
    </row>
    <row r="117" spans="1:6" ht="12" customHeight="1">
      <c r="A117" s="17">
        <f t="shared" si="1"/>
        <v>112</v>
      </c>
      <c r="B117" s="100">
        <v>231</v>
      </c>
      <c r="C117" s="18" t="s">
        <v>298</v>
      </c>
      <c r="D117" s="7">
        <v>171978</v>
      </c>
      <c r="E117" s="7">
        <v>39</v>
      </c>
      <c r="F117" s="117">
        <v>4409.692307692308</v>
      </c>
    </row>
    <row r="118" spans="1:6" ht="12" customHeight="1">
      <c r="A118" s="17">
        <f t="shared" si="1"/>
        <v>113</v>
      </c>
      <c r="B118" s="100">
        <v>314</v>
      </c>
      <c r="C118" s="18" t="s">
        <v>378</v>
      </c>
      <c r="D118" s="7">
        <v>43688</v>
      </c>
      <c r="E118" s="7">
        <v>10</v>
      </c>
      <c r="F118" s="117">
        <v>4368.8</v>
      </c>
    </row>
    <row r="119" spans="1:6" ht="12" customHeight="1">
      <c r="A119" s="17">
        <f t="shared" si="1"/>
        <v>114</v>
      </c>
      <c r="B119" s="100">
        <v>212</v>
      </c>
      <c r="C119" s="18" t="s">
        <v>279</v>
      </c>
      <c r="D119" s="7">
        <v>13018</v>
      </c>
      <c r="E119" s="7">
        <v>3</v>
      </c>
      <c r="F119" s="117">
        <v>4339.333333333333</v>
      </c>
    </row>
    <row r="120" spans="1:6" ht="12" customHeight="1">
      <c r="A120" s="17">
        <f t="shared" si="1"/>
        <v>115</v>
      </c>
      <c r="B120" s="100">
        <v>26</v>
      </c>
      <c r="C120" s="18" t="s">
        <v>97</v>
      </c>
      <c r="D120" s="7">
        <v>34561</v>
      </c>
      <c r="E120" s="7">
        <v>8</v>
      </c>
      <c r="F120" s="117">
        <v>4320.125</v>
      </c>
    </row>
    <row r="121" spans="1:6" ht="12" customHeight="1">
      <c r="A121" s="17">
        <f t="shared" si="1"/>
        <v>116</v>
      </c>
      <c r="B121" s="100">
        <v>90</v>
      </c>
      <c r="C121" s="18" t="s">
        <v>159</v>
      </c>
      <c r="D121" s="7">
        <v>129516</v>
      </c>
      <c r="E121" s="7">
        <v>30</v>
      </c>
      <c r="F121" s="117">
        <v>4317.2</v>
      </c>
    </row>
    <row r="122" spans="1:6" ht="12" customHeight="1">
      <c r="A122" s="17">
        <f t="shared" si="1"/>
        <v>117</v>
      </c>
      <c r="B122" s="100">
        <v>22</v>
      </c>
      <c r="C122" s="18" t="s">
        <v>93</v>
      </c>
      <c r="D122" s="7">
        <v>47401</v>
      </c>
      <c r="E122" s="7">
        <v>11</v>
      </c>
      <c r="F122" s="117">
        <v>4309.181818181818</v>
      </c>
    </row>
    <row r="123" spans="1:6" ht="12" customHeight="1">
      <c r="A123" s="17">
        <f t="shared" si="1"/>
        <v>118</v>
      </c>
      <c r="B123" s="100">
        <v>149</v>
      </c>
      <c r="C123" s="18" t="s">
        <v>217</v>
      </c>
      <c r="D123" s="7">
        <v>72854</v>
      </c>
      <c r="E123" s="7">
        <v>17</v>
      </c>
      <c r="F123" s="117">
        <v>4285.529411764706</v>
      </c>
    </row>
    <row r="124" spans="1:6" ht="12" customHeight="1">
      <c r="A124" s="17">
        <f t="shared" si="1"/>
        <v>119</v>
      </c>
      <c r="B124" s="100">
        <v>16</v>
      </c>
      <c r="C124" s="18" t="s">
        <v>87</v>
      </c>
      <c r="D124" s="7">
        <v>34244</v>
      </c>
      <c r="E124" s="7">
        <v>8</v>
      </c>
      <c r="F124" s="117">
        <v>4280.5</v>
      </c>
    </row>
    <row r="125" spans="1:6" ht="12" customHeight="1">
      <c r="A125" s="17">
        <f t="shared" si="1"/>
        <v>120</v>
      </c>
      <c r="B125" s="100">
        <v>158</v>
      </c>
      <c r="C125" s="18" t="s">
        <v>226</v>
      </c>
      <c r="D125" s="7">
        <v>29932</v>
      </c>
      <c r="E125" s="7">
        <v>7</v>
      </c>
      <c r="F125" s="117">
        <v>4276</v>
      </c>
    </row>
    <row r="126" spans="1:6" ht="12" customHeight="1">
      <c r="A126" s="17">
        <f t="shared" si="1"/>
        <v>121</v>
      </c>
      <c r="B126" s="100">
        <v>258</v>
      </c>
      <c r="C126" s="18" t="s">
        <v>322</v>
      </c>
      <c r="D126" s="7">
        <v>76895</v>
      </c>
      <c r="E126" s="7">
        <v>18</v>
      </c>
      <c r="F126" s="117">
        <v>4271.944444444444</v>
      </c>
    </row>
    <row r="127" spans="1:6" ht="12" customHeight="1">
      <c r="A127" s="17">
        <f t="shared" si="1"/>
        <v>122</v>
      </c>
      <c r="B127" s="100">
        <v>309</v>
      </c>
      <c r="C127" s="18" t="s">
        <v>373</v>
      </c>
      <c r="D127" s="7">
        <v>38425</v>
      </c>
      <c r="E127" s="7">
        <v>9</v>
      </c>
      <c r="F127" s="117">
        <v>4269.444444444444</v>
      </c>
    </row>
    <row r="128" spans="1:6" ht="12" customHeight="1">
      <c r="A128" s="17">
        <f t="shared" si="1"/>
        <v>123</v>
      </c>
      <c r="B128" s="100">
        <v>377</v>
      </c>
      <c r="C128" s="18" t="s">
        <v>440</v>
      </c>
      <c r="D128" s="7">
        <v>16867</v>
      </c>
      <c r="E128" s="7">
        <v>4</v>
      </c>
      <c r="F128" s="117">
        <v>4216.75</v>
      </c>
    </row>
    <row r="129" spans="1:6" ht="12" customHeight="1">
      <c r="A129" s="17">
        <f t="shared" si="1"/>
        <v>124</v>
      </c>
      <c r="B129" s="100">
        <v>229</v>
      </c>
      <c r="C129" s="18" t="s">
        <v>296</v>
      </c>
      <c r="D129" s="7">
        <v>46360</v>
      </c>
      <c r="E129" s="7">
        <v>11</v>
      </c>
      <c r="F129" s="117">
        <v>4214.545454545455</v>
      </c>
    </row>
    <row r="130" spans="1:6" ht="12" customHeight="1">
      <c r="A130" s="17">
        <f t="shared" si="1"/>
        <v>125</v>
      </c>
      <c r="B130" s="100">
        <v>189</v>
      </c>
      <c r="C130" s="18" t="s">
        <v>256</v>
      </c>
      <c r="D130" s="7">
        <v>63133</v>
      </c>
      <c r="E130" s="7">
        <v>15</v>
      </c>
      <c r="F130" s="117">
        <v>4208.866666666667</v>
      </c>
    </row>
    <row r="131" spans="1:6" ht="12" customHeight="1">
      <c r="A131" s="17">
        <f t="shared" si="1"/>
        <v>126</v>
      </c>
      <c r="B131" s="100">
        <v>264</v>
      </c>
      <c r="C131" s="18" t="s">
        <v>328</v>
      </c>
      <c r="D131" s="7">
        <v>50337</v>
      </c>
      <c r="E131" s="7">
        <v>12</v>
      </c>
      <c r="F131" s="117">
        <v>4194.75</v>
      </c>
    </row>
    <row r="132" spans="1:6" ht="12" customHeight="1">
      <c r="A132" s="17">
        <f t="shared" si="1"/>
        <v>127</v>
      </c>
      <c r="B132" s="100">
        <v>236</v>
      </c>
      <c r="C132" s="18" t="s">
        <v>303</v>
      </c>
      <c r="D132" s="7">
        <v>50317</v>
      </c>
      <c r="E132" s="7">
        <v>12</v>
      </c>
      <c r="F132" s="117">
        <v>4193.083333333333</v>
      </c>
    </row>
    <row r="133" spans="1:6" ht="12" customHeight="1">
      <c r="A133" s="17">
        <f t="shared" si="1"/>
        <v>128</v>
      </c>
      <c r="B133" s="100">
        <v>64</v>
      </c>
      <c r="C133" s="18" t="s">
        <v>133</v>
      </c>
      <c r="D133" s="7">
        <v>87681</v>
      </c>
      <c r="E133" s="7">
        <v>21</v>
      </c>
      <c r="F133" s="117">
        <v>4175.285714285715</v>
      </c>
    </row>
    <row r="134" spans="1:6" ht="12" customHeight="1">
      <c r="A134" s="17">
        <f t="shared" si="1"/>
        <v>129</v>
      </c>
      <c r="B134" s="100">
        <v>96</v>
      </c>
      <c r="C134" s="18" t="s">
        <v>164</v>
      </c>
      <c r="D134" s="7">
        <v>54214</v>
      </c>
      <c r="E134" s="7">
        <v>13</v>
      </c>
      <c r="F134" s="117">
        <v>4170.307692307692</v>
      </c>
    </row>
    <row r="135" spans="1:6" ht="12" customHeight="1">
      <c r="A135" s="17">
        <f t="shared" si="1"/>
        <v>130</v>
      </c>
      <c r="B135" s="100">
        <v>50</v>
      </c>
      <c r="C135" s="18" t="s">
        <v>120</v>
      </c>
      <c r="D135" s="7">
        <v>327645</v>
      </c>
      <c r="E135" s="7">
        <v>79</v>
      </c>
      <c r="F135" s="117">
        <v>4147.405063291139</v>
      </c>
    </row>
    <row r="136" spans="1:6" ht="12" customHeight="1">
      <c r="A136" s="17">
        <f aca="true" t="shared" si="2" ref="A136:A199">A135+1</f>
        <v>131</v>
      </c>
      <c r="B136" s="100">
        <v>280</v>
      </c>
      <c r="C136" s="18" t="s">
        <v>344</v>
      </c>
      <c r="D136" s="7">
        <v>66196</v>
      </c>
      <c r="E136" s="7">
        <v>16</v>
      </c>
      <c r="F136" s="117">
        <v>4137.25</v>
      </c>
    </row>
    <row r="137" spans="1:6" ht="12" customHeight="1">
      <c r="A137" s="17">
        <f t="shared" si="2"/>
        <v>132</v>
      </c>
      <c r="B137" s="100">
        <v>161</v>
      </c>
      <c r="C137" s="18" t="s">
        <v>229</v>
      </c>
      <c r="D137" s="7">
        <v>64649</v>
      </c>
      <c r="E137" s="7">
        <v>16</v>
      </c>
      <c r="F137" s="117">
        <v>4040.5625</v>
      </c>
    </row>
    <row r="138" spans="1:6" ht="12" customHeight="1">
      <c r="A138" s="17">
        <f t="shared" si="2"/>
        <v>133</v>
      </c>
      <c r="B138" s="100">
        <v>369</v>
      </c>
      <c r="C138" s="18" t="s">
        <v>432</v>
      </c>
      <c r="D138" s="7">
        <v>16057</v>
      </c>
      <c r="E138" s="7">
        <v>4</v>
      </c>
      <c r="F138" s="117">
        <v>4014.25</v>
      </c>
    </row>
    <row r="139" spans="1:6" ht="12" customHeight="1">
      <c r="A139" s="17">
        <f t="shared" si="2"/>
        <v>134</v>
      </c>
      <c r="B139" s="100">
        <v>8</v>
      </c>
      <c r="C139" s="18" t="s">
        <v>79</v>
      </c>
      <c r="D139" s="7">
        <v>328346</v>
      </c>
      <c r="E139" s="7">
        <v>82</v>
      </c>
      <c r="F139" s="117">
        <v>4004.2195121951218</v>
      </c>
    </row>
    <row r="140" spans="1:6" ht="12" customHeight="1">
      <c r="A140" s="17">
        <f t="shared" si="2"/>
        <v>135</v>
      </c>
      <c r="B140" s="100">
        <v>211</v>
      </c>
      <c r="C140" s="18" t="s">
        <v>278</v>
      </c>
      <c r="D140" s="7">
        <v>75797</v>
      </c>
      <c r="E140" s="7">
        <v>19</v>
      </c>
      <c r="F140" s="117">
        <v>3989.315789473684</v>
      </c>
    </row>
    <row r="141" spans="1:6" ht="12" customHeight="1">
      <c r="A141" s="17">
        <f t="shared" si="2"/>
        <v>136</v>
      </c>
      <c r="B141" s="100">
        <v>195</v>
      </c>
      <c r="C141" s="18" t="s">
        <v>262</v>
      </c>
      <c r="D141" s="7">
        <v>59768</v>
      </c>
      <c r="E141" s="7">
        <v>15</v>
      </c>
      <c r="F141" s="117">
        <v>3984.5333333333333</v>
      </c>
    </row>
    <row r="142" spans="1:6" ht="12" customHeight="1">
      <c r="A142" s="17">
        <f t="shared" si="2"/>
        <v>137</v>
      </c>
      <c r="B142" s="100">
        <v>322</v>
      </c>
      <c r="C142" s="18" t="s">
        <v>386</v>
      </c>
      <c r="D142" s="7">
        <v>39819</v>
      </c>
      <c r="E142" s="7">
        <v>10</v>
      </c>
      <c r="F142" s="117">
        <v>3981.9</v>
      </c>
    </row>
    <row r="143" spans="1:6" ht="12" customHeight="1">
      <c r="A143" s="17">
        <f t="shared" si="2"/>
        <v>138</v>
      </c>
      <c r="B143" s="100">
        <v>375</v>
      </c>
      <c r="C143" s="18" t="s">
        <v>438</v>
      </c>
      <c r="D143" s="7">
        <v>71628</v>
      </c>
      <c r="E143" s="7">
        <v>18</v>
      </c>
      <c r="F143" s="117">
        <v>3979.3333333333335</v>
      </c>
    </row>
    <row r="144" spans="1:6" ht="12" customHeight="1">
      <c r="A144" s="17">
        <f t="shared" si="2"/>
        <v>139</v>
      </c>
      <c r="B144" s="100">
        <v>98</v>
      </c>
      <c r="C144" s="18" t="s">
        <v>166</v>
      </c>
      <c r="D144" s="7">
        <v>59600</v>
      </c>
      <c r="E144" s="7">
        <v>15</v>
      </c>
      <c r="F144" s="117">
        <v>3973.3333333333335</v>
      </c>
    </row>
    <row r="145" spans="1:6" ht="12" customHeight="1">
      <c r="A145" s="17">
        <f t="shared" si="2"/>
        <v>140</v>
      </c>
      <c r="B145" s="100">
        <v>68</v>
      </c>
      <c r="C145" s="18" t="s">
        <v>137</v>
      </c>
      <c r="D145" s="7">
        <v>55568</v>
      </c>
      <c r="E145" s="7">
        <v>14</v>
      </c>
      <c r="F145" s="117">
        <v>3969.1428571428573</v>
      </c>
    </row>
    <row r="146" spans="1:6" ht="12" customHeight="1">
      <c r="A146" s="17">
        <f t="shared" si="2"/>
        <v>141</v>
      </c>
      <c r="B146" s="100">
        <v>13</v>
      </c>
      <c r="C146" s="18" t="s">
        <v>84</v>
      </c>
      <c r="D146" s="7">
        <v>15854</v>
      </c>
      <c r="E146" s="7">
        <v>4</v>
      </c>
      <c r="F146" s="117">
        <v>3963.5</v>
      </c>
    </row>
    <row r="147" spans="1:6" ht="12" customHeight="1">
      <c r="A147" s="17">
        <f t="shared" si="2"/>
        <v>142</v>
      </c>
      <c r="B147" s="100">
        <v>40</v>
      </c>
      <c r="C147" s="18" t="s">
        <v>110</v>
      </c>
      <c r="D147" s="7">
        <v>55483</v>
      </c>
      <c r="E147" s="7">
        <v>14</v>
      </c>
      <c r="F147" s="117">
        <v>3963.0714285714284</v>
      </c>
    </row>
    <row r="148" spans="1:6" ht="12" customHeight="1">
      <c r="A148" s="17">
        <f t="shared" si="2"/>
        <v>143</v>
      </c>
      <c r="B148" s="100">
        <v>170</v>
      </c>
      <c r="C148" s="18" t="s">
        <v>237</v>
      </c>
      <c r="D148" s="7">
        <v>7905</v>
      </c>
      <c r="E148" s="7">
        <v>2</v>
      </c>
      <c r="F148" s="117">
        <v>3952.5</v>
      </c>
    </row>
    <row r="149" spans="1:6" ht="12" customHeight="1">
      <c r="A149" s="17">
        <f t="shared" si="2"/>
        <v>144</v>
      </c>
      <c r="B149" s="100">
        <v>178</v>
      </c>
      <c r="C149" s="18" t="s">
        <v>245</v>
      </c>
      <c r="D149" s="7">
        <v>200953</v>
      </c>
      <c r="E149" s="7">
        <v>51</v>
      </c>
      <c r="F149" s="117">
        <v>3940.2549019607845</v>
      </c>
    </row>
    <row r="150" spans="1:6" ht="12" customHeight="1">
      <c r="A150" s="17">
        <f t="shared" si="2"/>
        <v>145</v>
      </c>
      <c r="B150" s="100">
        <v>1</v>
      </c>
      <c r="C150" s="18" t="s">
        <v>72</v>
      </c>
      <c r="D150" s="7">
        <v>23483</v>
      </c>
      <c r="E150" s="7">
        <v>6</v>
      </c>
      <c r="F150" s="117">
        <v>3913.8333333333335</v>
      </c>
    </row>
    <row r="151" spans="1:6" ht="12" customHeight="1">
      <c r="A151" s="17">
        <f t="shared" si="2"/>
        <v>146</v>
      </c>
      <c r="B151" s="100">
        <v>378</v>
      </c>
      <c r="C151" s="18" t="s">
        <v>441</v>
      </c>
      <c r="D151" s="7">
        <v>42989</v>
      </c>
      <c r="E151" s="7">
        <v>11</v>
      </c>
      <c r="F151" s="117">
        <v>3908.090909090909</v>
      </c>
    </row>
    <row r="152" spans="1:6" ht="12" customHeight="1">
      <c r="A152" s="17">
        <f t="shared" si="2"/>
        <v>147</v>
      </c>
      <c r="B152" s="100">
        <v>100</v>
      </c>
      <c r="C152" s="18" t="s">
        <v>168</v>
      </c>
      <c r="D152" s="7">
        <v>78007</v>
      </c>
      <c r="E152" s="7">
        <v>20</v>
      </c>
      <c r="F152" s="117">
        <v>3900.35</v>
      </c>
    </row>
    <row r="153" spans="1:6" ht="12" customHeight="1">
      <c r="A153" s="17">
        <f t="shared" si="2"/>
        <v>148</v>
      </c>
      <c r="B153" s="100">
        <v>204</v>
      </c>
      <c r="C153" s="18" t="s">
        <v>271</v>
      </c>
      <c r="D153" s="7">
        <v>46732</v>
      </c>
      <c r="E153" s="7">
        <v>12</v>
      </c>
      <c r="F153" s="117">
        <v>3894.3333333333335</v>
      </c>
    </row>
    <row r="154" spans="1:6" ht="12" customHeight="1">
      <c r="A154" s="17">
        <f t="shared" si="2"/>
        <v>149</v>
      </c>
      <c r="B154" s="100">
        <v>37</v>
      </c>
      <c r="C154" s="18" t="s">
        <v>107</v>
      </c>
      <c r="D154" s="7">
        <v>155536</v>
      </c>
      <c r="E154" s="7">
        <v>40</v>
      </c>
      <c r="F154" s="117">
        <v>3888.4</v>
      </c>
    </row>
    <row r="155" spans="1:6" ht="12" customHeight="1">
      <c r="A155" s="17">
        <f t="shared" si="2"/>
        <v>150</v>
      </c>
      <c r="B155" s="100">
        <v>365</v>
      </c>
      <c r="C155" s="18" t="s">
        <v>428</v>
      </c>
      <c r="D155" s="7">
        <v>30902</v>
      </c>
      <c r="E155" s="7">
        <v>8</v>
      </c>
      <c r="F155" s="117">
        <v>3862.75</v>
      </c>
    </row>
    <row r="156" spans="1:6" ht="12" customHeight="1">
      <c r="A156" s="17">
        <f t="shared" si="2"/>
        <v>151</v>
      </c>
      <c r="B156" s="100">
        <v>184</v>
      </c>
      <c r="C156" s="18" t="s">
        <v>251</v>
      </c>
      <c r="D156" s="7">
        <v>26988</v>
      </c>
      <c r="E156" s="7">
        <v>7</v>
      </c>
      <c r="F156" s="117">
        <v>3855.4285714285716</v>
      </c>
    </row>
    <row r="157" spans="1:6" ht="12" customHeight="1">
      <c r="A157" s="17">
        <f t="shared" si="2"/>
        <v>152</v>
      </c>
      <c r="B157" s="100">
        <v>208</v>
      </c>
      <c r="C157" s="18" t="s">
        <v>275</v>
      </c>
      <c r="D157" s="7">
        <v>34567</v>
      </c>
      <c r="E157" s="7">
        <v>9</v>
      </c>
      <c r="F157" s="117">
        <v>3840.777777777778</v>
      </c>
    </row>
    <row r="158" spans="1:6" ht="12" customHeight="1">
      <c r="A158" s="17">
        <f t="shared" si="2"/>
        <v>153</v>
      </c>
      <c r="B158" s="100">
        <v>157</v>
      </c>
      <c r="C158" s="18" t="s">
        <v>225</v>
      </c>
      <c r="D158" s="7">
        <v>99838</v>
      </c>
      <c r="E158" s="7">
        <v>26</v>
      </c>
      <c r="F158" s="117">
        <v>3839.923076923077</v>
      </c>
    </row>
    <row r="159" spans="1:6" ht="12" customHeight="1">
      <c r="A159" s="17">
        <f t="shared" si="2"/>
        <v>154</v>
      </c>
      <c r="B159" s="100">
        <v>206</v>
      </c>
      <c r="C159" s="18" t="s">
        <v>273</v>
      </c>
      <c r="D159" s="7">
        <v>26799</v>
      </c>
      <c r="E159" s="7">
        <v>7</v>
      </c>
      <c r="F159" s="117">
        <v>3828.4285714285716</v>
      </c>
    </row>
    <row r="160" spans="1:6" ht="12" customHeight="1">
      <c r="A160" s="17">
        <f t="shared" si="2"/>
        <v>155</v>
      </c>
      <c r="B160" s="100">
        <v>277</v>
      </c>
      <c r="C160" s="18" t="s">
        <v>341</v>
      </c>
      <c r="D160" s="7">
        <v>106787</v>
      </c>
      <c r="E160" s="7">
        <v>28</v>
      </c>
      <c r="F160" s="117">
        <v>3813.8214285714284</v>
      </c>
    </row>
    <row r="161" spans="1:6" ht="12" customHeight="1">
      <c r="A161" s="17">
        <f t="shared" si="2"/>
        <v>156</v>
      </c>
      <c r="B161" s="100">
        <v>274</v>
      </c>
      <c r="C161" s="18" t="s">
        <v>338</v>
      </c>
      <c r="D161" s="7">
        <v>178375</v>
      </c>
      <c r="E161" s="7">
        <v>47</v>
      </c>
      <c r="F161" s="117">
        <v>3795.2127659574467</v>
      </c>
    </row>
    <row r="162" spans="1:6" ht="12" customHeight="1">
      <c r="A162" s="17">
        <f t="shared" si="2"/>
        <v>157</v>
      </c>
      <c r="B162" s="100">
        <v>218</v>
      </c>
      <c r="C162" s="18" t="s">
        <v>285</v>
      </c>
      <c r="D162" s="7">
        <v>75666</v>
      </c>
      <c r="E162" s="7">
        <v>20</v>
      </c>
      <c r="F162" s="117">
        <v>3783.3</v>
      </c>
    </row>
    <row r="163" spans="1:6" ht="12" customHeight="1">
      <c r="A163" s="17">
        <f t="shared" si="2"/>
        <v>158</v>
      </c>
      <c r="B163" s="100">
        <v>246</v>
      </c>
      <c r="C163" s="18" t="s">
        <v>313</v>
      </c>
      <c r="D163" s="7">
        <v>120297</v>
      </c>
      <c r="E163" s="7">
        <v>32</v>
      </c>
      <c r="F163" s="117">
        <v>3759.28125</v>
      </c>
    </row>
    <row r="164" spans="1:6" ht="12" customHeight="1">
      <c r="A164" s="17">
        <f t="shared" si="2"/>
        <v>159</v>
      </c>
      <c r="B164" s="100">
        <v>248</v>
      </c>
      <c r="C164" s="18" t="s">
        <v>315</v>
      </c>
      <c r="D164" s="7">
        <v>157811</v>
      </c>
      <c r="E164" s="7">
        <v>42</v>
      </c>
      <c r="F164" s="117">
        <v>3757.404761904762</v>
      </c>
    </row>
    <row r="165" spans="1:6" ht="12" customHeight="1">
      <c r="A165" s="17">
        <f t="shared" si="2"/>
        <v>160</v>
      </c>
      <c r="B165" s="100">
        <v>78</v>
      </c>
      <c r="C165" s="18" t="s">
        <v>147</v>
      </c>
      <c r="D165" s="7">
        <v>112391</v>
      </c>
      <c r="E165" s="7">
        <v>30</v>
      </c>
      <c r="F165" s="117">
        <v>3746.366666666667</v>
      </c>
    </row>
    <row r="166" spans="1:6" ht="12" customHeight="1">
      <c r="A166" s="17">
        <f t="shared" si="2"/>
        <v>161</v>
      </c>
      <c r="B166" s="100">
        <v>48</v>
      </c>
      <c r="C166" s="18" t="s">
        <v>118</v>
      </c>
      <c r="D166" s="7">
        <v>11222</v>
      </c>
      <c r="E166" s="7">
        <v>3</v>
      </c>
      <c r="F166" s="117">
        <v>3740.6666666666665</v>
      </c>
    </row>
    <row r="167" spans="1:6" ht="12" customHeight="1">
      <c r="A167" s="17">
        <f t="shared" si="2"/>
        <v>162</v>
      </c>
      <c r="B167" s="100">
        <v>223</v>
      </c>
      <c r="C167" s="18" t="s">
        <v>290</v>
      </c>
      <c r="D167" s="7">
        <v>33563</v>
      </c>
      <c r="E167" s="7">
        <v>9</v>
      </c>
      <c r="F167" s="117">
        <v>3729.222222222222</v>
      </c>
    </row>
    <row r="168" spans="1:6" ht="12" customHeight="1">
      <c r="A168" s="17">
        <f t="shared" si="2"/>
        <v>163</v>
      </c>
      <c r="B168" s="100">
        <v>270</v>
      </c>
      <c r="C168" s="18" t="s">
        <v>334</v>
      </c>
      <c r="D168" s="7">
        <v>133865</v>
      </c>
      <c r="E168" s="7">
        <v>36</v>
      </c>
      <c r="F168" s="117">
        <v>3718.472222222222</v>
      </c>
    </row>
    <row r="169" spans="1:6" ht="12" customHeight="1">
      <c r="A169" s="17">
        <f t="shared" si="2"/>
        <v>164</v>
      </c>
      <c r="B169" s="100">
        <v>360</v>
      </c>
      <c r="C169" s="18" t="s">
        <v>423</v>
      </c>
      <c r="D169" s="7">
        <v>125671</v>
      </c>
      <c r="E169" s="7">
        <v>34</v>
      </c>
      <c r="F169" s="117">
        <v>3696.205882352941</v>
      </c>
    </row>
    <row r="170" spans="1:6" ht="12" customHeight="1">
      <c r="A170" s="17">
        <f t="shared" si="2"/>
        <v>165</v>
      </c>
      <c r="B170" s="100">
        <v>250</v>
      </c>
      <c r="C170" s="18" t="s">
        <v>66</v>
      </c>
      <c r="D170" s="7">
        <v>166063</v>
      </c>
      <c r="E170" s="7">
        <v>45</v>
      </c>
      <c r="F170" s="117">
        <v>3690.288888888889</v>
      </c>
    </row>
    <row r="171" spans="1:6" ht="12" customHeight="1">
      <c r="A171" s="17">
        <f t="shared" si="2"/>
        <v>166</v>
      </c>
      <c r="B171" s="100">
        <v>131</v>
      </c>
      <c r="C171" s="18" t="s">
        <v>199</v>
      </c>
      <c r="D171" s="7">
        <v>44160</v>
      </c>
      <c r="E171" s="7">
        <v>12</v>
      </c>
      <c r="F171" s="117">
        <v>3680</v>
      </c>
    </row>
    <row r="172" spans="1:6" ht="12" customHeight="1">
      <c r="A172" s="17">
        <f t="shared" si="2"/>
        <v>167</v>
      </c>
      <c r="B172" s="100">
        <v>293</v>
      </c>
      <c r="C172" s="18" t="s">
        <v>357</v>
      </c>
      <c r="D172" s="7">
        <v>132274</v>
      </c>
      <c r="E172" s="7">
        <v>36</v>
      </c>
      <c r="F172" s="117">
        <v>3674.277777777778</v>
      </c>
    </row>
    <row r="173" spans="1:6" ht="12" customHeight="1">
      <c r="A173" s="17">
        <f t="shared" si="2"/>
        <v>168</v>
      </c>
      <c r="B173" s="100">
        <v>256</v>
      </c>
      <c r="C173" s="18" t="s">
        <v>320</v>
      </c>
      <c r="D173" s="7">
        <v>201086</v>
      </c>
      <c r="E173" s="7">
        <v>55</v>
      </c>
      <c r="F173" s="117">
        <v>3656.109090909091</v>
      </c>
    </row>
    <row r="174" spans="1:6" ht="12" customHeight="1">
      <c r="A174" s="17">
        <f t="shared" si="2"/>
        <v>169</v>
      </c>
      <c r="B174" s="100">
        <v>244</v>
      </c>
      <c r="C174" s="18" t="s">
        <v>311</v>
      </c>
      <c r="D174" s="7">
        <v>43817</v>
      </c>
      <c r="E174" s="7">
        <v>12</v>
      </c>
      <c r="F174" s="117">
        <v>3651.4166666666665</v>
      </c>
    </row>
    <row r="175" spans="1:6" ht="12" customHeight="1">
      <c r="A175" s="17">
        <f t="shared" si="2"/>
        <v>170</v>
      </c>
      <c r="B175" s="100">
        <v>269</v>
      </c>
      <c r="C175" s="18" t="s">
        <v>333</v>
      </c>
      <c r="D175" s="7">
        <v>134870</v>
      </c>
      <c r="E175" s="7">
        <v>37</v>
      </c>
      <c r="F175" s="117">
        <v>3645.135135135135</v>
      </c>
    </row>
    <row r="176" spans="1:6" ht="12" customHeight="1">
      <c r="A176" s="17">
        <f t="shared" si="2"/>
        <v>171</v>
      </c>
      <c r="B176" s="100">
        <v>192</v>
      </c>
      <c r="C176" s="18" t="s">
        <v>259</v>
      </c>
      <c r="D176" s="7">
        <v>39563</v>
      </c>
      <c r="E176" s="7">
        <v>11</v>
      </c>
      <c r="F176" s="117">
        <v>3596.6363636363635</v>
      </c>
    </row>
    <row r="177" spans="1:6" ht="12" customHeight="1">
      <c r="A177" s="17">
        <f t="shared" si="2"/>
        <v>172</v>
      </c>
      <c r="B177" s="100">
        <v>257</v>
      </c>
      <c r="C177" s="18" t="s">
        <v>321</v>
      </c>
      <c r="D177" s="7">
        <v>111281</v>
      </c>
      <c r="E177" s="7">
        <v>31</v>
      </c>
      <c r="F177" s="117">
        <v>3589.7096774193546</v>
      </c>
    </row>
    <row r="178" spans="1:6" ht="12" customHeight="1">
      <c r="A178" s="17">
        <f t="shared" si="2"/>
        <v>173</v>
      </c>
      <c r="B178" s="100">
        <v>273</v>
      </c>
      <c r="C178" s="18" t="s">
        <v>337</v>
      </c>
      <c r="D178" s="7">
        <v>93332</v>
      </c>
      <c r="E178" s="7">
        <v>26</v>
      </c>
      <c r="F178" s="117">
        <v>3589.6923076923076</v>
      </c>
    </row>
    <row r="179" spans="1:6" ht="12" customHeight="1">
      <c r="A179" s="17">
        <f t="shared" si="2"/>
        <v>174</v>
      </c>
      <c r="B179" s="100">
        <v>151</v>
      </c>
      <c r="C179" s="18" t="s">
        <v>219</v>
      </c>
      <c r="D179" s="7">
        <v>57389</v>
      </c>
      <c r="E179" s="7">
        <v>16</v>
      </c>
      <c r="F179" s="117">
        <v>3586.8125</v>
      </c>
    </row>
    <row r="180" spans="1:6" ht="12" customHeight="1">
      <c r="A180" s="17">
        <f t="shared" si="2"/>
        <v>175</v>
      </c>
      <c r="B180" s="100">
        <v>344</v>
      </c>
      <c r="C180" s="18" t="s">
        <v>407</v>
      </c>
      <c r="D180" s="7">
        <v>168437</v>
      </c>
      <c r="E180" s="7">
        <v>47</v>
      </c>
      <c r="F180" s="117">
        <v>3583.7659574468084</v>
      </c>
    </row>
    <row r="181" spans="1:6" ht="12" customHeight="1">
      <c r="A181" s="17">
        <f t="shared" si="2"/>
        <v>176</v>
      </c>
      <c r="B181" s="100">
        <v>46</v>
      </c>
      <c r="C181" s="18" t="s">
        <v>116</v>
      </c>
      <c r="D181" s="7">
        <v>25059</v>
      </c>
      <c r="E181" s="7">
        <v>7</v>
      </c>
      <c r="F181" s="117">
        <v>3579.8571428571427</v>
      </c>
    </row>
    <row r="182" spans="1:6" ht="12" customHeight="1">
      <c r="A182" s="17">
        <f t="shared" si="2"/>
        <v>177</v>
      </c>
      <c r="B182" s="100">
        <v>183</v>
      </c>
      <c r="C182" s="18" t="s">
        <v>250</v>
      </c>
      <c r="D182" s="7">
        <v>35667</v>
      </c>
      <c r="E182" s="7">
        <v>10</v>
      </c>
      <c r="F182" s="117">
        <v>3566.7</v>
      </c>
    </row>
    <row r="183" spans="1:6" ht="12" customHeight="1">
      <c r="A183" s="17">
        <f t="shared" si="2"/>
        <v>178</v>
      </c>
      <c r="B183" s="100">
        <v>94</v>
      </c>
      <c r="C183" s="18" t="s">
        <v>162</v>
      </c>
      <c r="D183" s="7">
        <v>78415</v>
      </c>
      <c r="E183" s="7">
        <v>22</v>
      </c>
      <c r="F183" s="117">
        <v>3564.318181818182</v>
      </c>
    </row>
    <row r="184" spans="1:6" ht="12" customHeight="1">
      <c r="A184" s="17">
        <f t="shared" si="2"/>
        <v>179</v>
      </c>
      <c r="B184" s="100">
        <v>33</v>
      </c>
      <c r="C184" s="18" t="s">
        <v>103</v>
      </c>
      <c r="D184" s="7">
        <v>160021</v>
      </c>
      <c r="E184" s="7">
        <v>45</v>
      </c>
      <c r="F184" s="117">
        <v>3556.0222222222224</v>
      </c>
    </row>
    <row r="185" spans="1:6" ht="12" customHeight="1">
      <c r="A185" s="17">
        <f t="shared" si="2"/>
        <v>180</v>
      </c>
      <c r="B185" s="100">
        <v>259</v>
      </c>
      <c r="C185" s="18" t="s">
        <v>323</v>
      </c>
      <c r="D185" s="7">
        <v>21324</v>
      </c>
      <c r="E185" s="7">
        <v>6</v>
      </c>
      <c r="F185" s="117">
        <v>3554</v>
      </c>
    </row>
    <row r="186" spans="1:6" ht="12" customHeight="1">
      <c r="A186" s="17">
        <f t="shared" si="2"/>
        <v>181</v>
      </c>
      <c r="B186" s="100">
        <v>271</v>
      </c>
      <c r="C186" s="18" t="s">
        <v>335</v>
      </c>
      <c r="D186" s="7">
        <v>138414</v>
      </c>
      <c r="E186" s="7">
        <v>39</v>
      </c>
      <c r="F186" s="117">
        <v>3549.076923076923</v>
      </c>
    </row>
    <row r="187" spans="1:6" ht="12" customHeight="1">
      <c r="A187" s="17">
        <f t="shared" si="2"/>
        <v>182</v>
      </c>
      <c r="B187" s="100">
        <v>368</v>
      </c>
      <c r="C187" s="18" t="s">
        <v>431</v>
      </c>
      <c r="D187" s="7">
        <v>31941</v>
      </c>
      <c r="E187" s="7">
        <v>9</v>
      </c>
      <c r="F187" s="117">
        <v>3549</v>
      </c>
    </row>
    <row r="188" spans="1:6" ht="12" customHeight="1">
      <c r="A188" s="17">
        <f t="shared" si="2"/>
        <v>183</v>
      </c>
      <c r="B188" s="100">
        <v>305</v>
      </c>
      <c r="C188" s="18" t="s">
        <v>369</v>
      </c>
      <c r="D188" s="7">
        <v>49405</v>
      </c>
      <c r="E188" s="7">
        <v>14</v>
      </c>
      <c r="F188" s="117">
        <v>3528.9285714285716</v>
      </c>
    </row>
    <row r="189" spans="1:6" ht="12" customHeight="1">
      <c r="A189" s="17">
        <f t="shared" si="2"/>
        <v>184</v>
      </c>
      <c r="B189" s="100">
        <v>372</v>
      </c>
      <c r="C189" s="18" t="s">
        <v>435</v>
      </c>
      <c r="D189" s="7">
        <v>28195</v>
      </c>
      <c r="E189" s="7">
        <v>8</v>
      </c>
      <c r="F189" s="117">
        <v>3524.375</v>
      </c>
    </row>
    <row r="190" spans="1:6" ht="12" customHeight="1">
      <c r="A190" s="17">
        <f t="shared" si="2"/>
        <v>185</v>
      </c>
      <c r="B190" s="100">
        <v>171</v>
      </c>
      <c r="C190" s="18" t="s">
        <v>238</v>
      </c>
      <c r="D190" s="7">
        <v>158568</v>
      </c>
      <c r="E190" s="7">
        <v>45</v>
      </c>
      <c r="F190" s="117">
        <v>3523.733333333333</v>
      </c>
    </row>
    <row r="191" spans="1:6" ht="12" customHeight="1">
      <c r="A191" s="17">
        <f t="shared" si="2"/>
        <v>186</v>
      </c>
      <c r="B191" s="100">
        <v>2</v>
      </c>
      <c r="C191" s="18" t="s">
        <v>73</v>
      </c>
      <c r="D191" s="7">
        <v>87237</v>
      </c>
      <c r="E191" s="7">
        <v>25</v>
      </c>
      <c r="F191" s="117">
        <v>3489.48</v>
      </c>
    </row>
    <row r="192" spans="1:6" ht="12" customHeight="1">
      <c r="A192" s="17">
        <f t="shared" si="2"/>
        <v>187</v>
      </c>
      <c r="B192" s="100">
        <v>141</v>
      </c>
      <c r="C192" s="18" t="s">
        <v>209</v>
      </c>
      <c r="D192" s="7">
        <v>24349</v>
      </c>
      <c r="E192" s="7">
        <v>7</v>
      </c>
      <c r="F192" s="117">
        <v>3478.4285714285716</v>
      </c>
    </row>
    <row r="193" spans="1:6" ht="12" customHeight="1">
      <c r="A193" s="17">
        <f t="shared" si="2"/>
        <v>188</v>
      </c>
      <c r="B193" s="100">
        <v>121</v>
      </c>
      <c r="C193" s="18" t="s">
        <v>189</v>
      </c>
      <c r="D193" s="7">
        <v>257349</v>
      </c>
      <c r="E193" s="7">
        <v>74</v>
      </c>
      <c r="F193" s="117">
        <v>3477.689189189189</v>
      </c>
    </row>
    <row r="194" spans="1:6" ht="12" customHeight="1">
      <c r="A194" s="17">
        <f t="shared" si="2"/>
        <v>189</v>
      </c>
      <c r="B194" s="100">
        <v>342</v>
      </c>
      <c r="C194" s="18" t="s">
        <v>405</v>
      </c>
      <c r="D194" s="7">
        <v>66032</v>
      </c>
      <c r="E194" s="7">
        <v>19</v>
      </c>
      <c r="F194" s="117">
        <v>3475.3684210526317</v>
      </c>
    </row>
    <row r="195" spans="1:6" ht="12" customHeight="1">
      <c r="A195" s="17">
        <f t="shared" si="2"/>
        <v>190</v>
      </c>
      <c r="B195" s="100">
        <v>54</v>
      </c>
      <c r="C195" s="18" t="s">
        <v>123</v>
      </c>
      <c r="D195" s="7">
        <v>79930</v>
      </c>
      <c r="E195" s="7">
        <v>23</v>
      </c>
      <c r="F195" s="117">
        <v>3475.217391304348</v>
      </c>
    </row>
    <row r="196" spans="1:6" ht="12" customHeight="1">
      <c r="A196" s="17">
        <f t="shared" si="2"/>
        <v>191</v>
      </c>
      <c r="B196" s="100">
        <v>104</v>
      </c>
      <c r="C196" s="18" t="s">
        <v>172</v>
      </c>
      <c r="D196" s="7">
        <v>90179</v>
      </c>
      <c r="E196" s="7">
        <v>26</v>
      </c>
      <c r="F196" s="117">
        <v>3468.423076923077</v>
      </c>
    </row>
    <row r="197" spans="1:6" ht="12" customHeight="1">
      <c r="A197" s="17">
        <f t="shared" si="2"/>
        <v>192</v>
      </c>
      <c r="B197" s="100">
        <v>353</v>
      </c>
      <c r="C197" s="18" t="s">
        <v>416</v>
      </c>
      <c r="D197" s="7">
        <v>27700</v>
      </c>
      <c r="E197" s="7">
        <v>8</v>
      </c>
      <c r="F197" s="117">
        <v>3462.5</v>
      </c>
    </row>
    <row r="198" spans="1:6" ht="12" customHeight="1">
      <c r="A198" s="17">
        <f t="shared" si="2"/>
        <v>193</v>
      </c>
      <c r="B198" s="100">
        <v>295</v>
      </c>
      <c r="C198" s="18" t="s">
        <v>359</v>
      </c>
      <c r="D198" s="7">
        <v>72613</v>
      </c>
      <c r="E198" s="7">
        <v>21</v>
      </c>
      <c r="F198" s="117">
        <v>3457.7619047619046</v>
      </c>
    </row>
    <row r="199" spans="1:6" ht="12" customHeight="1">
      <c r="A199" s="17">
        <f t="shared" si="2"/>
        <v>194</v>
      </c>
      <c r="B199" s="100">
        <v>45</v>
      </c>
      <c r="C199" s="18" t="s">
        <v>115</v>
      </c>
      <c r="D199" s="7">
        <v>96756</v>
      </c>
      <c r="E199" s="7">
        <v>28</v>
      </c>
      <c r="F199" s="117">
        <v>3455.5714285714284</v>
      </c>
    </row>
    <row r="200" spans="1:6" ht="12" customHeight="1">
      <c r="A200" s="17">
        <f aca="true" t="shared" si="3" ref="A200:A263">A199+1</f>
        <v>195</v>
      </c>
      <c r="B200" s="100">
        <v>355</v>
      </c>
      <c r="C200" s="18" t="s">
        <v>418</v>
      </c>
      <c r="D200" s="7">
        <v>48357</v>
      </c>
      <c r="E200" s="7">
        <v>14</v>
      </c>
      <c r="F200" s="117">
        <v>3454.0714285714284</v>
      </c>
    </row>
    <row r="201" spans="1:6" ht="12" customHeight="1">
      <c r="A201" s="17">
        <f t="shared" si="3"/>
        <v>196</v>
      </c>
      <c r="B201" s="100">
        <v>103</v>
      </c>
      <c r="C201" s="18" t="s">
        <v>171</v>
      </c>
      <c r="D201" s="7">
        <v>31007</v>
      </c>
      <c r="E201" s="7">
        <v>9</v>
      </c>
      <c r="F201" s="117">
        <v>3445.222222222222</v>
      </c>
    </row>
    <row r="202" spans="1:6" ht="12" customHeight="1">
      <c r="A202" s="17">
        <f t="shared" si="3"/>
        <v>197</v>
      </c>
      <c r="B202" s="100">
        <v>124</v>
      </c>
      <c r="C202" s="18" t="s">
        <v>192</v>
      </c>
      <c r="D202" s="7">
        <v>127170</v>
      </c>
      <c r="E202" s="7">
        <v>37</v>
      </c>
      <c r="F202" s="117">
        <v>3437.027027027027</v>
      </c>
    </row>
    <row r="203" spans="1:6" ht="12" customHeight="1">
      <c r="A203" s="17">
        <f t="shared" si="3"/>
        <v>198</v>
      </c>
      <c r="B203" s="100">
        <v>117</v>
      </c>
      <c r="C203" s="18" t="s">
        <v>185</v>
      </c>
      <c r="D203" s="7">
        <v>61423</v>
      </c>
      <c r="E203" s="7">
        <v>18</v>
      </c>
      <c r="F203" s="117">
        <v>3412.3888888888887</v>
      </c>
    </row>
    <row r="204" spans="1:6" ht="12" customHeight="1">
      <c r="A204" s="17">
        <f t="shared" si="3"/>
        <v>199</v>
      </c>
      <c r="B204" s="100">
        <v>301</v>
      </c>
      <c r="C204" s="18" t="s">
        <v>365</v>
      </c>
      <c r="D204" s="7">
        <v>88059</v>
      </c>
      <c r="E204" s="7">
        <v>26</v>
      </c>
      <c r="F204" s="117">
        <v>3386.8846153846152</v>
      </c>
    </row>
    <row r="205" spans="1:6" ht="12" customHeight="1">
      <c r="A205" s="17">
        <f t="shared" si="3"/>
        <v>200</v>
      </c>
      <c r="B205" s="100">
        <v>66</v>
      </c>
      <c r="C205" s="18" t="s">
        <v>135</v>
      </c>
      <c r="D205" s="7">
        <v>70943</v>
      </c>
      <c r="E205" s="7">
        <v>21</v>
      </c>
      <c r="F205" s="117">
        <v>3378.2380952380954</v>
      </c>
    </row>
    <row r="206" spans="1:6" ht="12" customHeight="1">
      <c r="A206" s="17">
        <f t="shared" si="3"/>
        <v>201</v>
      </c>
      <c r="B206" s="100">
        <v>152</v>
      </c>
      <c r="C206" s="18" t="s">
        <v>220</v>
      </c>
      <c r="D206" s="7">
        <v>20240</v>
      </c>
      <c r="E206" s="7">
        <v>6</v>
      </c>
      <c r="F206" s="117">
        <v>3373.3333333333335</v>
      </c>
    </row>
    <row r="207" spans="1:6" ht="12" customHeight="1">
      <c r="A207" s="17">
        <f t="shared" si="3"/>
        <v>202</v>
      </c>
      <c r="B207" s="100">
        <v>127</v>
      </c>
      <c r="C207" s="18" t="s">
        <v>195</v>
      </c>
      <c r="D207" s="7">
        <v>117882</v>
      </c>
      <c r="E207" s="7">
        <v>35</v>
      </c>
      <c r="F207" s="117">
        <v>3368.057142857143</v>
      </c>
    </row>
    <row r="208" spans="1:6" ht="12" customHeight="1">
      <c r="A208" s="17">
        <f t="shared" si="3"/>
        <v>203</v>
      </c>
      <c r="B208" s="100">
        <v>340</v>
      </c>
      <c r="C208" s="18" t="s">
        <v>403</v>
      </c>
      <c r="D208" s="7">
        <v>63974</v>
      </c>
      <c r="E208" s="7">
        <v>19</v>
      </c>
      <c r="F208" s="117">
        <v>3367.0526315789475</v>
      </c>
    </row>
    <row r="209" spans="1:6" ht="12" customHeight="1">
      <c r="A209" s="17">
        <f t="shared" si="3"/>
        <v>204</v>
      </c>
      <c r="B209" s="100">
        <v>276</v>
      </c>
      <c r="C209" s="18" t="s">
        <v>340</v>
      </c>
      <c r="D209" s="7">
        <v>97478</v>
      </c>
      <c r="E209" s="7">
        <v>29</v>
      </c>
      <c r="F209" s="117">
        <v>3361.310344827586</v>
      </c>
    </row>
    <row r="210" spans="1:6" ht="12" customHeight="1">
      <c r="A210" s="17">
        <f t="shared" si="3"/>
        <v>205</v>
      </c>
      <c r="B210" s="100">
        <v>112</v>
      </c>
      <c r="C210" s="18" t="s">
        <v>180</v>
      </c>
      <c r="D210" s="7">
        <v>164566</v>
      </c>
      <c r="E210" s="7">
        <v>49</v>
      </c>
      <c r="F210" s="117">
        <v>3358.4897959183672</v>
      </c>
    </row>
    <row r="211" spans="1:6" ht="12" customHeight="1">
      <c r="A211" s="17">
        <f t="shared" si="3"/>
        <v>206</v>
      </c>
      <c r="B211" s="100">
        <v>186</v>
      </c>
      <c r="C211" s="18" t="s">
        <v>253</v>
      </c>
      <c r="D211" s="7">
        <v>137649</v>
      </c>
      <c r="E211" s="7">
        <v>41</v>
      </c>
      <c r="F211" s="117">
        <v>3357.2926829268295</v>
      </c>
    </row>
    <row r="212" spans="1:6" ht="12" customHeight="1">
      <c r="A212" s="17">
        <f t="shared" si="3"/>
        <v>207</v>
      </c>
      <c r="B212" s="100">
        <v>156</v>
      </c>
      <c r="C212" s="18" t="s">
        <v>224</v>
      </c>
      <c r="D212" s="7">
        <v>66892</v>
      </c>
      <c r="E212" s="7">
        <v>20</v>
      </c>
      <c r="F212" s="117">
        <v>3344.6</v>
      </c>
    </row>
    <row r="213" spans="1:6" ht="12" customHeight="1">
      <c r="A213" s="17">
        <f t="shared" si="3"/>
        <v>208</v>
      </c>
      <c r="B213" s="100">
        <v>350</v>
      </c>
      <c r="C213" s="18" t="s">
        <v>413</v>
      </c>
      <c r="D213" s="7">
        <v>10003</v>
      </c>
      <c r="E213" s="7">
        <v>3</v>
      </c>
      <c r="F213" s="117">
        <v>3334.3333333333335</v>
      </c>
    </row>
    <row r="214" spans="1:6" ht="12" customHeight="1">
      <c r="A214" s="17">
        <f t="shared" si="3"/>
        <v>209</v>
      </c>
      <c r="B214" s="100">
        <v>286</v>
      </c>
      <c r="C214" s="18" t="s">
        <v>350</v>
      </c>
      <c r="D214" s="7">
        <v>43330</v>
      </c>
      <c r="E214" s="7">
        <v>13</v>
      </c>
      <c r="F214" s="117">
        <v>3333.076923076923</v>
      </c>
    </row>
    <row r="215" spans="1:6" ht="12" customHeight="1">
      <c r="A215" s="17">
        <f t="shared" si="3"/>
        <v>210</v>
      </c>
      <c r="B215" s="100">
        <v>62</v>
      </c>
      <c r="C215" s="18" t="s">
        <v>131</v>
      </c>
      <c r="D215" s="7">
        <v>139710</v>
      </c>
      <c r="E215" s="7">
        <v>42</v>
      </c>
      <c r="F215" s="117">
        <v>3326.4285714285716</v>
      </c>
    </row>
    <row r="216" spans="1:6" ht="12" customHeight="1">
      <c r="A216" s="17">
        <f t="shared" si="3"/>
        <v>211</v>
      </c>
      <c r="B216" s="100">
        <v>294</v>
      </c>
      <c r="C216" s="18" t="s">
        <v>358</v>
      </c>
      <c r="D216" s="7">
        <v>43138</v>
      </c>
      <c r="E216" s="7">
        <v>13</v>
      </c>
      <c r="F216" s="117">
        <v>3318.3076923076924</v>
      </c>
    </row>
    <row r="217" spans="1:6" ht="12" customHeight="1">
      <c r="A217" s="17">
        <f t="shared" si="3"/>
        <v>212</v>
      </c>
      <c r="B217" s="100">
        <v>116</v>
      </c>
      <c r="C217" s="18" t="s">
        <v>184</v>
      </c>
      <c r="D217" s="7">
        <v>75718</v>
      </c>
      <c r="E217" s="7">
        <v>23</v>
      </c>
      <c r="F217" s="117">
        <v>3292.086956521739</v>
      </c>
    </row>
    <row r="218" spans="1:6" ht="12" customHeight="1">
      <c r="A218" s="17">
        <f t="shared" si="3"/>
        <v>213</v>
      </c>
      <c r="B218" s="100">
        <v>323</v>
      </c>
      <c r="C218" s="18" t="s">
        <v>387</v>
      </c>
      <c r="D218" s="7">
        <v>111899</v>
      </c>
      <c r="E218" s="7">
        <v>34</v>
      </c>
      <c r="F218" s="117">
        <v>3291.1470588235293</v>
      </c>
    </row>
    <row r="219" spans="1:6" ht="12" customHeight="1">
      <c r="A219" s="17">
        <f t="shared" si="3"/>
        <v>214</v>
      </c>
      <c r="B219" s="100">
        <v>225</v>
      </c>
      <c r="C219" s="18" t="s">
        <v>292</v>
      </c>
      <c r="D219" s="7">
        <v>39411</v>
      </c>
      <c r="E219" s="7">
        <v>12</v>
      </c>
      <c r="F219" s="117">
        <v>3284.25</v>
      </c>
    </row>
    <row r="220" spans="1:6" ht="12" customHeight="1">
      <c r="A220" s="17">
        <f t="shared" si="3"/>
        <v>215</v>
      </c>
      <c r="B220" s="100">
        <v>76</v>
      </c>
      <c r="C220" s="18" t="s">
        <v>145</v>
      </c>
      <c r="D220" s="7">
        <v>174064</v>
      </c>
      <c r="E220" s="7">
        <v>53</v>
      </c>
      <c r="F220" s="117">
        <v>3284.2264150943397</v>
      </c>
    </row>
    <row r="221" spans="1:6" ht="12" customHeight="1">
      <c r="A221" s="17">
        <f t="shared" si="3"/>
        <v>216</v>
      </c>
      <c r="B221" s="100">
        <v>101</v>
      </c>
      <c r="C221" s="18" t="s">
        <v>169</v>
      </c>
      <c r="D221" s="7">
        <v>29500</v>
      </c>
      <c r="E221" s="7">
        <v>9</v>
      </c>
      <c r="F221" s="117">
        <v>3277.777777777778</v>
      </c>
    </row>
    <row r="222" spans="1:6" ht="12" customHeight="1">
      <c r="A222" s="17">
        <f t="shared" si="3"/>
        <v>217</v>
      </c>
      <c r="B222" s="100">
        <v>371</v>
      </c>
      <c r="C222" s="18" t="s">
        <v>434</v>
      </c>
      <c r="D222" s="7">
        <v>6550</v>
      </c>
      <c r="E222" s="7">
        <v>2</v>
      </c>
      <c r="F222" s="117">
        <v>3275</v>
      </c>
    </row>
    <row r="223" spans="1:6" ht="12" customHeight="1">
      <c r="A223" s="17">
        <f t="shared" si="3"/>
        <v>218</v>
      </c>
      <c r="B223" s="100">
        <v>123</v>
      </c>
      <c r="C223" s="18" t="s">
        <v>191</v>
      </c>
      <c r="D223" s="7">
        <v>36000</v>
      </c>
      <c r="E223" s="7">
        <v>11</v>
      </c>
      <c r="F223" s="117">
        <v>3272.7272727272725</v>
      </c>
    </row>
    <row r="224" spans="1:6" ht="12" customHeight="1">
      <c r="A224" s="17">
        <f t="shared" si="3"/>
        <v>219</v>
      </c>
      <c r="B224" s="100">
        <v>181</v>
      </c>
      <c r="C224" s="18" t="s">
        <v>248</v>
      </c>
      <c r="D224" s="7">
        <v>55620</v>
      </c>
      <c r="E224" s="7">
        <v>17</v>
      </c>
      <c r="F224" s="117">
        <v>3271.764705882353</v>
      </c>
    </row>
    <row r="225" spans="1:6" ht="12" customHeight="1">
      <c r="A225" s="17">
        <f t="shared" si="3"/>
        <v>220</v>
      </c>
      <c r="B225" s="100">
        <v>138</v>
      </c>
      <c r="C225" s="18" t="s">
        <v>206</v>
      </c>
      <c r="D225" s="7">
        <v>13084</v>
      </c>
      <c r="E225" s="7">
        <v>4</v>
      </c>
      <c r="F225" s="117">
        <v>3271</v>
      </c>
    </row>
    <row r="226" spans="1:6" ht="12" customHeight="1">
      <c r="A226" s="17">
        <f t="shared" si="3"/>
        <v>221</v>
      </c>
      <c r="B226" s="100">
        <v>364</v>
      </c>
      <c r="C226" s="18" t="s">
        <v>427</v>
      </c>
      <c r="D226" s="7">
        <v>58800</v>
      </c>
      <c r="E226" s="7">
        <v>18</v>
      </c>
      <c r="F226" s="117">
        <v>3266.6666666666665</v>
      </c>
    </row>
    <row r="227" spans="1:6" ht="12" customHeight="1">
      <c r="A227" s="17">
        <f t="shared" si="3"/>
        <v>222</v>
      </c>
      <c r="B227" s="100">
        <v>291</v>
      </c>
      <c r="C227" s="18" t="s">
        <v>355</v>
      </c>
      <c r="D227" s="7">
        <v>29385</v>
      </c>
      <c r="E227" s="7">
        <v>9</v>
      </c>
      <c r="F227" s="117">
        <v>3265</v>
      </c>
    </row>
    <row r="228" spans="1:6" ht="12" customHeight="1">
      <c r="A228" s="17">
        <f t="shared" si="3"/>
        <v>223</v>
      </c>
      <c r="B228" s="100">
        <v>234</v>
      </c>
      <c r="C228" s="18" t="s">
        <v>301</v>
      </c>
      <c r="D228" s="7">
        <v>67974</v>
      </c>
      <c r="E228" s="7">
        <v>21</v>
      </c>
      <c r="F228" s="117">
        <v>3236.8571428571427</v>
      </c>
    </row>
    <row r="229" spans="1:6" ht="12" customHeight="1">
      <c r="A229" s="17">
        <f t="shared" si="3"/>
        <v>224</v>
      </c>
      <c r="B229" s="100">
        <v>265</v>
      </c>
      <c r="C229" s="18" t="s">
        <v>329</v>
      </c>
      <c r="D229" s="7">
        <v>32297</v>
      </c>
      <c r="E229" s="7">
        <v>10</v>
      </c>
      <c r="F229" s="117">
        <v>3229.7</v>
      </c>
    </row>
    <row r="230" spans="1:6" ht="12" customHeight="1">
      <c r="A230" s="17">
        <f t="shared" si="3"/>
        <v>225</v>
      </c>
      <c r="B230" s="100">
        <v>60</v>
      </c>
      <c r="C230" s="18" t="s">
        <v>129</v>
      </c>
      <c r="D230" s="7">
        <v>83850</v>
      </c>
      <c r="E230" s="7">
        <v>26</v>
      </c>
      <c r="F230" s="117">
        <v>3225</v>
      </c>
    </row>
    <row r="231" spans="1:6" ht="12" customHeight="1">
      <c r="A231" s="17">
        <f t="shared" si="3"/>
        <v>226</v>
      </c>
      <c r="B231" s="100">
        <v>188</v>
      </c>
      <c r="C231" s="18" t="s">
        <v>255</v>
      </c>
      <c r="D231" s="7">
        <v>38656</v>
      </c>
      <c r="E231" s="7">
        <v>12</v>
      </c>
      <c r="F231" s="117">
        <v>3221.3333333333335</v>
      </c>
    </row>
    <row r="232" spans="1:6" ht="12" customHeight="1">
      <c r="A232" s="17">
        <f t="shared" si="3"/>
        <v>227</v>
      </c>
      <c r="B232" s="100">
        <v>97</v>
      </c>
      <c r="C232" s="18" t="s">
        <v>165</v>
      </c>
      <c r="D232" s="7">
        <v>67227</v>
      </c>
      <c r="E232" s="7">
        <v>21</v>
      </c>
      <c r="F232" s="117">
        <v>3201.285714285714</v>
      </c>
    </row>
    <row r="233" spans="1:6" ht="12" customHeight="1">
      <c r="A233" s="17">
        <f t="shared" si="3"/>
        <v>228</v>
      </c>
      <c r="B233" s="100">
        <v>52</v>
      </c>
      <c r="C233" s="18" t="s">
        <v>67</v>
      </c>
      <c r="D233" s="7">
        <v>143599</v>
      </c>
      <c r="E233" s="7">
        <v>45</v>
      </c>
      <c r="F233" s="117">
        <v>3191.088888888889</v>
      </c>
    </row>
    <row r="234" spans="1:6" ht="12" customHeight="1">
      <c r="A234" s="17">
        <f t="shared" si="3"/>
        <v>229</v>
      </c>
      <c r="B234" s="100">
        <v>339</v>
      </c>
      <c r="C234" s="18" t="s">
        <v>402</v>
      </c>
      <c r="D234" s="7">
        <v>117797</v>
      </c>
      <c r="E234" s="7">
        <v>37</v>
      </c>
      <c r="F234" s="117">
        <v>3183.7027027027025</v>
      </c>
    </row>
    <row r="235" spans="1:6" ht="12" customHeight="1">
      <c r="A235" s="17">
        <f t="shared" si="3"/>
        <v>230</v>
      </c>
      <c r="B235" s="100">
        <v>87</v>
      </c>
      <c r="C235" s="18" t="s">
        <v>156</v>
      </c>
      <c r="D235" s="7">
        <v>22197</v>
      </c>
      <c r="E235" s="7">
        <v>7</v>
      </c>
      <c r="F235" s="117">
        <v>3171</v>
      </c>
    </row>
    <row r="236" spans="1:6" ht="12" customHeight="1">
      <c r="A236" s="17">
        <f t="shared" si="3"/>
        <v>231</v>
      </c>
      <c r="B236" s="100">
        <v>245</v>
      </c>
      <c r="C236" s="18" t="s">
        <v>312</v>
      </c>
      <c r="D236" s="7">
        <v>113891</v>
      </c>
      <c r="E236" s="7">
        <v>36</v>
      </c>
      <c r="F236" s="117">
        <v>3163.6388888888887</v>
      </c>
    </row>
    <row r="237" spans="1:6" ht="12" customHeight="1">
      <c r="A237" s="17">
        <f t="shared" si="3"/>
        <v>232</v>
      </c>
      <c r="B237" s="100">
        <v>222</v>
      </c>
      <c r="C237" s="18" t="s">
        <v>289</v>
      </c>
      <c r="D237" s="7">
        <v>3153</v>
      </c>
      <c r="E237" s="7">
        <v>1</v>
      </c>
      <c r="F237" s="117">
        <v>3153</v>
      </c>
    </row>
    <row r="238" spans="1:6" ht="12" customHeight="1">
      <c r="A238" s="17">
        <f t="shared" si="3"/>
        <v>233</v>
      </c>
      <c r="B238" s="100">
        <v>307</v>
      </c>
      <c r="C238" s="18" t="s">
        <v>371</v>
      </c>
      <c r="D238" s="7">
        <v>81523</v>
      </c>
      <c r="E238" s="7">
        <v>26</v>
      </c>
      <c r="F238" s="117">
        <v>3135.5</v>
      </c>
    </row>
    <row r="239" spans="1:6" ht="12" customHeight="1">
      <c r="A239" s="17">
        <f t="shared" si="3"/>
        <v>234</v>
      </c>
      <c r="B239" s="100">
        <v>200</v>
      </c>
      <c r="C239" s="18" t="s">
        <v>267</v>
      </c>
      <c r="D239" s="7">
        <v>18811</v>
      </c>
      <c r="E239" s="7">
        <v>6</v>
      </c>
      <c r="F239" s="117">
        <v>3135.1666666666665</v>
      </c>
    </row>
    <row r="240" spans="1:6" ht="12" customHeight="1">
      <c r="A240" s="17">
        <f t="shared" si="3"/>
        <v>235</v>
      </c>
      <c r="B240" s="100">
        <v>255</v>
      </c>
      <c r="C240" s="18" t="s">
        <v>319</v>
      </c>
      <c r="D240" s="7">
        <v>115945</v>
      </c>
      <c r="E240" s="7">
        <v>37</v>
      </c>
      <c r="F240" s="117">
        <v>3133.6486486486488</v>
      </c>
    </row>
    <row r="241" spans="1:6" ht="12" customHeight="1">
      <c r="A241" s="17">
        <f t="shared" si="3"/>
        <v>236</v>
      </c>
      <c r="B241" s="100">
        <v>140</v>
      </c>
      <c r="C241" s="18" t="s">
        <v>208</v>
      </c>
      <c r="D241" s="7">
        <v>87485</v>
      </c>
      <c r="E241" s="7">
        <v>28</v>
      </c>
      <c r="F241" s="117">
        <v>3124.464285714286</v>
      </c>
    </row>
    <row r="242" spans="1:6" ht="12" customHeight="1">
      <c r="A242" s="17">
        <f t="shared" si="3"/>
        <v>237</v>
      </c>
      <c r="B242" s="100">
        <v>134</v>
      </c>
      <c r="C242" s="18" t="s">
        <v>202</v>
      </c>
      <c r="D242" s="7">
        <v>77849</v>
      </c>
      <c r="E242" s="7">
        <v>25</v>
      </c>
      <c r="F242" s="117">
        <v>3113.96</v>
      </c>
    </row>
    <row r="243" spans="1:6" ht="12" customHeight="1">
      <c r="A243" s="17">
        <f t="shared" si="3"/>
        <v>238</v>
      </c>
      <c r="B243" s="100">
        <v>108</v>
      </c>
      <c r="C243" s="18" t="s">
        <v>176</v>
      </c>
      <c r="D243" s="7">
        <v>99254</v>
      </c>
      <c r="E243" s="7">
        <v>32</v>
      </c>
      <c r="F243" s="117">
        <v>3101.6875</v>
      </c>
    </row>
    <row r="244" spans="1:6" ht="12" customHeight="1">
      <c r="A244" s="17">
        <f t="shared" si="3"/>
        <v>239</v>
      </c>
      <c r="B244" s="100">
        <v>72</v>
      </c>
      <c r="C244" s="18" t="s">
        <v>141</v>
      </c>
      <c r="D244" s="7">
        <v>52584</v>
      </c>
      <c r="E244" s="7">
        <v>17</v>
      </c>
      <c r="F244" s="117">
        <v>3093.176470588235</v>
      </c>
    </row>
    <row r="245" spans="1:6" ht="12" customHeight="1">
      <c r="A245" s="17">
        <f t="shared" si="3"/>
        <v>240</v>
      </c>
      <c r="B245" s="100">
        <v>17</v>
      </c>
      <c r="C245" s="18" t="s">
        <v>88</v>
      </c>
      <c r="D245" s="7">
        <v>33803</v>
      </c>
      <c r="E245" s="7">
        <v>11</v>
      </c>
      <c r="F245" s="117">
        <v>3073</v>
      </c>
    </row>
    <row r="246" spans="1:6" ht="12" customHeight="1">
      <c r="A246" s="17">
        <f t="shared" si="3"/>
        <v>241</v>
      </c>
      <c r="B246" s="100">
        <v>175</v>
      </c>
      <c r="C246" s="18" t="s">
        <v>242</v>
      </c>
      <c r="D246" s="7">
        <v>39784</v>
      </c>
      <c r="E246" s="7">
        <v>13</v>
      </c>
      <c r="F246" s="117">
        <v>3060.3076923076924</v>
      </c>
    </row>
    <row r="247" spans="1:6" ht="12" customHeight="1">
      <c r="A247" s="17">
        <f t="shared" si="3"/>
        <v>242</v>
      </c>
      <c r="B247" s="100">
        <v>145</v>
      </c>
      <c r="C247" s="18" t="s">
        <v>213</v>
      </c>
      <c r="D247" s="7">
        <v>42536</v>
      </c>
      <c r="E247" s="7">
        <v>14</v>
      </c>
      <c r="F247" s="117">
        <v>3038.285714285714</v>
      </c>
    </row>
    <row r="248" spans="1:6" ht="12" customHeight="1">
      <c r="A248" s="17">
        <f t="shared" si="3"/>
        <v>243</v>
      </c>
      <c r="B248" s="100">
        <v>95</v>
      </c>
      <c r="C248" s="18" t="s">
        <v>163</v>
      </c>
      <c r="D248" s="7">
        <v>27331</v>
      </c>
      <c r="E248" s="7">
        <v>9</v>
      </c>
      <c r="F248" s="117">
        <v>3036.777777777778</v>
      </c>
    </row>
    <row r="249" spans="1:6" ht="12" customHeight="1">
      <c r="A249" s="17">
        <f t="shared" si="3"/>
        <v>244</v>
      </c>
      <c r="B249" s="100">
        <v>126</v>
      </c>
      <c r="C249" s="18" t="s">
        <v>194</v>
      </c>
      <c r="D249" s="7">
        <v>172741</v>
      </c>
      <c r="E249" s="7">
        <v>57</v>
      </c>
      <c r="F249" s="117">
        <v>3030.5438596491226</v>
      </c>
    </row>
    <row r="250" spans="1:6" ht="12" customHeight="1">
      <c r="A250" s="17">
        <f t="shared" si="3"/>
        <v>245</v>
      </c>
      <c r="B250" s="100">
        <v>38</v>
      </c>
      <c r="C250" s="18" t="s">
        <v>108</v>
      </c>
      <c r="D250" s="7">
        <v>72245</v>
      </c>
      <c r="E250" s="7">
        <v>24</v>
      </c>
      <c r="F250" s="117">
        <v>3010.2083333333335</v>
      </c>
    </row>
    <row r="251" spans="1:6" ht="12" customHeight="1">
      <c r="A251" s="17">
        <f t="shared" si="3"/>
        <v>246</v>
      </c>
      <c r="B251" s="100">
        <v>194</v>
      </c>
      <c r="C251" s="18" t="s">
        <v>261</v>
      </c>
      <c r="D251" s="7">
        <v>128175</v>
      </c>
      <c r="E251" s="7">
        <v>43</v>
      </c>
      <c r="F251" s="117">
        <v>2980.813953488372</v>
      </c>
    </row>
    <row r="252" spans="1:6" ht="12" customHeight="1">
      <c r="A252" s="17">
        <f t="shared" si="3"/>
        <v>247</v>
      </c>
      <c r="B252" s="100">
        <v>107</v>
      </c>
      <c r="C252" s="18" t="s">
        <v>175</v>
      </c>
      <c r="D252" s="7">
        <v>38695</v>
      </c>
      <c r="E252" s="7">
        <v>13</v>
      </c>
      <c r="F252" s="117">
        <v>2976.5384615384614</v>
      </c>
    </row>
    <row r="253" spans="1:6" ht="12" customHeight="1">
      <c r="A253" s="17">
        <f t="shared" si="3"/>
        <v>248</v>
      </c>
      <c r="B253" s="100">
        <v>133</v>
      </c>
      <c r="C253" s="18" t="s">
        <v>201</v>
      </c>
      <c r="D253" s="7">
        <v>86187</v>
      </c>
      <c r="E253" s="7">
        <v>29</v>
      </c>
      <c r="F253" s="117">
        <v>2971.9655172413795</v>
      </c>
    </row>
    <row r="254" spans="1:6" ht="12" customHeight="1">
      <c r="A254" s="17">
        <f t="shared" si="3"/>
        <v>249</v>
      </c>
      <c r="B254" s="100">
        <v>166</v>
      </c>
      <c r="C254" s="18" t="s">
        <v>234</v>
      </c>
      <c r="D254" s="7">
        <v>62382</v>
      </c>
      <c r="E254" s="7">
        <v>21</v>
      </c>
      <c r="F254" s="117">
        <v>2970.5714285714284</v>
      </c>
    </row>
    <row r="255" spans="1:6" ht="12" customHeight="1">
      <c r="A255" s="17">
        <f t="shared" si="3"/>
        <v>250</v>
      </c>
      <c r="B255" s="100">
        <v>328</v>
      </c>
      <c r="C255" s="18" t="s">
        <v>392</v>
      </c>
      <c r="D255" s="7">
        <v>35598</v>
      </c>
      <c r="E255" s="7">
        <v>12</v>
      </c>
      <c r="F255" s="117">
        <v>2966.5</v>
      </c>
    </row>
    <row r="256" spans="1:6" ht="12" customHeight="1">
      <c r="A256" s="17">
        <f t="shared" si="3"/>
        <v>251</v>
      </c>
      <c r="B256" s="100">
        <v>282</v>
      </c>
      <c r="C256" s="18" t="s">
        <v>346</v>
      </c>
      <c r="D256" s="7">
        <v>171726</v>
      </c>
      <c r="E256" s="7">
        <v>58</v>
      </c>
      <c r="F256" s="117">
        <v>2960.793103448276</v>
      </c>
    </row>
    <row r="257" spans="1:6" ht="12" customHeight="1">
      <c r="A257" s="17">
        <f t="shared" si="3"/>
        <v>252</v>
      </c>
      <c r="B257" s="100">
        <v>313</v>
      </c>
      <c r="C257" s="18" t="s">
        <v>377</v>
      </c>
      <c r="D257" s="7">
        <v>41028</v>
      </c>
      <c r="E257" s="7">
        <v>14</v>
      </c>
      <c r="F257" s="117">
        <v>2930.5714285714284</v>
      </c>
    </row>
    <row r="258" spans="1:6" ht="12" customHeight="1">
      <c r="A258" s="17">
        <f t="shared" si="3"/>
        <v>253</v>
      </c>
      <c r="B258" s="100">
        <v>278</v>
      </c>
      <c r="C258" s="18" t="s">
        <v>342</v>
      </c>
      <c r="D258" s="7">
        <v>64329</v>
      </c>
      <c r="E258" s="7">
        <v>22</v>
      </c>
      <c r="F258" s="117">
        <v>2924.0454545454545</v>
      </c>
    </row>
    <row r="259" spans="1:6" ht="12" customHeight="1">
      <c r="A259" s="17">
        <f t="shared" si="3"/>
        <v>254</v>
      </c>
      <c r="B259" s="100">
        <v>120</v>
      </c>
      <c r="C259" s="18" t="s">
        <v>188</v>
      </c>
      <c r="D259" s="7">
        <v>58349</v>
      </c>
      <c r="E259" s="7">
        <v>20</v>
      </c>
      <c r="F259" s="117">
        <v>2917.45</v>
      </c>
    </row>
    <row r="260" spans="1:6" ht="12" customHeight="1">
      <c r="A260" s="17">
        <f t="shared" si="3"/>
        <v>255</v>
      </c>
      <c r="B260" s="100">
        <v>296</v>
      </c>
      <c r="C260" s="18" t="s">
        <v>360</v>
      </c>
      <c r="D260" s="7">
        <v>119370</v>
      </c>
      <c r="E260" s="7">
        <v>41</v>
      </c>
      <c r="F260" s="117">
        <v>2911.4634146341464</v>
      </c>
    </row>
    <row r="261" spans="1:6" ht="12" customHeight="1">
      <c r="A261" s="17">
        <f t="shared" si="3"/>
        <v>256</v>
      </c>
      <c r="B261" s="100">
        <v>67</v>
      </c>
      <c r="C261" s="18" t="s">
        <v>136</v>
      </c>
      <c r="D261" s="7">
        <v>17364</v>
      </c>
      <c r="E261" s="7">
        <v>6</v>
      </c>
      <c r="F261" s="117">
        <v>2894</v>
      </c>
    </row>
    <row r="262" spans="1:6" ht="12" customHeight="1">
      <c r="A262" s="17">
        <f t="shared" si="3"/>
        <v>257</v>
      </c>
      <c r="B262" s="100">
        <v>190</v>
      </c>
      <c r="C262" s="18" t="s">
        <v>257</v>
      </c>
      <c r="D262" s="7">
        <v>31815</v>
      </c>
      <c r="E262" s="7">
        <v>11</v>
      </c>
      <c r="F262" s="117">
        <v>2892.2727272727275</v>
      </c>
    </row>
    <row r="263" spans="1:6" ht="12" customHeight="1">
      <c r="A263" s="17">
        <f t="shared" si="3"/>
        <v>258</v>
      </c>
      <c r="B263" s="100">
        <v>266</v>
      </c>
      <c r="C263" s="18" t="s">
        <v>330</v>
      </c>
      <c r="D263" s="7">
        <v>72217</v>
      </c>
      <c r="E263" s="7">
        <v>25</v>
      </c>
      <c r="F263" s="117">
        <v>2888.68</v>
      </c>
    </row>
    <row r="264" spans="1:6" ht="12" customHeight="1">
      <c r="A264" s="17">
        <f aca="true" t="shared" si="4" ref="A264:A327">A263+1</f>
        <v>259</v>
      </c>
      <c r="B264" s="100">
        <v>15</v>
      </c>
      <c r="C264" s="18" t="s">
        <v>86</v>
      </c>
      <c r="D264" s="7">
        <v>46218</v>
      </c>
      <c r="E264" s="7">
        <v>16</v>
      </c>
      <c r="F264" s="117">
        <v>2888.625</v>
      </c>
    </row>
    <row r="265" spans="1:6" ht="12" customHeight="1">
      <c r="A265" s="17">
        <f t="shared" si="4"/>
        <v>260</v>
      </c>
      <c r="B265" s="100">
        <v>81</v>
      </c>
      <c r="C265" s="18" t="s">
        <v>150</v>
      </c>
      <c r="D265" s="7">
        <v>11526</v>
      </c>
      <c r="E265" s="7">
        <v>4</v>
      </c>
      <c r="F265" s="117">
        <v>2881.5</v>
      </c>
    </row>
    <row r="266" spans="1:6" ht="12" customHeight="1">
      <c r="A266" s="17">
        <f t="shared" si="4"/>
        <v>261</v>
      </c>
      <c r="B266" s="100">
        <v>241</v>
      </c>
      <c r="C266" s="18" t="s">
        <v>308</v>
      </c>
      <c r="D266" s="7">
        <v>105652</v>
      </c>
      <c r="E266" s="7">
        <v>37</v>
      </c>
      <c r="F266" s="117">
        <v>2855.4594594594596</v>
      </c>
    </row>
    <row r="267" spans="1:6" ht="12" customHeight="1">
      <c r="A267" s="17">
        <f t="shared" si="4"/>
        <v>262</v>
      </c>
      <c r="B267" s="100">
        <v>352</v>
      </c>
      <c r="C267" s="18" t="s">
        <v>415</v>
      </c>
      <c r="D267" s="7">
        <v>59564</v>
      </c>
      <c r="E267" s="7">
        <v>21</v>
      </c>
      <c r="F267" s="117">
        <v>2836.3809523809523</v>
      </c>
    </row>
    <row r="268" spans="1:6" ht="12" customHeight="1">
      <c r="A268" s="17">
        <f t="shared" si="4"/>
        <v>263</v>
      </c>
      <c r="B268" s="100">
        <v>349</v>
      </c>
      <c r="C268" s="18" t="s">
        <v>412</v>
      </c>
      <c r="D268" s="7">
        <v>39287</v>
      </c>
      <c r="E268" s="7">
        <v>14</v>
      </c>
      <c r="F268" s="117">
        <v>2806.214285714286</v>
      </c>
    </row>
    <row r="269" spans="1:6" ht="12" customHeight="1">
      <c r="A269" s="17">
        <f t="shared" si="4"/>
        <v>264</v>
      </c>
      <c r="B269" s="100">
        <v>351</v>
      </c>
      <c r="C269" s="18" t="s">
        <v>414</v>
      </c>
      <c r="D269" s="7">
        <v>56095</v>
      </c>
      <c r="E269" s="7">
        <v>20</v>
      </c>
      <c r="F269" s="117">
        <v>2804.75</v>
      </c>
    </row>
    <row r="270" spans="1:6" ht="12" customHeight="1">
      <c r="A270" s="17">
        <f t="shared" si="4"/>
        <v>265</v>
      </c>
      <c r="B270" s="100">
        <v>240</v>
      </c>
      <c r="C270" s="18" t="s">
        <v>307</v>
      </c>
      <c r="D270" s="7">
        <v>58801</v>
      </c>
      <c r="E270" s="7">
        <v>21</v>
      </c>
      <c r="F270" s="117">
        <v>2800.0476190476193</v>
      </c>
    </row>
    <row r="271" spans="1:6" ht="12" customHeight="1">
      <c r="A271" s="17">
        <f t="shared" si="4"/>
        <v>266</v>
      </c>
      <c r="B271" s="100">
        <v>56</v>
      </c>
      <c r="C271" s="18" t="s">
        <v>125</v>
      </c>
      <c r="D271" s="7">
        <v>72776</v>
      </c>
      <c r="E271" s="7">
        <v>26</v>
      </c>
      <c r="F271" s="117">
        <v>2799.076923076923</v>
      </c>
    </row>
    <row r="272" spans="1:6" ht="12" customHeight="1">
      <c r="A272" s="17">
        <f t="shared" si="4"/>
        <v>267</v>
      </c>
      <c r="B272" s="100">
        <v>165</v>
      </c>
      <c r="C272" s="18" t="s">
        <v>233</v>
      </c>
      <c r="D272" s="7">
        <v>55759</v>
      </c>
      <c r="E272" s="7">
        <v>20</v>
      </c>
      <c r="F272" s="117">
        <v>2787.95</v>
      </c>
    </row>
    <row r="273" spans="1:6" ht="12" customHeight="1">
      <c r="A273" s="17">
        <f t="shared" si="4"/>
        <v>268</v>
      </c>
      <c r="B273" s="100">
        <v>332</v>
      </c>
      <c r="C273" s="18" t="s">
        <v>395</v>
      </c>
      <c r="D273" s="7">
        <v>35880</v>
      </c>
      <c r="E273" s="7">
        <v>13</v>
      </c>
      <c r="F273" s="117">
        <v>2760</v>
      </c>
    </row>
    <row r="274" spans="1:6" ht="12" customHeight="1">
      <c r="A274" s="17">
        <f t="shared" si="4"/>
        <v>269</v>
      </c>
      <c r="B274" s="100">
        <v>310</v>
      </c>
      <c r="C274" s="18" t="s">
        <v>374</v>
      </c>
      <c r="D274" s="7">
        <v>88148</v>
      </c>
      <c r="E274" s="7">
        <v>32</v>
      </c>
      <c r="F274" s="117">
        <v>2754.625</v>
      </c>
    </row>
    <row r="275" spans="1:6" ht="12" customHeight="1">
      <c r="A275" s="17">
        <f t="shared" si="4"/>
        <v>270</v>
      </c>
      <c r="B275" s="100">
        <v>148</v>
      </c>
      <c r="C275" s="18" t="s">
        <v>216</v>
      </c>
      <c r="D275" s="7">
        <v>2727</v>
      </c>
      <c r="E275" s="7">
        <v>1</v>
      </c>
      <c r="F275" s="117">
        <v>2727</v>
      </c>
    </row>
    <row r="276" spans="1:6" ht="12" customHeight="1">
      <c r="A276" s="17">
        <f t="shared" si="4"/>
        <v>271</v>
      </c>
      <c r="B276" s="100">
        <v>324</v>
      </c>
      <c r="C276" s="18" t="s">
        <v>388</v>
      </c>
      <c r="D276" s="7">
        <v>187538</v>
      </c>
      <c r="E276" s="7">
        <v>69</v>
      </c>
      <c r="F276" s="117">
        <v>2717.942028985507</v>
      </c>
    </row>
    <row r="277" spans="1:6" ht="12" customHeight="1">
      <c r="A277" s="17">
        <f t="shared" si="4"/>
        <v>272</v>
      </c>
      <c r="B277" s="100">
        <v>5</v>
      </c>
      <c r="C277" s="18" t="s">
        <v>76</v>
      </c>
      <c r="D277" s="7">
        <v>32549</v>
      </c>
      <c r="E277" s="7">
        <v>12</v>
      </c>
      <c r="F277" s="117">
        <v>2712.4166666666665</v>
      </c>
    </row>
    <row r="278" spans="1:6" ht="12" customHeight="1">
      <c r="A278" s="17">
        <f t="shared" si="4"/>
        <v>273</v>
      </c>
      <c r="B278" s="100">
        <v>297</v>
      </c>
      <c r="C278" s="18" t="s">
        <v>361</v>
      </c>
      <c r="D278" s="7">
        <v>29788</v>
      </c>
      <c r="E278" s="7">
        <v>11</v>
      </c>
      <c r="F278" s="117">
        <v>2708</v>
      </c>
    </row>
    <row r="279" spans="1:6" ht="12" customHeight="1">
      <c r="A279" s="17">
        <f t="shared" si="4"/>
        <v>274</v>
      </c>
      <c r="B279" s="100">
        <v>135</v>
      </c>
      <c r="C279" s="18" t="s">
        <v>203</v>
      </c>
      <c r="D279" s="7">
        <v>391691</v>
      </c>
      <c r="E279" s="7">
        <v>145</v>
      </c>
      <c r="F279" s="117">
        <v>2701.3172413793104</v>
      </c>
    </row>
    <row r="280" spans="1:6" ht="12" customHeight="1">
      <c r="A280" s="17">
        <f t="shared" si="4"/>
        <v>275</v>
      </c>
      <c r="B280" s="100">
        <v>58</v>
      </c>
      <c r="C280" s="18" t="s">
        <v>127</v>
      </c>
      <c r="D280" s="7">
        <v>113352</v>
      </c>
      <c r="E280" s="7">
        <v>42</v>
      </c>
      <c r="F280" s="117">
        <v>2698.8571428571427</v>
      </c>
    </row>
    <row r="281" spans="1:6" ht="12" customHeight="1">
      <c r="A281" s="17">
        <f t="shared" si="4"/>
        <v>276</v>
      </c>
      <c r="B281" s="100">
        <v>193</v>
      </c>
      <c r="C281" s="18" t="s">
        <v>260</v>
      </c>
      <c r="D281" s="7">
        <v>72451</v>
      </c>
      <c r="E281" s="7">
        <v>27</v>
      </c>
      <c r="F281" s="117">
        <v>2683.3703703703704</v>
      </c>
    </row>
    <row r="282" spans="1:6" ht="12" customHeight="1">
      <c r="A282" s="17">
        <f t="shared" si="4"/>
        <v>277</v>
      </c>
      <c r="B282" s="100">
        <v>207</v>
      </c>
      <c r="C282" s="18" t="s">
        <v>274</v>
      </c>
      <c r="D282" s="7">
        <v>42798</v>
      </c>
      <c r="E282" s="7">
        <v>16</v>
      </c>
      <c r="F282" s="117">
        <v>2674.875</v>
      </c>
    </row>
    <row r="283" spans="1:6" ht="12" customHeight="1">
      <c r="A283" s="17">
        <f t="shared" si="4"/>
        <v>278</v>
      </c>
      <c r="B283" s="100">
        <v>327</v>
      </c>
      <c r="C283" s="18" t="s">
        <v>391</v>
      </c>
      <c r="D283" s="7">
        <v>53283</v>
      </c>
      <c r="E283" s="7">
        <v>20</v>
      </c>
      <c r="F283" s="117">
        <v>2664.15</v>
      </c>
    </row>
    <row r="284" spans="1:6" ht="12" customHeight="1">
      <c r="A284" s="17">
        <f t="shared" si="4"/>
        <v>279</v>
      </c>
      <c r="B284" s="100">
        <v>9</v>
      </c>
      <c r="C284" s="18" t="s">
        <v>80</v>
      </c>
      <c r="D284" s="7">
        <v>42441</v>
      </c>
      <c r="E284" s="7">
        <v>16</v>
      </c>
      <c r="F284" s="117">
        <v>2652.5625</v>
      </c>
    </row>
    <row r="285" spans="1:6" ht="12" customHeight="1">
      <c r="A285" s="17">
        <f t="shared" si="4"/>
        <v>280</v>
      </c>
      <c r="B285" s="100">
        <v>21</v>
      </c>
      <c r="C285" s="18" t="s">
        <v>92</v>
      </c>
      <c r="D285" s="7">
        <v>97006</v>
      </c>
      <c r="E285" s="7">
        <v>37</v>
      </c>
      <c r="F285" s="117">
        <v>2621.7837837837837</v>
      </c>
    </row>
    <row r="286" spans="1:6" ht="12" customHeight="1">
      <c r="A286" s="17">
        <f t="shared" si="4"/>
        <v>281</v>
      </c>
      <c r="B286" s="100">
        <v>83</v>
      </c>
      <c r="C286" s="18" t="s">
        <v>152</v>
      </c>
      <c r="D286" s="7">
        <v>47181</v>
      </c>
      <c r="E286" s="7">
        <v>18</v>
      </c>
      <c r="F286" s="117">
        <v>2621.1666666666665</v>
      </c>
    </row>
    <row r="287" spans="1:6" ht="12" customHeight="1">
      <c r="A287" s="17">
        <f t="shared" si="4"/>
        <v>282</v>
      </c>
      <c r="B287" s="100">
        <v>233</v>
      </c>
      <c r="C287" s="18" t="s">
        <v>300</v>
      </c>
      <c r="D287" s="7">
        <v>7831</v>
      </c>
      <c r="E287" s="7">
        <v>3</v>
      </c>
      <c r="F287" s="117">
        <v>2610.3333333333335</v>
      </c>
    </row>
    <row r="288" spans="1:6" ht="12" customHeight="1">
      <c r="A288" s="17">
        <f t="shared" si="4"/>
        <v>283</v>
      </c>
      <c r="B288" s="100">
        <v>220</v>
      </c>
      <c r="C288" s="18" t="s">
        <v>287</v>
      </c>
      <c r="D288" s="7">
        <v>20879</v>
      </c>
      <c r="E288" s="7">
        <v>8</v>
      </c>
      <c r="F288" s="117">
        <v>2609.875</v>
      </c>
    </row>
    <row r="289" spans="1:6" ht="12" customHeight="1">
      <c r="A289" s="17">
        <f t="shared" si="4"/>
        <v>284</v>
      </c>
      <c r="B289" s="100">
        <v>316</v>
      </c>
      <c r="C289" s="18" t="s">
        <v>380</v>
      </c>
      <c r="D289" s="7">
        <v>62598</v>
      </c>
      <c r="E289" s="7">
        <v>24</v>
      </c>
      <c r="F289" s="117">
        <v>2608.25</v>
      </c>
    </row>
    <row r="290" spans="1:6" ht="12" customHeight="1">
      <c r="A290" s="17">
        <f t="shared" si="4"/>
        <v>285</v>
      </c>
      <c r="B290" s="100">
        <v>329</v>
      </c>
      <c r="C290" s="18" t="s">
        <v>393</v>
      </c>
      <c r="D290" s="7">
        <v>56995</v>
      </c>
      <c r="E290" s="7">
        <v>22</v>
      </c>
      <c r="F290" s="117">
        <v>2590.681818181818</v>
      </c>
    </row>
    <row r="291" spans="1:6" ht="12" customHeight="1">
      <c r="A291" s="17">
        <f t="shared" si="4"/>
        <v>286</v>
      </c>
      <c r="B291" s="100">
        <v>75</v>
      </c>
      <c r="C291" s="18" t="s">
        <v>144</v>
      </c>
      <c r="D291" s="7">
        <v>41301</v>
      </c>
      <c r="E291" s="7">
        <v>16</v>
      </c>
      <c r="F291" s="117">
        <v>2581.3125</v>
      </c>
    </row>
    <row r="292" spans="1:6" ht="12" customHeight="1">
      <c r="A292" s="17">
        <f t="shared" si="4"/>
        <v>287</v>
      </c>
      <c r="B292" s="100">
        <v>173</v>
      </c>
      <c r="C292" s="18" t="s">
        <v>240</v>
      </c>
      <c r="D292" s="7">
        <v>25760</v>
      </c>
      <c r="E292" s="7">
        <v>10</v>
      </c>
      <c r="F292" s="117">
        <v>2576</v>
      </c>
    </row>
    <row r="293" spans="1:6" ht="12" customHeight="1">
      <c r="A293" s="17">
        <f t="shared" si="4"/>
        <v>288</v>
      </c>
      <c r="B293" s="100">
        <v>51</v>
      </c>
      <c r="C293" s="18" t="s">
        <v>121</v>
      </c>
      <c r="D293" s="7">
        <v>40833</v>
      </c>
      <c r="E293" s="7">
        <v>16</v>
      </c>
      <c r="F293" s="117">
        <v>2552.0625</v>
      </c>
    </row>
    <row r="294" spans="1:6" ht="12" customHeight="1">
      <c r="A294" s="17">
        <f t="shared" si="4"/>
        <v>289</v>
      </c>
      <c r="B294" s="100">
        <v>164</v>
      </c>
      <c r="C294" s="18" t="s">
        <v>232</v>
      </c>
      <c r="D294" s="7">
        <v>43129</v>
      </c>
      <c r="E294" s="7">
        <v>17</v>
      </c>
      <c r="F294" s="117">
        <v>2537</v>
      </c>
    </row>
    <row r="295" spans="1:6" ht="12" customHeight="1">
      <c r="A295" s="17">
        <f t="shared" si="4"/>
        <v>290</v>
      </c>
      <c r="B295" s="100">
        <v>146</v>
      </c>
      <c r="C295" s="18" t="s">
        <v>214</v>
      </c>
      <c r="D295" s="7">
        <v>27889</v>
      </c>
      <c r="E295" s="7">
        <v>11</v>
      </c>
      <c r="F295" s="117">
        <v>2535.3636363636365</v>
      </c>
    </row>
    <row r="296" spans="1:6" ht="12" customHeight="1">
      <c r="A296" s="17">
        <f t="shared" si="4"/>
        <v>291</v>
      </c>
      <c r="B296" s="100">
        <v>341</v>
      </c>
      <c r="C296" s="18" t="s">
        <v>404</v>
      </c>
      <c r="D296" s="7">
        <v>143727</v>
      </c>
      <c r="E296" s="7">
        <v>57</v>
      </c>
      <c r="F296" s="117">
        <v>2521.5263157894738</v>
      </c>
    </row>
    <row r="297" spans="1:6" ht="12" customHeight="1">
      <c r="A297" s="17">
        <f t="shared" si="4"/>
        <v>292</v>
      </c>
      <c r="B297" s="100">
        <v>43</v>
      </c>
      <c r="C297" s="18" t="s">
        <v>113</v>
      </c>
      <c r="D297" s="7">
        <v>54994</v>
      </c>
      <c r="E297" s="7">
        <v>22</v>
      </c>
      <c r="F297" s="117">
        <v>2499.7272727272725</v>
      </c>
    </row>
    <row r="298" spans="1:6" ht="12" customHeight="1">
      <c r="A298" s="17">
        <f t="shared" si="4"/>
        <v>293</v>
      </c>
      <c r="B298" s="100">
        <v>129</v>
      </c>
      <c r="C298" s="18" t="s">
        <v>197</v>
      </c>
      <c r="D298" s="7">
        <v>14953</v>
      </c>
      <c r="E298" s="7">
        <v>6</v>
      </c>
      <c r="F298" s="117">
        <v>2492.1666666666665</v>
      </c>
    </row>
    <row r="299" spans="1:6" ht="12" customHeight="1">
      <c r="A299" s="17">
        <f t="shared" si="4"/>
        <v>294</v>
      </c>
      <c r="B299" s="100">
        <v>185</v>
      </c>
      <c r="C299" s="18" t="s">
        <v>252</v>
      </c>
      <c r="D299" s="7">
        <v>27181</v>
      </c>
      <c r="E299" s="7">
        <v>11</v>
      </c>
      <c r="F299" s="117">
        <v>2471</v>
      </c>
    </row>
    <row r="300" spans="1:6" ht="12" customHeight="1">
      <c r="A300" s="17">
        <f t="shared" si="4"/>
        <v>295</v>
      </c>
      <c r="B300" s="100">
        <v>198</v>
      </c>
      <c r="C300" s="18" t="s">
        <v>265</v>
      </c>
      <c r="D300" s="7">
        <v>68598</v>
      </c>
      <c r="E300" s="7">
        <v>28</v>
      </c>
      <c r="F300" s="117">
        <v>2449.9285714285716</v>
      </c>
    </row>
    <row r="301" spans="1:6" ht="12" customHeight="1">
      <c r="A301" s="17">
        <f t="shared" si="4"/>
        <v>296</v>
      </c>
      <c r="B301" s="100">
        <v>28</v>
      </c>
      <c r="C301" s="18" t="s">
        <v>99</v>
      </c>
      <c r="D301" s="7">
        <v>14680</v>
      </c>
      <c r="E301" s="7">
        <v>6</v>
      </c>
      <c r="F301" s="117">
        <v>2446.6666666666665</v>
      </c>
    </row>
    <row r="302" spans="1:6" ht="12" customHeight="1">
      <c r="A302" s="17">
        <f t="shared" si="4"/>
        <v>297</v>
      </c>
      <c r="B302" s="100">
        <v>23</v>
      </c>
      <c r="C302" s="18" t="s">
        <v>94</v>
      </c>
      <c r="D302" s="7">
        <v>29259</v>
      </c>
      <c r="E302" s="7">
        <v>12</v>
      </c>
      <c r="F302" s="117">
        <v>2438.25</v>
      </c>
    </row>
    <row r="303" spans="1:6" ht="12" customHeight="1">
      <c r="A303" s="17">
        <f t="shared" si="4"/>
        <v>298</v>
      </c>
      <c r="B303" s="100">
        <v>132</v>
      </c>
      <c r="C303" s="18" t="s">
        <v>200</v>
      </c>
      <c r="D303" s="7">
        <v>46306</v>
      </c>
      <c r="E303" s="7">
        <v>19</v>
      </c>
      <c r="F303" s="117">
        <v>2437.157894736842</v>
      </c>
    </row>
    <row r="304" spans="1:6" ht="12" customHeight="1">
      <c r="A304" s="17">
        <f t="shared" si="4"/>
        <v>299</v>
      </c>
      <c r="B304" s="100">
        <v>44</v>
      </c>
      <c r="C304" s="18" t="s">
        <v>114</v>
      </c>
      <c r="D304" s="7">
        <v>85033</v>
      </c>
      <c r="E304" s="7">
        <v>35</v>
      </c>
      <c r="F304" s="117">
        <v>2429.5142857142855</v>
      </c>
    </row>
    <row r="305" spans="1:6" ht="12" customHeight="1">
      <c r="A305" s="17">
        <f t="shared" si="4"/>
        <v>300</v>
      </c>
      <c r="B305" s="100">
        <v>199</v>
      </c>
      <c r="C305" s="18" t="s">
        <v>266</v>
      </c>
      <c r="D305" s="7">
        <v>31541</v>
      </c>
      <c r="E305" s="7">
        <v>13</v>
      </c>
      <c r="F305" s="117">
        <v>2426.230769230769</v>
      </c>
    </row>
    <row r="306" spans="1:6" ht="12" customHeight="1">
      <c r="A306" s="17">
        <f t="shared" si="4"/>
        <v>301</v>
      </c>
      <c r="B306" s="100">
        <v>197</v>
      </c>
      <c r="C306" s="18" t="s">
        <v>264</v>
      </c>
      <c r="D306" s="7">
        <v>16942</v>
      </c>
      <c r="E306" s="7">
        <v>7</v>
      </c>
      <c r="F306" s="117">
        <v>2420.285714285714</v>
      </c>
    </row>
    <row r="307" spans="1:6" ht="12" customHeight="1">
      <c r="A307" s="17">
        <f t="shared" si="4"/>
        <v>302</v>
      </c>
      <c r="B307" s="100">
        <v>358</v>
      </c>
      <c r="C307" s="18" t="s">
        <v>421</v>
      </c>
      <c r="D307" s="7">
        <v>53117</v>
      </c>
      <c r="E307" s="7">
        <v>22</v>
      </c>
      <c r="F307" s="117">
        <v>2414.409090909091</v>
      </c>
    </row>
    <row r="308" spans="1:6" ht="12" customHeight="1">
      <c r="A308" s="17">
        <f t="shared" si="4"/>
        <v>303</v>
      </c>
      <c r="B308" s="100">
        <v>42</v>
      </c>
      <c r="C308" s="18" t="s">
        <v>112</v>
      </c>
      <c r="D308" s="7">
        <v>9646</v>
      </c>
      <c r="E308" s="7">
        <v>4</v>
      </c>
      <c r="F308" s="117">
        <v>2411.5</v>
      </c>
    </row>
    <row r="309" spans="1:6" ht="12" customHeight="1">
      <c r="A309" s="17">
        <f t="shared" si="4"/>
        <v>304</v>
      </c>
      <c r="B309" s="100">
        <v>242</v>
      </c>
      <c r="C309" s="18" t="s">
        <v>309</v>
      </c>
      <c r="D309" s="7">
        <v>103178</v>
      </c>
      <c r="E309" s="7">
        <v>43</v>
      </c>
      <c r="F309" s="117">
        <v>2399.4883720930234</v>
      </c>
    </row>
    <row r="310" spans="1:6" ht="12" customHeight="1">
      <c r="A310" s="17">
        <f t="shared" si="4"/>
        <v>305</v>
      </c>
      <c r="B310" s="100">
        <v>302</v>
      </c>
      <c r="C310" s="18" t="s">
        <v>366</v>
      </c>
      <c r="D310" s="7">
        <v>14366</v>
      </c>
      <c r="E310" s="7">
        <v>6</v>
      </c>
      <c r="F310" s="117">
        <v>2394.3333333333335</v>
      </c>
    </row>
    <row r="311" spans="1:6" ht="12" customHeight="1">
      <c r="A311" s="17">
        <f t="shared" si="4"/>
        <v>306</v>
      </c>
      <c r="B311" s="100">
        <v>281</v>
      </c>
      <c r="C311" s="18" t="s">
        <v>345</v>
      </c>
      <c r="D311" s="7">
        <v>21463</v>
      </c>
      <c r="E311" s="7">
        <v>9</v>
      </c>
      <c r="F311" s="117">
        <v>2384.777777777778</v>
      </c>
    </row>
    <row r="312" spans="1:6" ht="12" customHeight="1">
      <c r="A312" s="17">
        <f t="shared" si="4"/>
        <v>307</v>
      </c>
      <c r="B312" s="100">
        <v>298</v>
      </c>
      <c r="C312" s="18" t="s">
        <v>362</v>
      </c>
      <c r="D312" s="7">
        <v>40430</v>
      </c>
      <c r="E312" s="7">
        <v>17</v>
      </c>
      <c r="F312" s="117">
        <v>2378.235294117647</v>
      </c>
    </row>
    <row r="313" spans="1:6" ht="12" customHeight="1">
      <c r="A313" s="17">
        <f t="shared" si="4"/>
        <v>308</v>
      </c>
      <c r="B313" s="100">
        <v>354</v>
      </c>
      <c r="C313" s="18" t="s">
        <v>417</v>
      </c>
      <c r="D313" s="7">
        <v>109023</v>
      </c>
      <c r="E313" s="7">
        <v>46</v>
      </c>
      <c r="F313" s="117">
        <v>2370.0652173913045</v>
      </c>
    </row>
    <row r="314" spans="1:6" ht="12" customHeight="1">
      <c r="A314" s="17">
        <f t="shared" si="4"/>
        <v>309</v>
      </c>
      <c r="B314" s="100">
        <v>3</v>
      </c>
      <c r="C314" s="18" t="s">
        <v>74</v>
      </c>
      <c r="D314" s="7">
        <v>56500</v>
      </c>
      <c r="E314" s="7">
        <v>24</v>
      </c>
      <c r="F314" s="117">
        <v>2354.1666666666665</v>
      </c>
    </row>
    <row r="315" spans="1:6" ht="12" customHeight="1">
      <c r="A315" s="17">
        <f t="shared" si="4"/>
        <v>310</v>
      </c>
      <c r="B315" s="100">
        <v>260</v>
      </c>
      <c r="C315" s="18" t="s">
        <v>324</v>
      </c>
      <c r="D315" s="7">
        <v>56278</v>
      </c>
      <c r="E315" s="7">
        <v>24</v>
      </c>
      <c r="F315" s="117">
        <v>2344.9166666666665</v>
      </c>
    </row>
    <row r="316" spans="1:6" ht="12" customHeight="1">
      <c r="A316" s="17">
        <f t="shared" si="4"/>
        <v>311</v>
      </c>
      <c r="B316" s="100">
        <v>287</v>
      </c>
      <c r="C316" s="18" t="s">
        <v>351</v>
      </c>
      <c r="D316" s="7">
        <v>21073</v>
      </c>
      <c r="E316" s="7">
        <v>9</v>
      </c>
      <c r="F316" s="117">
        <v>2341.4444444444443</v>
      </c>
    </row>
    <row r="317" spans="1:6" ht="12" customHeight="1">
      <c r="A317" s="17">
        <f t="shared" si="4"/>
        <v>312</v>
      </c>
      <c r="B317" s="100">
        <v>373</v>
      </c>
      <c r="C317" s="18" t="s">
        <v>436</v>
      </c>
      <c r="D317" s="7">
        <v>34739</v>
      </c>
      <c r="E317" s="7">
        <v>15</v>
      </c>
      <c r="F317" s="117">
        <v>2315.9333333333334</v>
      </c>
    </row>
    <row r="318" spans="1:6" ht="12" customHeight="1">
      <c r="A318" s="17">
        <f t="shared" si="4"/>
        <v>313</v>
      </c>
      <c r="B318" s="100">
        <v>31</v>
      </c>
      <c r="C318" s="18" t="s">
        <v>101</v>
      </c>
      <c r="D318" s="7">
        <v>20804</v>
      </c>
      <c r="E318" s="7">
        <v>9</v>
      </c>
      <c r="F318" s="117">
        <v>2311.5555555555557</v>
      </c>
    </row>
    <row r="319" spans="1:6" ht="12" customHeight="1">
      <c r="A319" s="17">
        <f t="shared" si="4"/>
        <v>314</v>
      </c>
      <c r="B319" s="100">
        <v>20</v>
      </c>
      <c r="C319" s="18" t="s">
        <v>91</v>
      </c>
      <c r="D319" s="7">
        <v>29581</v>
      </c>
      <c r="E319" s="7">
        <v>13</v>
      </c>
      <c r="F319" s="117">
        <v>2275.4615384615386</v>
      </c>
    </row>
    <row r="320" spans="1:6" ht="12" customHeight="1">
      <c r="A320" s="17">
        <f t="shared" si="4"/>
        <v>315</v>
      </c>
      <c r="B320" s="100">
        <v>18</v>
      </c>
      <c r="C320" s="18" t="s">
        <v>89</v>
      </c>
      <c r="D320" s="7">
        <v>40885</v>
      </c>
      <c r="E320" s="7">
        <v>18</v>
      </c>
      <c r="F320" s="117">
        <v>2271.3888888888887</v>
      </c>
    </row>
    <row r="321" spans="1:6" ht="12" customHeight="1">
      <c r="A321" s="17">
        <f t="shared" si="4"/>
        <v>316</v>
      </c>
      <c r="B321" s="100">
        <v>284</v>
      </c>
      <c r="C321" s="18" t="s">
        <v>348</v>
      </c>
      <c r="D321" s="7">
        <v>52047</v>
      </c>
      <c r="E321" s="7">
        <v>23</v>
      </c>
      <c r="F321" s="117">
        <v>2262.913043478261</v>
      </c>
    </row>
    <row r="322" spans="1:6" ht="12" customHeight="1">
      <c r="A322" s="17">
        <f t="shared" si="4"/>
        <v>317</v>
      </c>
      <c r="B322" s="100">
        <v>331</v>
      </c>
      <c r="C322" s="18" t="s">
        <v>64</v>
      </c>
      <c r="D322" s="7">
        <v>47492</v>
      </c>
      <c r="E322" s="7">
        <v>21</v>
      </c>
      <c r="F322" s="117">
        <v>2261.5238095238096</v>
      </c>
    </row>
    <row r="323" spans="1:6" ht="12" customHeight="1">
      <c r="A323" s="17">
        <f t="shared" si="4"/>
        <v>318</v>
      </c>
      <c r="B323" s="100">
        <v>330</v>
      </c>
      <c r="C323" s="18" t="s">
        <v>394</v>
      </c>
      <c r="D323" s="7">
        <v>61021</v>
      </c>
      <c r="E323" s="7">
        <v>27</v>
      </c>
      <c r="F323" s="117">
        <v>2260.037037037037</v>
      </c>
    </row>
    <row r="324" spans="1:6" ht="12" customHeight="1">
      <c r="A324" s="17">
        <f t="shared" si="4"/>
        <v>319</v>
      </c>
      <c r="B324" s="100">
        <v>319</v>
      </c>
      <c r="C324" s="18" t="s">
        <v>383</v>
      </c>
      <c r="D324" s="7">
        <v>110313</v>
      </c>
      <c r="E324" s="7">
        <v>49</v>
      </c>
      <c r="F324" s="117">
        <v>2251.285714285714</v>
      </c>
    </row>
    <row r="325" spans="1:6" ht="12" customHeight="1">
      <c r="A325" s="17">
        <f t="shared" si="4"/>
        <v>320</v>
      </c>
      <c r="B325" s="100">
        <v>201</v>
      </c>
      <c r="C325" s="18" t="s">
        <v>268</v>
      </c>
      <c r="D325" s="7">
        <v>13500</v>
      </c>
      <c r="E325" s="7">
        <v>6</v>
      </c>
      <c r="F325" s="117">
        <v>2250</v>
      </c>
    </row>
    <row r="326" spans="1:6" ht="12" customHeight="1">
      <c r="A326" s="17">
        <f t="shared" si="4"/>
        <v>321</v>
      </c>
      <c r="B326" s="100">
        <v>321</v>
      </c>
      <c r="C326" s="18" t="s">
        <v>385</v>
      </c>
      <c r="D326" s="7">
        <v>112490</v>
      </c>
      <c r="E326" s="7">
        <v>50</v>
      </c>
      <c r="F326" s="117">
        <v>2249.8</v>
      </c>
    </row>
    <row r="327" spans="1:6" ht="12" customHeight="1">
      <c r="A327" s="17">
        <f t="shared" si="4"/>
        <v>322</v>
      </c>
      <c r="B327" s="100">
        <v>320</v>
      </c>
      <c r="C327" s="18" t="s">
        <v>384</v>
      </c>
      <c r="D327" s="7">
        <v>40392</v>
      </c>
      <c r="E327" s="7">
        <v>18</v>
      </c>
      <c r="F327" s="117">
        <v>2244</v>
      </c>
    </row>
    <row r="328" spans="1:6" ht="12" customHeight="1">
      <c r="A328" s="17">
        <f aca="true" t="shared" si="5" ref="A328:A379">A327+1</f>
        <v>323</v>
      </c>
      <c r="B328" s="100">
        <v>202</v>
      </c>
      <c r="C328" s="18" t="s">
        <v>269</v>
      </c>
      <c r="D328" s="7">
        <v>107187</v>
      </c>
      <c r="E328" s="7">
        <v>48</v>
      </c>
      <c r="F328" s="117">
        <v>2233.0625</v>
      </c>
    </row>
    <row r="329" spans="1:6" ht="12" customHeight="1">
      <c r="A329" s="17">
        <f t="shared" si="5"/>
        <v>324</v>
      </c>
      <c r="B329" s="100">
        <v>41</v>
      </c>
      <c r="C329" s="18" t="s">
        <v>111</v>
      </c>
      <c r="D329" s="7">
        <v>120186</v>
      </c>
      <c r="E329" s="7">
        <v>54</v>
      </c>
      <c r="F329" s="117">
        <v>2225.6666666666665</v>
      </c>
    </row>
    <row r="330" spans="1:6" ht="12" customHeight="1">
      <c r="A330" s="17">
        <f t="shared" si="5"/>
        <v>325</v>
      </c>
      <c r="B330" s="100">
        <v>35</v>
      </c>
      <c r="C330" s="18" t="s">
        <v>105</v>
      </c>
      <c r="D330" s="7">
        <v>64210</v>
      </c>
      <c r="E330" s="7">
        <v>29</v>
      </c>
      <c r="F330" s="117">
        <v>2214.137931034483</v>
      </c>
    </row>
    <row r="331" spans="1:6" ht="12" customHeight="1">
      <c r="A331" s="17">
        <f t="shared" si="5"/>
        <v>326</v>
      </c>
      <c r="B331" s="100">
        <v>235</v>
      </c>
      <c r="C331" s="18" t="s">
        <v>302</v>
      </c>
      <c r="D331" s="7">
        <v>105887</v>
      </c>
      <c r="E331" s="7">
        <v>48</v>
      </c>
      <c r="F331" s="117">
        <v>2205.9791666666665</v>
      </c>
    </row>
    <row r="332" spans="1:6" ht="12" customHeight="1">
      <c r="A332" s="17">
        <f t="shared" si="5"/>
        <v>327</v>
      </c>
      <c r="B332" s="100">
        <v>128</v>
      </c>
      <c r="C332" s="18" t="s">
        <v>196</v>
      </c>
      <c r="D332" s="7">
        <v>111830</v>
      </c>
      <c r="E332" s="7">
        <v>51</v>
      </c>
      <c r="F332" s="117">
        <v>2192.7450980392155</v>
      </c>
    </row>
    <row r="333" spans="1:6" ht="12" customHeight="1">
      <c r="A333" s="17">
        <f t="shared" si="5"/>
        <v>328</v>
      </c>
      <c r="B333" s="100">
        <v>139</v>
      </c>
      <c r="C333" s="18" t="s">
        <v>207</v>
      </c>
      <c r="D333" s="7">
        <v>4382</v>
      </c>
      <c r="E333" s="7">
        <v>2</v>
      </c>
      <c r="F333" s="117">
        <v>2191</v>
      </c>
    </row>
    <row r="334" spans="1:6" ht="12" customHeight="1">
      <c r="A334" s="17">
        <f t="shared" si="5"/>
        <v>329</v>
      </c>
      <c r="B334" s="100">
        <v>249</v>
      </c>
      <c r="C334" s="18" t="s">
        <v>316</v>
      </c>
      <c r="D334" s="7">
        <v>136934</v>
      </c>
      <c r="E334" s="7">
        <v>63</v>
      </c>
      <c r="F334" s="117">
        <v>2173.5555555555557</v>
      </c>
    </row>
    <row r="335" spans="1:6" ht="12" customHeight="1">
      <c r="A335" s="17">
        <f t="shared" si="5"/>
        <v>330</v>
      </c>
      <c r="B335" s="100">
        <v>61</v>
      </c>
      <c r="C335" s="18" t="s">
        <v>130</v>
      </c>
      <c r="D335" s="7">
        <v>99888</v>
      </c>
      <c r="E335" s="7">
        <v>46</v>
      </c>
      <c r="F335" s="117">
        <v>2171.478260869565</v>
      </c>
    </row>
    <row r="336" spans="1:6" ht="12" customHeight="1">
      <c r="A336" s="17">
        <f t="shared" si="5"/>
        <v>331</v>
      </c>
      <c r="B336" s="100">
        <v>160</v>
      </c>
      <c r="C336" s="18" t="s">
        <v>228</v>
      </c>
      <c r="D336" s="7">
        <v>12960</v>
      </c>
      <c r="E336" s="7">
        <v>6</v>
      </c>
      <c r="F336" s="117">
        <v>2160</v>
      </c>
    </row>
    <row r="337" spans="1:6" ht="12" customHeight="1">
      <c r="A337" s="17">
        <f t="shared" si="5"/>
        <v>332</v>
      </c>
      <c r="B337" s="100">
        <v>209</v>
      </c>
      <c r="C337" s="18" t="s">
        <v>276</v>
      </c>
      <c r="D337" s="7">
        <v>79622</v>
      </c>
      <c r="E337" s="7">
        <v>37</v>
      </c>
      <c r="F337" s="117">
        <v>2151.945945945946</v>
      </c>
    </row>
    <row r="338" spans="1:6" ht="12" customHeight="1">
      <c r="A338" s="17">
        <f t="shared" si="5"/>
        <v>333</v>
      </c>
      <c r="B338" s="100">
        <v>311</v>
      </c>
      <c r="C338" s="18" t="s">
        <v>375</v>
      </c>
      <c r="D338" s="7">
        <v>98734</v>
      </c>
      <c r="E338" s="7">
        <v>46</v>
      </c>
      <c r="F338" s="117">
        <v>2146.391304347826</v>
      </c>
    </row>
    <row r="339" spans="1:6" ht="12" customHeight="1">
      <c r="A339" s="17">
        <f t="shared" si="5"/>
        <v>334</v>
      </c>
      <c r="B339" s="100">
        <v>303</v>
      </c>
      <c r="C339" s="18" t="s">
        <v>367</v>
      </c>
      <c r="D339" s="7">
        <v>182172</v>
      </c>
      <c r="E339" s="7">
        <v>85</v>
      </c>
      <c r="F339" s="117">
        <v>2143.2</v>
      </c>
    </row>
    <row r="340" spans="1:6" ht="12" customHeight="1">
      <c r="A340" s="17">
        <f t="shared" si="5"/>
        <v>335</v>
      </c>
      <c r="B340" s="100">
        <v>262</v>
      </c>
      <c r="C340" s="18" t="s">
        <v>326</v>
      </c>
      <c r="D340" s="7">
        <v>42605</v>
      </c>
      <c r="E340" s="7">
        <v>20</v>
      </c>
      <c r="F340" s="117">
        <v>2130.25</v>
      </c>
    </row>
    <row r="341" spans="1:6" ht="12" customHeight="1">
      <c r="A341" s="17">
        <f t="shared" si="5"/>
        <v>336</v>
      </c>
      <c r="B341" s="100">
        <v>93</v>
      </c>
      <c r="C341" s="18" t="s">
        <v>161</v>
      </c>
      <c r="D341" s="7">
        <v>12569</v>
      </c>
      <c r="E341" s="7">
        <v>6</v>
      </c>
      <c r="F341" s="117">
        <v>2094.8333333333335</v>
      </c>
    </row>
    <row r="342" spans="1:6" ht="12" customHeight="1">
      <c r="A342" s="17">
        <f t="shared" si="5"/>
        <v>337</v>
      </c>
      <c r="B342" s="100">
        <v>210</v>
      </c>
      <c r="C342" s="18" t="s">
        <v>277</v>
      </c>
      <c r="D342" s="7">
        <v>20867</v>
      </c>
      <c r="E342" s="7">
        <v>10</v>
      </c>
      <c r="F342" s="117">
        <v>2086.7</v>
      </c>
    </row>
    <row r="343" spans="1:6" ht="12" customHeight="1">
      <c r="A343" s="17">
        <f t="shared" si="5"/>
        <v>338</v>
      </c>
      <c r="B343" s="100">
        <v>213</v>
      </c>
      <c r="C343" s="18" t="s">
        <v>280</v>
      </c>
      <c r="D343" s="7">
        <v>22858</v>
      </c>
      <c r="E343" s="7">
        <v>11</v>
      </c>
      <c r="F343" s="117">
        <v>2078</v>
      </c>
    </row>
    <row r="344" spans="1:6" ht="12" customHeight="1">
      <c r="A344" s="17">
        <f t="shared" si="5"/>
        <v>339</v>
      </c>
      <c r="B344" s="100">
        <v>252</v>
      </c>
      <c r="C344" s="18" t="s">
        <v>317</v>
      </c>
      <c r="D344" s="7">
        <v>72481</v>
      </c>
      <c r="E344" s="7">
        <v>35</v>
      </c>
      <c r="F344" s="117">
        <v>2070.885714285714</v>
      </c>
    </row>
    <row r="345" spans="1:6" ht="12" customHeight="1">
      <c r="A345" s="17">
        <f t="shared" si="5"/>
        <v>340</v>
      </c>
      <c r="B345" s="100">
        <v>272</v>
      </c>
      <c r="C345" s="18" t="s">
        <v>336</v>
      </c>
      <c r="D345" s="7">
        <v>151126</v>
      </c>
      <c r="E345" s="7">
        <v>73</v>
      </c>
      <c r="F345" s="117">
        <v>2070.219178082192</v>
      </c>
    </row>
    <row r="346" spans="1:6" ht="12" customHeight="1">
      <c r="A346" s="17">
        <f t="shared" si="5"/>
        <v>341</v>
      </c>
      <c r="B346" s="100">
        <v>239</v>
      </c>
      <c r="C346" s="18" t="s">
        <v>306</v>
      </c>
      <c r="D346" s="7">
        <v>176725</v>
      </c>
      <c r="E346" s="7">
        <v>86</v>
      </c>
      <c r="F346" s="117">
        <v>2054.9418604651164</v>
      </c>
    </row>
    <row r="347" spans="1:6" ht="12" customHeight="1">
      <c r="A347" s="17">
        <f t="shared" si="5"/>
        <v>342</v>
      </c>
      <c r="B347" s="100">
        <v>130</v>
      </c>
      <c r="C347" s="18" t="s">
        <v>198</v>
      </c>
      <c r="D347" s="7">
        <v>32712</v>
      </c>
      <c r="E347" s="7">
        <v>16</v>
      </c>
      <c r="F347" s="117">
        <v>2044.5</v>
      </c>
    </row>
    <row r="348" spans="1:6" ht="12" customHeight="1">
      <c r="A348" s="17">
        <f t="shared" si="5"/>
        <v>343</v>
      </c>
      <c r="B348" s="100">
        <v>247</v>
      </c>
      <c r="C348" s="18" t="s">
        <v>314</v>
      </c>
      <c r="D348" s="7">
        <v>69141</v>
      </c>
      <c r="E348" s="7">
        <v>34</v>
      </c>
      <c r="F348" s="117">
        <v>2033.5588235294117</v>
      </c>
    </row>
    <row r="349" spans="1:6" ht="12" customHeight="1">
      <c r="A349" s="17">
        <f t="shared" si="5"/>
        <v>344</v>
      </c>
      <c r="B349" s="100">
        <v>84</v>
      </c>
      <c r="C349" s="18" t="s">
        <v>153</v>
      </c>
      <c r="D349" s="7">
        <v>14161</v>
      </c>
      <c r="E349" s="7">
        <v>7</v>
      </c>
      <c r="F349" s="117">
        <v>2023</v>
      </c>
    </row>
    <row r="350" spans="1:6" ht="12" customHeight="1">
      <c r="A350" s="17">
        <f t="shared" si="5"/>
        <v>345</v>
      </c>
      <c r="B350" s="100">
        <v>30</v>
      </c>
      <c r="C350" s="18" t="s">
        <v>100</v>
      </c>
      <c r="D350" s="7">
        <v>177549</v>
      </c>
      <c r="E350" s="7">
        <v>88</v>
      </c>
      <c r="F350" s="117">
        <v>2017.6022727272727</v>
      </c>
    </row>
    <row r="351" spans="1:6" ht="12" customHeight="1">
      <c r="A351" s="17">
        <f t="shared" si="5"/>
        <v>346</v>
      </c>
      <c r="B351" s="100">
        <v>292</v>
      </c>
      <c r="C351" s="18" t="s">
        <v>356</v>
      </c>
      <c r="D351" s="7">
        <v>6000</v>
      </c>
      <c r="E351" s="7">
        <v>3</v>
      </c>
      <c r="F351" s="117">
        <v>2000</v>
      </c>
    </row>
    <row r="352" spans="1:6" ht="12" customHeight="1">
      <c r="A352" s="17">
        <f t="shared" si="5"/>
        <v>347</v>
      </c>
      <c r="B352" s="100">
        <v>55</v>
      </c>
      <c r="C352" s="18" t="s">
        <v>124</v>
      </c>
      <c r="D352" s="7">
        <v>91859</v>
      </c>
      <c r="E352" s="7">
        <v>46</v>
      </c>
      <c r="F352" s="117">
        <v>1996.9347826086957</v>
      </c>
    </row>
    <row r="353" spans="1:6" ht="12" customHeight="1">
      <c r="A353" s="17">
        <f t="shared" si="5"/>
        <v>348</v>
      </c>
      <c r="B353" s="100">
        <v>34</v>
      </c>
      <c r="C353" s="18" t="s">
        <v>104</v>
      </c>
      <c r="D353" s="7">
        <v>21200</v>
      </c>
      <c r="E353" s="7">
        <v>11</v>
      </c>
      <c r="F353" s="117">
        <v>1927.2727272727273</v>
      </c>
    </row>
    <row r="354" spans="1:6" ht="12" customHeight="1">
      <c r="A354" s="17">
        <f t="shared" si="5"/>
        <v>349</v>
      </c>
      <c r="B354" s="100">
        <v>89</v>
      </c>
      <c r="C354" s="18" t="s">
        <v>158</v>
      </c>
      <c r="D354" s="7">
        <v>13343</v>
      </c>
      <c r="E354" s="7">
        <v>7</v>
      </c>
      <c r="F354" s="117">
        <v>1906.142857142857</v>
      </c>
    </row>
    <row r="355" spans="1:6" ht="12" customHeight="1">
      <c r="A355" s="17">
        <f t="shared" si="5"/>
        <v>350</v>
      </c>
      <c r="B355" s="100">
        <v>224</v>
      </c>
      <c r="C355" s="18" t="s">
        <v>291</v>
      </c>
      <c r="D355" s="7">
        <v>46332</v>
      </c>
      <c r="E355" s="7">
        <v>25</v>
      </c>
      <c r="F355" s="117">
        <v>1853.28</v>
      </c>
    </row>
    <row r="356" spans="1:6" ht="12" customHeight="1">
      <c r="A356" s="17">
        <f t="shared" si="5"/>
        <v>351</v>
      </c>
      <c r="B356" s="100">
        <v>6</v>
      </c>
      <c r="C356" s="18" t="s">
        <v>77</v>
      </c>
      <c r="D356" s="7">
        <v>3680</v>
      </c>
      <c r="E356" s="7">
        <v>2</v>
      </c>
      <c r="F356" s="117">
        <v>1840</v>
      </c>
    </row>
    <row r="357" spans="1:6" ht="12" customHeight="1">
      <c r="A357" s="17">
        <f t="shared" si="5"/>
        <v>352</v>
      </c>
      <c r="B357" s="100">
        <v>118</v>
      </c>
      <c r="C357" s="18" t="s">
        <v>186</v>
      </c>
      <c r="D357" s="7">
        <v>18392</v>
      </c>
      <c r="E357" s="7">
        <v>10</v>
      </c>
      <c r="F357" s="117">
        <v>1839.2</v>
      </c>
    </row>
    <row r="358" spans="1:6" ht="12" customHeight="1">
      <c r="A358" s="17">
        <f t="shared" si="5"/>
        <v>353</v>
      </c>
      <c r="B358" s="100">
        <v>47</v>
      </c>
      <c r="C358" s="18" t="s">
        <v>117</v>
      </c>
      <c r="D358" s="7">
        <v>34887</v>
      </c>
      <c r="E358" s="7">
        <v>19</v>
      </c>
      <c r="F358" s="117">
        <v>1836.157894736842</v>
      </c>
    </row>
    <row r="359" spans="1:6" ht="12" customHeight="1">
      <c r="A359" s="17">
        <f t="shared" si="5"/>
        <v>354</v>
      </c>
      <c r="B359" s="100">
        <v>85</v>
      </c>
      <c r="C359" s="18" t="s">
        <v>154</v>
      </c>
      <c r="D359" s="7">
        <v>18325</v>
      </c>
      <c r="E359" s="7">
        <v>10</v>
      </c>
      <c r="F359" s="117">
        <v>1832.5</v>
      </c>
    </row>
    <row r="360" spans="1:6" ht="12" customHeight="1">
      <c r="A360" s="17">
        <f t="shared" si="5"/>
        <v>355</v>
      </c>
      <c r="B360" s="100">
        <v>261</v>
      </c>
      <c r="C360" s="18" t="s">
        <v>325</v>
      </c>
      <c r="D360" s="7">
        <v>14638</v>
      </c>
      <c r="E360" s="7">
        <v>8</v>
      </c>
      <c r="F360" s="117">
        <v>1829.75</v>
      </c>
    </row>
    <row r="361" spans="1:6" ht="12" customHeight="1">
      <c r="A361" s="17">
        <f t="shared" si="5"/>
        <v>356</v>
      </c>
      <c r="B361" s="100">
        <v>306</v>
      </c>
      <c r="C361" s="18" t="s">
        <v>370</v>
      </c>
      <c r="D361" s="7">
        <v>74766</v>
      </c>
      <c r="E361" s="7">
        <v>41</v>
      </c>
      <c r="F361" s="117">
        <v>1823.560975609756</v>
      </c>
    </row>
    <row r="362" spans="1:6" ht="12" customHeight="1">
      <c r="A362" s="17">
        <f t="shared" si="5"/>
        <v>357</v>
      </c>
      <c r="B362" s="100">
        <v>304</v>
      </c>
      <c r="C362" s="18" t="s">
        <v>368</v>
      </c>
      <c r="D362" s="7">
        <v>48827</v>
      </c>
      <c r="E362" s="7">
        <v>27</v>
      </c>
      <c r="F362" s="117">
        <v>1808.4074074074074</v>
      </c>
    </row>
    <row r="363" spans="1:6" ht="12" customHeight="1">
      <c r="A363" s="17">
        <f t="shared" si="5"/>
        <v>358</v>
      </c>
      <c r="B363" s="100">
        <v>49</v>
      </c>
      <c r="C363" s="18" t="s">
        <v>119</v>
      </c>
      <c r="D363" s="7">
        <v>107973</v>
      </c>
      <c r="E363" s="7">
        <v>60</v>
      </c>
      <c r="F363" s="117">
        <v>1799.55</v>
      </c>
    </row>
    <row r="364" spans="1:6" ht="12" customHeight="1">
      <c r="A364" s="17">
        <f t="shared" si="5"/>
        <v>359</v>
      </c>
      <c r="B364" s="100">
        <v>317</v>
      </c>
      <c r="C364" s="18" t="s">
        <v>381</v>
      </c>
      <c r="D364" s="7">
        <v>17804</v>
      </c>
      <c r="E364" s="7">
        <v>10</v>
      </c>
      <c r="F364" s="117">
        <v>1780.4</v>
      </c>
    </row>
    <row r="365" spans="1:6" ht="12" customHeight="1">
      <c r="A365" s="17">
        <f t="shared" si="5"/>
        <v>360</v>
      </c>
      <c r="B365" s="100">
        <v>308</v>
      </c>
      <c r="C365" s="18" t="s">
        <v>372</v>
      </c>
      <c r="D365" s="7">
        <v>227285</v>
      </c>
      <c r="E365" s="7">
        <v>130</v>
      </c>
      <c r="F365" s="117">
        <v>1748.3461538461538</v>
      </c>
    </row>
    <row r="366" spans="1:6" ht="12" customHeight="1">
      <c r="A366" s="17">
        <f t="shared" si="5"/>
        <v>361</v>
      </c>
      <c r="B366" s="100">
        <v>11</v>
      </c>
      <c r="C366" s="18" t="s">
        <v>82</v>
      </c>
      <c r="D366" s="7">
        <v>33159</v>
      </c>
      <c r="E366" s="7">
        <v>19</v>
      </c>
      <c r="F366" s="117">
        <v>1745.2105263157894</v>
      </c>
    </row>
    <row r="367" spans="1:6" ht="12" customHeight="1">
      <c r="A367" s="17">
        <f t="shared" si="5"/>
        <v>362</v>
      </c>
      <c r="B367" s="100">
        <v>65</v>
      </c>
      <c r="C367" s="18" t="s">
        <v>134</v>
      </c>
      <c r="D367" s="7">
        <v>3458</v>
      </c>
      <c r="E367" s="7">
        <v>2</v>
      </c>
      <c r="F367" s="117">
        <v>1729</v>
      </c>
    </row>
    <row r="368" spans="1:6" ht="12" customHeight="1">
      <c r="A368" s="17">
        <f t="shared" si="5"/>
        <v>363</v>
      </c>
      <c r="B368" s="100">
        <v>203</v>
      </c>
      <c r="C368" s="18" t="s">
        <v>270</v>
      </c>
      <c r="D368" s="7">
        <v>37718</v>
      </c>
      <c r="E368" s="7">
        <v>22</v>
      </c>
      <c r="F368" s="117">
        <v>1714.4545454545455</v>
      </c>
    </row>
    <row r="369" spans="1:6" ht="12" customHeight="1">
      <c r="A369" s="17">
        <f t="shared" si="5"/>
        <v>364</v>
      </c>
      <c r="B369" s="100">
        <v>70</v>
      </c>
      <c r="C369" s="18" t="s">
        <v>139</v>
      </c>
      <c r="D369" s="7">
        <v>16279</v>
      </c>
      <c r="E369" s="7">
        <v>10</v>
      </c>
      <c r="F369" s="117">
        <v>1627.9</v>
      </c>
    </row>
    <row r="370" spans="1:6" ht="12" customHeight="1">
      <c r="A370" s="17">
        <f t="shared" si="5"/>
        <v>365</v>
      </c>
      <c r="B370" s="100">
        <v>300</v>
      </c>
      <c r="C370" s="18" t="s">
        <v>364</v>
      </c>
      <c r="D370" s="7">
        <v>63003</v>
      </c>
      <c r="E370" s="7">
        <v>39</v>
      </c>
      <c r="F370" s="117">
        <v>1615.4615384615386</v>
      </c>
    </row>
    <row r="371" spans="1:6" ht="12" customHeight="1">
      <c r="A371" s="17">
        <f t="shared" si="5"/>
        <v>366</v>
      </c>
      <c r="B371" s="100">
        <v>27</v>
      </c>
      <c r="C371" s="18" t="s">
        <v>98</v>
      </c>
      <c r="D371" s="7">
        <v>33453</v>
      </c>
      <c r="E371" s="7">
        <v>21</v>
      </c>
      <c r="F371" s="117">
        <v>1593</v>
      </c>
    </row>
    <row r="372" spans="1:6" ht="12" customHeight="1">
      <c r="A372" s="17">
        <f t="shared" si="5"/>
        <v>367</v>
      </c>
      <c r="B372" s="100">
        <v>187</v>
      </c>
      <c r="C372" s="18" t="s">
        <v>254</v>
      </c>
      <c r="D372" s="7">
        <v>7451</v>
      </c>
      <c r="E372" s="7">
        <v>5</v>
      </c>
      <c r="F372" s="117">
        <v>1490.2</v>
      </c>
    </row>
    <row r="373" spans="1:6" ht="12" customHeight="1">
      <c r="A373" s="17">
        <f t="shared" si="5"/>
        <v>368</v>
      </c>
      <c r="B373" s="100">
        <v>361</v>
      </c>
      <c r="C373" s="18" t="s">
        <v>424</v>
      </c>
      <c r="D373" s="7">
        <v>5919</v>
      </c>
      <c r="E373" s="7">
        <v>4</v>
      </c>
      <c r="F373" s="117">
        <v>1479.75</v>
      </c>
    </row>
    <row r="374" spans="1:6" ht="12" customHeight="1">
      <c r="A374" s="17">
        <f t="shared" si="5"/>
        <v>369</v>
      </c>
      <c r="B374" s="100">
        <v>230</v>
      </c>
      <c r="C374" s="18" t="s">
        <v>297</v>
      </c>
      <c r="D374" s="7">
        <v>1478</v>
      </c>
      <c r="E374" s="7">
        <v>1</v>
      </c>
      <c r="F374" s="117">
        <v>1478</v>
      </c>
    </row>
    <row r="375" spans="1:6" ht="12" customHeight="1">
      <c r="A375" s="17">
        <f t="shared" si="5"/>
        <v>370</v>
      </c>
      <c r="B375" s="100">
        <v>374</v>
      </c>
      <c r="C375" s="18" t="s">
        <v>437</v>
      </c>
      <c r="D375" s="7">
        <v>37907</v>
      </c>
      <c r="E375" s="7">
        <v>26</v>
      </c>
      <c r="F375" s="117">
        <v>1457.9615384615386</v>
      </c>
    </row>
    <row r="376" spans="1:6" ht="12" customHeight="1">
      <c r="A376" s="17">
        <f t="shared" si="5"/>
        <v>371</v>
      </c>
      <c r="B376" s="100">
        <v>39</v>
      </c>
      <c r="C376" s="18" t="s">
        <v>109</v>
      </c>
      <c r="D376" s="7">
        <v>17400</v>
      </c>
      <c r="E376" s="7">
        <v>13</v>
      </c>
      <c r="F376" s="117">
        <v>1338.4615384615386</v>
      </c>
    </row>
    <row r="377" spans="1:6" ht="12" customHeight="1">
      <c r="A377" s="17">
        <f t="shared" si="5"/>
        <v>372</v>
      </c>
      <c r="B377" s="100">
        <v>63</v>
      </c>
      <c r="C377" s="18" t="s">
        <v>132</v>
      </c>
      <c r="D377" s="7">
        <v>2120</v>
      </c>
      <c r="E377" s="7">
        <v>2</v>
      </c>
      <c r="F377" s="117">
        <v>1060</v>
      </c>
    </row>
    <row r="378" spans="1:6" ht="12" customHeight="1">
      <c r="A378" s="17">
        <f t="shared" si="5"/>
        <v>373</v>
      </c>
      <c r="B378" s="100">
        <v>219</v>
      </c>
      <c r="C378" s="18" t="s">
        <v>286</v>
      </c>
      <c r="D378" s="7">
        <v>5940</v>
      </c>
      <c r="E378" s="7">
        <v>6</v>
      </c>
      <c r="F378" s="117">
        <v>990</v>
      </c>
    </row>
    <row r="379" spans="1:6" ht="12" customHeight="1">
      <c r="A379" s="17">
        <f t="shared" si="5"/>
        <v>374</v>
      </c>
      <c r="B379" s="100">
        <v>10</v>
      </c>
      <c r="C379" s="18" t="s">
        <v>81</v>
      </c>
      <c r="D379" s="7">
        <v>50871</v>
      </c>
      <c r="E379" s="7">
        <v>65</v>
      </c>
      <c r="F379" s="117">
        <v>782.6307692307693</v>
      </c>
    </row>
    <row r="380" spans="1:6" s="35" customFormat="1" ht="12" customHeight="1">
      <c r="A380" s="90" t="s">
        <v>4</v>
      </c>
      <c r="B380" s="88" t="s">
        <v>4</v>
      </c>
      <c r="C380" s="47" t="s">
        <v>3</v>
      </c>
      <c r="D380" s="57">
        <f>SUM(D6:D379)</f>
        <v>26364763</v>
      </c>
      <c r="E380" s="57">
        <f>SUM(E6:E379)</f>
        <v>7607</v>
      </c>
      <c r="F380" s="69" t="s">
        <v>6</v>
      </c>
    </row>
  </sheetData>
  <mergeCells count="5">
    <mergeCell ref="A1:F1"/>
    <mergeCell ref="D3:F3"/>
    <mergeCell ref="B3:B4"/>
    <mergeCell ref="C3:C4"/>
    <mergeCell ref="A3:A4"/>
  </mergeCells>
  <printOptions/>
  <pageMargins left="0.984251968503937" right="0.7874015748031497" top="0.5905511811023623" bottom="0.4724409448818898" header="0.3937007874015748" footer="0.2755905511811024"/>
  <pageSetup firstPageNumber="51" useFirstPageNumber="1" horizontalDpi="1200" verticalDpi="1200" orientation="portrait" paperSize="9" r:id="rId1"/>
  <headerFooter alignWithMargins="0">
    <oddFooter>&amp;R&amp;9&amp;P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384"/>
  <sheetViews>
    <sheetView workbookViewId="0" topLeftCell="A1">
      <selection activeCell="A1" sqref="A1:F1"/>
    </sheetView>
  </sheetViews>
  <sheetFormatPr defaultColWidth="9.00390625" defaultRowHeight="10.5" customHeight="1"/>
  <cols>
    <col min="1" max="1" width="4.00390625" style="4" customWidth="1"/>
    <col min="2" max="2" width="4.125" style="4" customWidth="1"/>
    <col min="3" max="3" width="19.00390625" style="4" customWidth="1"/>
    <col min="4" max="4" width="15.875" style="62" customWidth="1"/>
    <col min="5" max="5" width="18.25390625" style="62" customWidth="1"/>
    <col min="6" max="6" width="15.75390625" style="66" customWidth="1"/>
    <col min="7" max="16384" width="9.125" style="4" customWidth="1"/>
  </cols>
  <sheetData>
    <row r="1" spans="1:6" ht="25.5" customHeight="1">
      <c r="A1" s="203" t="s">
        <v>525</v>
      </c>
      <c r="B1" s="203"/>
      <c r="C1" s="203"/>
      <c r="D1" s="203"/>
      <c r="E1" s="203"/>
      <c r="F1" s="203"/>
    </row>
    <row r="2" ht="13.5" customHeight="1"/>
    <row r="3" spans="1:6" s="21" customFormat="1" ht="9.75" customHeight="1">
      <c r="A3" s="205" t="s">
        <v>17</v>
      </c>
      <c r="B3" s="204" t="s">
        <v>1</v>
      </c>
      <c r="C3" s="204" t="s">
        <v>0</v>
      </c>
      <c r="D3" s="195" t="s">
        <v>21</v>
      </c>
      <c r="E3" s="195"/>
      <c r="F3" s="196"/>
    </row>
    <row r="4" spans="1:6" s="22" customFormat="1" ht="20.25" customHeight="1">
      <c r="A4" s="191"/>
      <c r="B4" s="193"/>
      <c r="C4" s="193"/>
      <c r="D4" s="67" t="s">
        <v>53</v>
      </c>
      <c r="E4" s="67" t="s">
        <v>59</v>
      </c>
      <c r="F4" s="68" t="s">
        <v>60</v>
      </c>
    </row>
    <row r="5" spans="1:6" ht="12" customHeight="1">
      <c r="A5" s="49">
        <v>1</v>
      </c>
      <c r="B5" s="50">
        <v>2</v>
      </c>
      <c r="C5" s="50">
        <v>3</v>
      </c>
      <c r="D5" s="51">
        <v>4</v>
      </c>
      <c r="E5" s="51">
        <v>5</v>
      </c>
      <c r="F5" s="61">
        <v>6</v>
      </c>
    </row>
    <row r="6" spans="1:6" ht="12" customHeight="1">
      <c r="A6" s="17">
        <v>1</v>
      </c>
      <c r="B6" s="100">
        <v>125</v>
      </c>
      <c r="C6" s="18" t="s">
        <v>193</v>
      </c>
      <c r="D6" s="7">
        <v>1152346</v>
      </c>
      <c r="E6" s="7">
        <v>50</v>
      </c>
      <c r="F6" s="117">
        <v>23046.92</v>
      </c>
    </row>
    <row r="7" spans="1:6" ht="12" customHeight="1">
      <c r="A7" s="17">
        <f>A6+1</f>
        <v>2</v>
      </c>
      <c r="B7" s="100">
        <v>288</v>
      </c>
      <c r="C7" s="18" t="s">
        <v>352</v>
      </c>
      <c r="D7" s="7">
        <v>662244</v>
      </c>
      <c r="E7" s="7">
        <v>29</v>
      </c>
      <c r="F7" s="117">
        <v>22836</v>
      </c>
    </row>
    <row r="8" spans="1:6" ht="12" customHeight="1">
      <c r="A8" s="17">
        <f aca="true" t="shared" si="0" ref="A8:A71">A7+1</f>
        <v>3</v>
      </c>
      <c r="B8" s="100">
        <v>226</v>
      </c>
      <c r="C8" s="18" t="s">
        <v>293</v>
      </c>
      <c r="D8" s="7">
        <v>172705</v>
      </c>
      <c r="E8" s="7">
        <v>8</v>
      </c>
      <c r="F8" s="117">
        <v>21588.125</v>
      </c>
    </row>
    <row r="9" spans="1:6" ht="12" customHeight="1">
      <c r="A9" s="17">
        <f t="shared" si="0"/>
        <v>4</v>
      </c>
      <c r="B9" s="100">
        <v>143</v>
      </c>
      <c r="C9" s="18" t="s">
        <v>211</v>
      </c>
      <c r="D9" s="7">
        <v>102225</v>
      </c>
      <c r="E9" s="7">
        <v>5</v>
      </c>
      <c r="F9" s="117">
        <v>20445</v>
      </c>
    </row>
    <row r="10" spans="1:6" ht="12" customHeight="1">
      <c r="A10" s="17">
        <f t="shared" si="0"/>
        <v>5</v>
      </c>
      <c r="B10" s="100">
        <v>64</v>
      </c>
      <c r="C10" s="18" t="s">
        <v>133</v>
      </c>
      <c r="D10" s="7">
        <v>80539</v>
      </c>
      <c r="E10" s="7">
        <v>4</v>
      </c>
      <c r="F10" s="117">
        <v>20134.75</v>
      </c>
    </row>
    <row r="11" spans="1:6" ht="12" customHeight="1">
      <c r="A11" s="17">
        <f t="shared" si="0"/>
        <v>6</v>
      </c>
      <c r="B11" s="100">
        <v>254</v>
      </c>
      <c r="C11" s="18" t="s">
        <v>318</v>
      </c>
      <c r="D11" s="7">
        <v>555766</v>
      </c>
      <c r="E11" s="7">
        <v>29</v>
      </c>
      <c r="F11" s="117">
        <v>19164.344827586207</v>
      </c>
    </row>
    <row r="12" spans="1:6" ht="12" customHeight="1">
      <c r="A12" s="17">
        <f t="shared" si="0"/>
        <v>7</v>
      </c>
      <c r="B12" s="100">
        <v>122</v>
      </c>
      <c r="C12" s="18" t="s">
        <v>190</v>
      </c>
      <c r="D12" s="7">
        <v>631564</v>
      </c>
      <c r="E12" s="7">
        <v>33</v>
      </c>
      <c r="F12" s="117">
        <v>19138.303030303032</v>
      </c>
    </row>
    <row r="13" spans="1:6" ht="12" customHeight="1">
      <c r="A13" s="17">
        <f t="shared" si="0"/>
        <v>8</v>
      </c>
      <c r="B13" s="100">
        <v>57</v>
      </c>
      <c r="C13" s="18" t="s">
        <v>126</v>
      </c>
      <c r="D13" s="7">
        <v>283206</v>
      </c>
      <c r="E13" s="7">
        <v>15</v>
      </c>
      <c r="F13" s="117">
        <v>18880.4</v>
      </c>
    </row>
    <row r="14" spans="1:6" ht="12" customHeight="1">
      <c r="A14" s="17">
        <f t="shared" si="0"/>
        <v>9</v>
      </c>
      <c r="B14" s="100">
        <v>124</v>
      </c>
      <c r="C14" s="18" t="s">
        <v>192</v>
      </c>
      <c r="D14" s="7">
        <v>291176</v>
      </c>
      <c r="E14" s="7">
        <v>16</v>
      </c>
      <c r="F14" s="117">
        <v>18198.5</v>
      </c>
    </row>
    <row r="15" spans="1:6" ht="12" customHeight="1">
      <c r="A15" s="17">
        <f t="shared" si="0"/>
        <v>10</v>
      </c>
      <c r="B15" s="100">
        <v>136</v>
      </c>
      <c r="C15" s="18" t="s">
        <v>204</v>
      </c>
      <c r="D15" s="7">
        <v>522606</v>
      </c>
      <c r="E15" s="7">
        <v>29</v>
      </c>
      <c r="F15" s="117">
        <v>18020.896551724138</v>
      </c>
    </row>
    <row r="16" spans="1:6" ht="12" customHeight="1">
      <c r="A16" s="17">
        <f t="shared" si="0"/>
        <v>11</v>
      </c>
      <c r="B16" s="100">
        <v>190</v>
      </c>
      <c r="C16" s="18" t="s">
        <v>257</v>
      </c>
      <c r="D16" s="7">
        <v>125377</v>
      </c>
      <c r="E16" s="7">
        <v>7</v>
      </c>
      <c r="F16" s="117">
        <v>17911</v>
      </c>
    </row>
    <row r="17" spans="1:6" ht="12" customHeight="1">
      <c r="A17" s="17">
        <f t="shared" si="0"/>
        <v>12</v>
      </c>
      <c r="B17" s="100">
        <v>22</v>
      </c>
      <c r="C17" s="18" t="s">
        <v>93</v>
      </c>
      <c r="D17" s="7">
        <v>214235</v>
      </c>
      <c r="E17" s="7">
        <v>12</v>
      </c>
      <c r="F17" s="117">
        <v>17852.916666666668</v>
      </c>
    </row>
    <row r="18" spans="1:6" ht="12" customHeight="1">
      <c r="A18" s="17">
        <f t="shared" si="0"/>
        <v>13</v>
      </c>
      <c r="B18" s="100">
        <v>275</v>
      </c>
      <c r="C18" s="18" t="s">
        <v>339</v>
      </c>
      <c r="D18" s="7">
        <v>310757</v>
      </c>
      <c r="E18" s="7">
        <v>18</v>
      </c>
      <c r="F18" s="117">
        <v>17264.277777777777</v>
      </c>
    </row>
    <row r="19" spans="1:6" ht="12" customHeight="1">
      <c r="A19" s="17">
        <f t="shared" si="0"/>
        <v>14</v>
      </c>
      <c r="B19" s="100">
        <v>102</v>
      </c>
      <c r="C19" s="18" t="s">
        <v>170</v>
      </c>
      <c r="D19" s="7">
        <v>137645</v>
      </c>
      <c r="E19" s="7">
        <v>8</v>
      </c>
      <c r="F19" s="117">
        <v>17205.625</v>
      </c>
    </row>
    <row r="20" spans="1:6" ht="12" customHeight="1">
      <c r="A20" s="17">
        <f t="shared" si="0"/>
        <v>15</v>
      </c>
      <c r="B20" s="100">
        <v>99</v>
      </c>
      <c r="C20" s="18" t="s">
        <v>167</v>
      </c>
      <c r="D20" s="7">
        <v>238187</v>
      </c>
      <c r="E20" s="7">
        <v>14</v>
      </c>
      <c r="F20" s="117">
        <v>17013.35714285714</v>
      </c>
    </row>
    <row r="21" spans="1:6" ht="12" customHeight="1">
      <c r="A21" s="17">
        <f t="shared" si="0"/>
        <v>16</v>
      </c>
      <c r="B21" s="100">
        <v>14</v>
      </c>
      <c r="C21" s="18" t="s">
        <v>85</v>
      </c>
      <c r="D21" s="7">
        <v>335707</v>
      </c>
      <c r="E21" s="7">
        <v>20</v>
      </c>
      <c r="F21" s="117">
        <v>16785.35</v>
      </c>
    </row>
    <row r="22" spans="1:6" ht="12" customHeight="1">
      <c r="A22" s="17">
        <f t="shared" si="0"/>
        <v>17</v>
      </c>
      <c r="B22" s="100">
        <v>149</v>
      </c>
      <c r="C22" s="18" t="s">
        <v>217</v>
      </c>
      <c r="D22" s="7">
        <v>215231</v>
      </c>
      <c r="E22" s="7">
        <v>13</v>
      </c>
      <c r="F22" s="117">
        <v>16556.23076923077</v>
      </c>
    </row>
    <row r="23" spans="1:6" ht="12" customHeight="1">
      <c r="A23" s="17">
        <f t="shared" si="0"/>
        <v>18</v>
      </c>
      <c r="B23" s="100">
        <v>230</v>
      </c>
      <c r="C23" s="18" t="s">
        <v>297</v>
      </c>
      <c r="D23" s="7">
        <v>82662</v>
      </c>
      <c r="E23" s="7">
        <v>5</v>
      </c>
      <c r="F23" s="117">
        <v>16532.4</v>
      </c>
    </row>
    <row r="24" spans="1:6" ht="12" customHeight="1">
      <c r="A24" s="17">
        <f t="shared" si="0"/>
        <v>19</v>
      </c>
      <c r="B24" s="100">
        <v>107</v>
      </c>
      <c r="C24" s="18" t="s">
        <v>175</v>
      </c>
      <c r="D24" s="7">
        <v>80197</v>
      </c>
      <c r="E24" s="7">
        <v>5</v>
      </c>
      <c r="F24" s="117">
        <v>16039.4</v>
      </c>
    </row>
    <row r="25" spans="1:6" ht="12" customHeight="1">
      <c r="A25" s="17">
        <f t="shared" si="0"/>
        <v>20</v>
      </c>
      <c r="B25" s="100">
        <v>153</v>
      </c>
      <c r="C25" s="18" t="s">
        <v>221</v>
      </c>
      <c r="D25" s="7">
        <v>62518</v>
      </c>
      <c r="E25" s="7">
        <v>4</v>
      </c>
      <c r="F25" s="117">
        <v>15629.5</v>
      </c>
    </row>
    <row r="26" spans="1:6" ht="12" customHeight="1">
      <c r="A26" s="17">
        <f t="shared" si="0"/>
        <v>21</v>
      </c>
      <c r="B26" s="100">
        <v>280</v>
      </c>
      <c r="C26" s="18" t="s">
        <v>344</v>
      </c>
      <c r="D26" s="7">
        <v>323407</v>
      </c>
      <c r="E26" s="7">
        <v>21</v>
      </c>
      <c r="F26" s="117">
        <v>15400.333333333334</v>
      </c>
    </row>
    <row r="27" spans="1:6" ht="12" customHeight="1">
      <c r="A27" s="17">
        <f t="shared" si="0"/>
        <v>22</v>
      </c>
      <c r="B27" s="100">
        <v>315</v>
      </c>
      <c r="C27" s="18" t="s">
        <v>379</v>
      </c>
      <c r="D27" s="7">
        <v>183558</v>
      </c>
      <c r="E27" s="7">
        <v>12</v>
      </c>
      <c r="F27" s="117">
        <v>15296.5</v>
      </c>
    </row>
    <row r="28" spans="1:6" ht="12" customHeight="1">
      <c r="A28" s="17">
        <f t="shared" si="0"/>
        <v>23</v>
      </c>
      <c r="B28" s="100">
        <v>363</v>
      </c>
      <c r="C28" s="18" t="s">
        <v>426</v>
      </c>
      <c r="D28" s="7">
        <v>179773</v>
      </c>
      <c r="E28" s="7">
        <v>12</v>
      </c>
      <c r="F28" s="117">
        <v>14981.083333333334</v>
      </c>
    </row>
    <row r="29" spans="1:6" ht="12" customHeight="1">
      <c r="A29" s="17">
        <f t="shared" si="0"/>
        <v>24</v>
      </c>
      <c r="B29" s="100">
        <v>318</v>
      </c>
      <c r="C29" s="18" t="s">
        <v>382</v>
      </c>
      <c r="D29" s="7">
        <v>373127</v>
      </c>
      <c r="E29" s="7">
        <v>25</v>
      </c>
      <c r="F29" s="117">
        <v>14925.08</v>
      </c>
    </row>
    <row r="30" spans="1:6" ht="12" customHeight="1">
      <c r="A30" s="17">
        <f t="shared" si="0"/>
        <v>25</v>
      </c>
      <c r="B30" s="100">
        <v>148</v>
      </c>
      <c r="C30" s="18" t="s">
        <v>216</v>
      </c>
      <c r="D30" s="7">
        <v>133066</v>
      </c>
      <c r="E30" s="7">
        <v>9</v>
      </c>
      <c r="F30" s="117">
        <v>14785.111111111111</v>
      </c>
    </row>
    <row r="31" spans="1:6" ht="12" customHeight="1">
      <c r="A31" s="17">
        <f t="shared" si="0"/>
        <v>26</v>
      </c>
      <c r="B31" s="100">
        <v>108</v>
      </c>
      <c r="C31" s="18" t="s">
        <v>176</v>
      </c>
      <c r="D31" s="7">
        <v>594207</v>
      </c>
      <c r="E31" s="7">
        <v>41</v>
      </c>
      <c r="F31" s="117">
        <v>14492.853658536585</v>
      </c>
    </row>
    <row r="32" spans="1:6" ht="12" customHeight="1">
      <c r="A32" s="17">
        <f t="shared" si="0"/>
        <v>27</v>
      </c>
      <c r="B32" s="100">
        <v>180</v>
      </c>
      <c r="C32" s="18" t="s">
        <v>247</v>
      </c>
      <c r="D32" s="7">
        <v>347249</v>
      </c>
      <c r="E32" s="7">
        <v>24</v>
      </c>
      <c r="F32" s="117">
        <v>14468.708333333334</v>
      </c>
    </row>
    <row r="33" spans="1:6" ht="12" customHeight="1">
      <c r="A33" s="17">
        <f t="shared" si="0"/>
        <v>28</v>
      </c>
      <c r="B33" s="100">
        <v>93</v>
      </c>
      <c r="C33" s="18" t="s">
        <v>161</v>
      </c>
      <c r="D33" s="7">
        <v>71460</v>
      </c>
      <c r="E33" s="7">
        <v>5</v>
      </c>
      <c r="F33" s="117">
        <v>14292</v>
      </c>
    </row>
    <row r="34" spans="1:6" ht="12" customHeight="1">
      <c r="A34" s="17">
        <f t="shared" si="0"/>
        <v>29</v>
      </c>
      <c r="B34" s="100">
        <v>182</v>
      </c>
      <c r="C34" s="18" t="s">
        <v>249</v>
      </c>
      <c r="D34" s="7">
        <v>128552</v>
      </c>
      <c r="E34" s="7">
        <v>9</v>
      </c>
      <c r="F34" s="117">
        <v>14283.555555555555</v>
      </c>
    </row>
    <row r="35" spans="1:6" ht="12" customHeight="1">
      <c r="A35" s="17">
        <f t="shared" si="0"/>
        <v>30</v>
      </c>
      <c r="B35" s="100">
        <v>204</v>
      </c>
      <c r="C35" s="18" t="s">
        <v>271</v>
      </c>
      <c r="D35" s="7">
        <v>142105</v>
      </c>
      <c r="E35" s="7">
        <v>10</v>
      </c>
      <c r="F35" s="117">
        <v>14210.5</v>
      </c>
    </row>
    <row r="36" spans="1:6" ht="12" customHeight="1">
      <c r="A36" s="17">
        <f t="shared" si="0"/>
        <v>31</v>
      </c>
      <c r="B36" s="100">
        <v>163</v>
      </c>
      <c r="C36" s="18" t="s">
        <v>231</v>
      </c>
      <c r="D36" s="7">
        <v>98678</v>
      </c>
      <c r="E36" s="7">
        <v>7</v>
      </c>
      <c r="F36" s="117">
        <v>14096.857142857143</v>
      </c>
    </row>
    <row r="37" spans="1:6" ht="12" customHeight="1">
      <c r="A37" s="17">
        <f t="shared" si="0"/>
        <v>32</v>
      </c>
      <c r="B37" s="100">
        <v>98</v>
      </c>
      <c r="C37" s="18" t="s">
        <v>166</v>
      </c>
      <c r="D37" s="7">
        <v>295546</v>
      </c>
      <c r="E37" s="7">
        <v>21</v>
      </c>
      <c r="F37" s="117">
        <v>14073.619047619048</v>
      </c>
    </row>
    <row r="38" spans="1:6" ht="12" customHeight="1">
      <c r="A38" s="17">
        <f t="shared" si="0"/>
        <v>33</v>
      </c>
      <c r="B38" s="100">
        <v>263</v>
      </c>
      <c r="C38" s="18" t="s">
        <v>327</v>
      </c>
      <c r="D38" s="7">
        <v>126486</v>
      </c>
      <c r="E38" s="7">
        <v>9</v>
      </c>
      <c r="F38" s="117">
        <v>14054</v>
      </c>
    </row>
    <row r="39" spans="1:6" ht="12" customHeight="1">
      <c r="A39" s="17">
        <f t="shared" si="0"/>
        <v>34</v>
      </c>
      <c r="B39" s="100">
        <v>106</v>
      </c>
      <c r="C39" s="18" t="s">
        <v>174</v>
      </c>
      <c r="D39" s="7">
        <v>136792</v>
      </c>
      <c r="E39" s="7">
        <v>10</v>
      </c>
      <c r="F39" s="117">
        <v>13679.2</v>
      </c>
    </row>
    <row r="40" spans="1:6" ht="12" customHeight="1">
      <c r="A40" s="17">
        <f t="shared" si="0"/>
        <v>35</v>
      </c>
      <c r="B40" s="100">
        <v>195</v>
      </c>
      <c r="C40" s="18" t="s">
        <v>262</v>
      </c>
      <c r="D40" s="7">
        <v>408873</v>
      </c>
      <c r="E40" s="7">
        <v>30</v>
      </c>
      <c r="F40" s="117">
        <v>13629.1</v>
      </c>
    </row>
    <row r="41" spans="1:6" ht="12" customHeight="1">
      <c r="A41" s="17">
        <f t="shared" si="0"/>
        <v>36</v>
      </c>
      <c r="B41" s="100">
        <v>208</v>
      </c>
      <c r="C41" s="18" t="s">
        <v>275</v>
      </c>
      <c r="D41" s="7">
        <v>204293</v>
      </c>
      <c r="E41" s="7">
        <v>15</v>
      </c>
      <c r="F41" s="117">
        <v>13619.533333333333</v>
      </c>
    </row>
    <row r="42" spans="1:6" ht="12" customHeight="1">
      <c r="A42" s="17">
        <f t="shared" si="0"/>
        <v>37</v>
      </c>
      <c r="B42" s="100">
        <v>172</v>
      </c>
      <c r="C42" s="18" t="s">
        <v>239</v>
      </c>
      <c r="D42" s="7">
        <v>161808</v>
      </c>
      <c r="E42" s="7">
        <v>12</v>
      </c>
      <c r="F42" s="117">
        <v>13484</v>
      </c>
    </row>
    <row r="43" spans="1:6" ht="12" customHeight="1">
      <c r="A43" s="17">
        <f t="shared" si="0"/>
        <v>38</v>
      </c>
      <c r="B43" s="100">
        <v>264</v>
      </c>
      <c r="C43" s="18" t="s">
        <v>328</v>
      </c>
      <c r="D43" s="7">
        <v>187360</v>
      </c>
      <c r="E43" s="7">
        <v>14</v>
      </c>
      <c r="F43" s="117">
        <v>13382.857142857143</v>
      </c>
    </row>
    <row r="44" spans="1:6" ht="12" customHeight="1">
      <c r="A44" s="17">
        <f t="shared" si="0"/>
        <v>39</v>
      </c>
      <c r="B44" s="100">
        <v>159</v>
      </c>
      <c r="C44" s="18" t="s">
        <v>227</v>
      </c>
      <c r="D44" s="7">
        <v>345327</v>
      </c>
      <c r="E44" s="7">
        <v>26</v>
      </c>
      <c r="F44" s="117">
        <v>13281.807692307691</v>
      </c>
    </row>
    <row r="45" spans="1:6" ht="12" customHeight="1">
      <c r="A45" s="17">
        <f t="shared" si="0"/>
        <v>40</v>
      </c>
      <c r="B45" s="100">
        <v>105</v>
      </c>
      <c r="C45" s="18" t="s">
        <v>173</v>
      </c>
      <c r="D45" s="7">
        <v>132564</v>
      </c>
      <c r="E45" s="7">
        <v>10</v>
      </c>
      <c r="F45" s="117">
        <v>13256.4</v>
      </c>
    </row>
    <row r="46" spans="1:6" ht="12" customHeight="1">
      <c r="A46" s="17">
        <f t="shared" si="0"/>
        <v>41</v>
      </c>
      <c r="B46" s="100">
        <v>365</v>
      </c>
      <c r="C46" s="18" t="s">
        <v>428</v>
      </c>
      <c r="D46" s="7">
        <v>249451</v>
      </c>
      <c r="E46" s="7">
        <v>19</v>
      </c>
      <c r="F46" s="117">
        <v>13129</v>
      </c>
    </row>
    <row r="47" spans="1:6" ht="12" customHeight="1">
      <c r="A47" s="17">
        <f t="shared" si="0"/>
        <v>42</v>
      </c>
      <c r="B47" s="100">
        <v>265</v>
      </c>
      <c r="C47" s="18" t="s">
        <v>329</v>
      </c>
      <c r="D47" s="7">
        <v>115840</v>
      </c>
      <c r="E47" s="7">
        <v>9</v>
      </c>
      <c r="F47" s="117">
        <v>12871.111111111111</v>
      </c>
    </row>
    <row r="48" spans="1:6" ht="12" customHeight="1">
      <c r="A48" s="17">
        <f t="shared" si="0"/>
        <v>43</v>
      </c>
      <c r="B48" s="100">
        <v>48</v>
      </c>
      <c r="C48" s="18" t="s">
        <v>118</v>
      </c>
      <c r="D48" s="7">
        <v>321336</v>
      </c>
      <c r="E48" s="7">
        <v>25</v>
      </c>
      <c r="F48" s="117">
        <v>12853.44</v>
      </c>
    </row>
    <row r="49" spans="1:6" ht="12" customHeight="1">
      <c r="A49" s="17">
        <f t="shared" si="0"/>
        <v>44</v>
      </c>
      <c r="B49" s="100">
        <v>162</v>
      </c>
      <c r="C49" s="18" t="s">
        <v>230</v>
      </c>
      <c r="D49" s="7">
        <v>127923</v>
      </c>
      <c r="E49" s="7">
        <v>10</v>
      </c>
      <c r="F49" s="117">
        <v>12792.3</v>
      </c>
    </row>
    <row r="50" spans="1:6" ht="12" customHeight="1">
      <c r="A50" s="17">
        <f t="shared" si="0"/>
        <v>45</v>
      </c>
      <c r="B50" s="100">
        <v>92</v>
      </c>
      <c r="C50" s="18" t="s">
        <v>70</v>
      </c>
      <c r="D50" s="7">
        <v>101922</v>
      </c>
      <c r="E50" s="7">
        <v>8</v>
      </c>
      <c r="F50" s="117">
        <v>12740.25</v>
      </c>
    </row>
    <row r="51" spans="1:6" ht="12" customHeight="1">
      <c r="A51" s="17">
        <f t="shared" si="0"/>
        <v>46</v>
      </c>
      <c r="B51" s="100">
        <v>1</v>
      </c>
      <c r="C51" s="18" t="s">
        <v>72</v>
      </c>
      <c r="D51" s="7">
        <v>238541</v>
      </c>
      <c r="E51" s="7">
        <v>19</v>
      </c>
      <c r="F51" s="117">
        <v>12554.78947368421</v>
      </c>
    </row>
    <row r="52" spans="1:6" ht="12" customHeight="1">
      <c r="A52" s="17">
        <f t="shared" si="0"/>
        <v>47</v>
      </c>
      <c r="B52" s="100">
        <v>376</v>
      </c>
      <c r="C52" s="18" t="s">
        <v>439</v>
      </c>
      <c r="D52" s="7">
        <v>233470</v>
      </c>
      <c r="E52" s="7">
        <v>19</v>
      </c>
      <c r="F52" s="117">
        <v>12287.894736842105</v>
      </c>
    </row>
    <row r="53" spans="1:6" ht="12" customHeight="1">
      <c r="A53" s="17">
        <f t="shared" si="0"/>
        <v>48</v>
      </c>
      <c r="B53" s="100">
        <v>73</v>
      </c>
      <c r="C53" s="18" t="s">
        <v>142</v>
      </c>
      <c r="D53" s="7">
        <v>243260</v>
      </c>
      <c r="E53" s="7">
        <v>20</v>
      </c>
      <c r="F53" s="117">
        <v>12163</v>
      </c>
    </row>
    <row r="54" spans="1:6" ht="12" customHeight="1">
      <c r="A54" s="17">
        <f t="shared" si="0"/>
        <v>49</v>
      </c>
      <c r="B54" s="100">
        <v>368</v>
      </c>
      <c r="C54" s="18" t="s">
        <v>431</v>
      </c>
      <c r="D54" s="7">
        <v>181818</v>
      </c>
      <c r="E54" s="7">
        <v>15</v>
      </c>
      <c r="F54" s="117">
        <v>12121.2</v>
      </c>
    </row>
    <row r="55" spans="1:6" ht="12" customHeight="1">
      <c r="A55" s="17">
        <f t="shared" si="0"/>
        <v>50</v>
      </c>
      <c r="B55" s="100">
        <v>251</v>
      </c>
      <c r="C55" s="18" t="s">
        <v>69</v>
      </c>
      <c r="D55" s="7">
        <v>447586</v>
      </c>
      <c r="E55" s="7">
        <v>37</v>
      </c>
      <c r="F55" s="117">
        <v>12096.918918918918</v>
      </c>
    </row>
    <row r="56" spans="1:6" ht="12" customHeight="1">
      <c r="A56" s="17">
        <f t="shared" si="0"/>
        <v>51</v>
      </c>
      <c r="B56" s="100">
        <v>17</v>
      </c>
      <c r="C56" s="18" t="s">
        <v>88</v>
      </c>
      <c r="D56" s="7">
        <v>156985</v>
      </c>
      <c r="E56" s="7">
        <v>13</v>
      </c>
      <c r="F56" s="117">
        <v>12075.76923076923</v>
      </c>
    </row>
    <row r="57" spans="1:6" ht="12" customHeight="1">
      <c r="A57" s="17">
        <f t="shared" si="0"/>
        <v>52</v>
      </c>
      <c r="B57" s="100">
        <v>135</v>
      </c>
      <c r="C57" s="18" t="s">
        <v>203</v>
      </c>
      <c r="D57" s="7">
        <v>1170989</v>
      </c>
      <c r="E57" s="7">
        <v>97</v>
      </c>
      <c r="F57" s="117">
        <v>12072.051546391753</v>
      </c>
    </row>
    <row r="58" spans="1:6" ht="12" customHeight="1">
      <c r="A58" s="17">
        <f t="shared" si="0"/>
        <v>53</v>
      </c>
      <c r="B58" s="100">
        <v>285</v>
      </c>
      <c r="C58" s="18" t="s">
        <v>349</v>
      </c>
      <c r="D58" s="7">
        <v>650473</v>
      </c>
      <c r="E58" s="7">
        <v>54</v>
      </c>
      <c r="F58" s="117">
        <v>12045.796296296296</v>
      </c>
    </row>
    <row r="59" spans="1:6" ht="12" customHeight="1">
      <c r="A59" s="17">
        <f t="shared" si="0"/>
        <v>54</v>
      </c>
      <c r="B59" s="100">
        <v>366</v>
      </c>
      <c r="C59" s="18" t="s">
        <v>429</v>
      </c>
      <c r="D59" s="7">
        <v>144475</v>
      </c>
      <c r="E59" s="7">
        <v>12</v>
      </c>
      <c r="F59" s="117">
        <v>12039.583333333334</v>
      </c>
    </row>
    <row r="60" spans="1:6" ht="12" customHeight="1">
      <c r="A60" s="17">
        <f t="shared" si="0"/>
        <v>55</v>
      </c>
      <c r="B60" s="100">
        <v>55</v>
      </c>
      <c r="C60" s="18" t="s">
        <v>124</v>
      </c>
      <c r="D60" s="7">
        <v>47640</v>
      </c>
      <c r="E60" s="7">
        <v>4</v>
      </c>
      <c r="F60" s="117">
        <v>11910</v>
      </c>
    </row>
    <row r="61" spans="1:6" ht="12" customHeight="1">
      <c r="A61" s="17">
        <f t="shared" si="0"/>
        <v>56</v>
      </c>
      <c r="B61" s="100">
        <v>334</v>
      </c>
      <c r="C61" s="18" t="s">
        <v>397</v>
      </c>
      <c r="D61" s="7">
        <v>381021</v>
      </c>
      <c r="E61" s="7">
        <v>32</v>
      </c>
      <c r="F61" s="117">
        <v>11906.90625</v>
      </c>
    </row>
    <row r="62" spans="1:6" ht="12" customHeight="1">
      <c r="A62" s="17">
        <f t="shared" si="0"/>
        <v>57</v>
      </c>
      <c r="B62" s="100">
        <v>373</v>
      </c>
      <c r="C62" s="18" t="s">
        <v>436</v>
      </c>
      <c r="D62" s="7">
        <v>213537</v>
      </c>
      <c r="E62" s="7">
        <v>18</v>
      </c>
      <c r="F62" s="117">
        <v>11863.166666666666</v>
      </c>
    </row>
    <row r="63" spans="1:6" ht="12" customHeight="1">
      <c r="A63" s="17">
        <f t="shared" si="0"/>
        <v>58</v>
      </c>
      <c r="B63" s="100">
        <v>23</v>
      </c>
      <c r="C63" s="18" t="s">
        <v>94</v>
      </c>
      <c r="D63" s="7">
        <v>165330</v>
      </c>
      <c r="E63" s="7">
        <v>14</v>
      </c>
      <c r="F63" s="117">
        <v>11809.285714285714</v>
      </c>
    </row>
    <row r="64" spans="1:6" ht="12" customHeight="1">
      <c r="A64" s="17">
        <f t="shared" si="0"/>
        <v>59</v>
      </c>
      <c r="B64" s="100">
        <v>357</v>
      </c>
      <c r="C64" s="18" t="s">
        <v>420</v>
      </c>
      <c r="D64" s="7">
        <v>342244</v>
      </c>
      <c r="E64" s="7">
        <v>29</v>
      </c>
      <c r="F64" s="117">
        <v>11801.51724137931</v>
      </c>
    </row>
    <row r="65" spans="1:6" ht="12" customHeight="1">
      <c r="A65" s="17">
        <f t="shared" si="0"/>
        <v>60</v>
      </c>
      <c r="B65" s="100">
        <v>21</v>
      </c>
      <c r="C65" s="18" t="s">
        <v>92</v>
      </c>
      <c r="D65" s="7">
        <v>1790028</v>
      </c>
      <c r="E65" s="7">
        <v>152</v>
      </c>
      <c r="F65" s="117">
        <v>11776.5</v>
      </c>
    </row>
    <row r="66" spans="1:6" ht="12" customHeight="1">
      <c r="A66" s="17">
        <f t="shared" si="0"/>
        <v>61</v>
      </c>
      <c r="B66" s="100">
        <v>158</v>
      </c>
      <c r="C66" s="18" t="s">
        <v>226</v>
      </c>
      <c r="D66" s="7">
        <v>105796</v>
      </c>
      <c r="E66" s="7">
        <v>9</v>
      </c>
      <c r="F66" s="117">
        <v>11755.111111111111</v>
      </c>
    </row>
    <row r="67" spans="1:6" ht="12" customHeight="1">
      <c r="A67" s="17">
        <f t="shared" si="0"/>
        <v>62</v>
      </c>
      <c r="B67" s="100">
        <v>157</v>
      </c>
      <c r="C67" s="18" t="s">
        <v>225</v>
      </c>
      <c r="D67" s="7">
        <v>93619</v>
      </c>
      <c r="E67" s="7">
        <v>8</v>
      </c>
      <c r="F67" s="117">
        <v>11702.375</v>
      </c>
    </row>
    <row r="68" spans="1:6" ht="12" customHeight="1">
      <c r="A68" s="17">
        <f t="shared" si="0"/>
        <v>63</v>
      </c>
      <c r="B68" s="100">
        <v>268</v>
      </c>
      <c r="C68" s="18" t="s">
        <v>332</v>
      </c>
      <c r="D68" s="7">
        <v>327076</v>
      </c>
      <c r="E68" s="7">
        <v>28</v>
      </c>
      <c r="F68" s="117">
        <v>11681.285714285714</v>
      </c>
    </row>
    <row r="69" spans="1:6" ht="12" customHeight="1">
      <c r="A69" s="17">
        <f t="shared" si="0"/>
        <v>64</v>
      </c>
      <c r="B69" s="100">
        <v>176</v>
      </c>
      <c r="C69" s="18" t="s">
        <v>243</v>
      </c>
      <c r="D69" s="7">
        <v>151541</v>
      </c>
      <c r="E69" s="7">
        <v>13</v>
      </c>
      <c r="F69" s="117">
        <v>11657</v>
      </c>
    </row>
    <row r="70" spans="1:6" ht="12" customHeight="1">
      <c r="A70" s="17">
        <f t="shared" si="0"/>
        <v>65</v>
      </c>
      <c r="B70" s="100">
        <v>91</v>
      </c>
      <c r="C70" s="18" t="s">
        <v>160</v>
      </c>
      <c r="D70" s="7">
        <v>244670</v>
      </c>
      <c r="E70" s="7">
        <v>21</v>
      </c>
      <c r="F70" s="117">
        <v>11650.952380952382</v>
      </c>
    </row>
    <row r="71" spans="1:6" ht="12" customHeight="1">
      <c r="A71" s="17">
        <f t="shared" si="0"/>
        <v>66</v>
      </c>
      <c r="B71" s="100">
        <v>19</v>
      </c>
      <c r="C71" s="18" t="s">
        <v>90</v>
      </c>
      <c r="D71" s="7">
        <v>520441</v>
      </c>
      <c r="E71" s="7">
        <v>45</v>
      </c>
      <c r="F71" s="117">
        <v>11565.355555555556</v>
      </c>
    </row>
    <row r="72" spans="1:6" ht="12" customHeight="1">
      <c r="A72" s="17">
        <f aca="true" t="shared" si="1" ref="A72:A135">A71+1</f>
        <v>67</v>
      </c>
      <c r="B72" s="100">
        <v>8</v>
      </c>
      <c r="C72" s="18" t="s">
        <v>79</v>
      </c>
      <c r="D72" s="7">
        <v>890346</v>
      </c>
      <c r="E72" s="7">
        <v>77</v>
      </c>
      <c r="F72" s="117">
        <v>11562.935064935065</v>
      </c>
    </row>
    <row r="73" spans="1:6" ht="12" customHeight="1">
      <c r="A73" s="17">
        <f t="shared" si="1"/>
        <v>68</v>
      </c>
      <c r="B73" s="100">
        <v>178</v>
      </c>
      <c r="C73" s="18" t="s">
        <v>245</v>
      </c>
      <c r="D73" s="7">
        <v>450795</v>
      </c>
      <c r="E73" s="7">
        <v>39</v>
      </c>
      <c r="F73" s="117">
        <v>11558.846153846154</v>
      </c>
    </row>
    <row r="74" spans="1:6" ht="12" customHeight="1">
      <c r="A74" s="17">
        <f t="shared" si="1"/>
        <v>69</v>
      </c>
      <c r="B74" s="100">
        <v>44</v>
      </c>
      <c r="C74" s="18" t="s">
        <v>114</v>
      </c>
      <c r="D74" s="7">
        <v>148253</v>
      </c>
      <c r="E74" s="7">
        <v>13</v>
      </c>
      <c r="F74" s="117">
        <v>11404.076923076924</v>
      </c>
    </row>
    <row r="75" spans="1:6" ht="12" customHeight="1">
      <c r="A75" s="17">
        <f t="shared" si="1"/>
        <v>70</v>
      </c>
      <c r="B75" s="100">
        <v>206</v>
      </c>
      <c r="C75" s="18" t="s">
        <v>273</v>
      </c>
      <c r="D75" s="7">
        <v>192525</v>
      </c>
      <c r="E75" s="7">
        <v>17</v>
      </c>
      <c r="F75" s="117">
        <v>11325</v>
      </c>
    </row>
    <row r="76" spans="1:6" ht="12" customHeight="1">
      <c r="A76" s="17">
        <f t="shared" si="1"/>
        <v>71</v>
      </c>
      <c r="B76" s="100">
        <v>113</v>
      </c>
      <c r="C76" s="18" t="s">
        <v>181</v>
      </c>
      <c r="D76" s="7">
        <v>2226853</v>
      </c>
      <c r="E76" s="7">
        <v>200</v>
      </c>
      <c r="F76" s="117">
        <v>11134.265</v>
      </c>
    </row>
    <row r="77" spans="1:6" ht="12" customHeight="1">
      <c r="A77" s="17">
        <f t="shared" si="1"/>
        <v>72</v>
      </c>
      <c r="B77" s="100">
        <v>132</v>
      </c>
      <c r="C77" s="18" t="s">
        <v>200</v>
      </c>
      <c r="D77" s="7">
        <v>33307</v>
      </c>
      <c r="E77" s="7">
        <v>3</v>
      </c>
      <c r="F77" s="117">
        <v>11102.333333333334</v>
      </c>
    </row>
    <row r="78" spans="1:6" ht="12" customHeight="1">
      <c r="A78" s="17">
        <f t="shared" si="1"/>
        <v>73</v>
      </c>
      <c r="B78" s="100">
        <v>28</v>
      </c>
      <c r="C78" s="18" t="s">
        <v>99</v>
      </c>
      <c r="D78" s="7">
        <v>66493</v>
      </c>
      <c r="E78" s="7">
        <v>6</v>
      </c>
      <c r="F78" s="117">
        <v>11082.166666666666</v>
      </c>
    </row>
    <row r="79" spans="1:6" ht="12" customHeight="1">
      <c r="A79" s="17">
        <f t="shared" si="1"/>
        <v>74</v>
      </c>
      <c r="B79" s="100">
        <v>96</v>
      </c>
      <c r="C79" s="18" t="s">
        <v>164</v>
      </c>
      <c r="D79" s="7">
        <v>121717</v>
      </c>
      <c r="E79" s="7">
        <v>11</v>
      </c>
      <c r="F79" s="117">
        <v>11065.181818181818</v>
      </c>
    </row>
    <row r="80" spans="1:6" ht="12" customHeight="1">
      <c r="A80" s="17">
        <f t="shared" si="1"/>
        <v>75</v>
      </c>
      <c r="B80" s="100">
        <v>306</v>
      </c>
      <c r="C80" s="18" t="s">
        <v>370</v>
      </c>
      <c r="D80" s="7">
        <v>386828</v>
      </c>
      <c r="E80" s="7">
        <v>35</v>
      </c>
      <c r="F80" s="117">
        <v>11052.228571428572</v>
      </c>
    </row>
    <row r="81" spans="1:6" ht="12" customHeight="1">
      <c r="A81" s="17">
        <f t="shared" si="1"/>
        <v>76</v>
      </c>
      <c r="B81" s="100">
        <v>267</v>
      </c>
      <c r="C81" s="18" t="s">
        <v>331</v>
      </c>
      <c r="D81" s="7">
        <v>87934</v>
      </c>
      <c r="E81" s="7">
        <v>8</v>
      </c>
      <c r="F81" s="117">
        <v>10991.75</v>
      </c>
    </row>
    <row r="82" spans="1:6" ht="12" customHeight="1">
      <c r="A82" s="17">
        <f t="shared" si="1"/>
        <v>77</v>
      </c>
      <c r="B82" s="100">
        <v>228</v>
      </c>
      <c r="C82" s="18" t="s">
        <v>295</v>
      </c>
      <c r="D82" s="7">
        <v>76278</v>
      </c>
      <c r="E82" s="7">
        <v>7</v>
      </c>
      <c r="F82" s="117">
        <v>10896.857142857143</v>
      </c>
    </row>
    <row r="83" spans="1:6" ht="12" customHeight="1">
      <c r="A83" s="17">
        <f t="shared" si="1"/>
        <v>78</v>
      </c>
      <c r="B83" s="100">
        <v>279</v>
      </c>
      <c r="C83" s="18" t="s">
        <v>343</v>
      </c>
      <c r="D83" s="7">
        <v>638772</v>
      </c>
      <c r="E83" s="7">
        <v>59</v>
      </c>
      <c r="F83" s="117">
        <v>10826.64406779661</v>
      </c>
    </row>
    <row r="84" spans="1:6" ht="12" customHeight="1">
      <c r="A84" s="17">
        <f t="shared" si="1"/>
        <v>79</v>
      </c>
      <c r="B84" s="100">
        <v>258</v>
      </c>
      <c r="C84" s="18" t="s">
        <v>322</v>
      </c>
      <c r="D84" s="7">
        <v>86401</v>
      </c>
      <c r="E84" s="7">
        <v>8</v>
      </c>
      <c r="F84" s="117">
        <v>10800.125</v>
      </c>
    </row>
    <row r="85" spans="1:6" ht="12" customHeight="1">
      <c r="A85" s="17">
        <f t="shared" si="1"/>
        <v>80</v>
      </c>
      <c r="B85" s="100">
        <v>88</v>
      </c>
      <c r="C85" s="18" t="s">
        <v>157</v>
      </c>
      <c r="D85" s="7">
        <v>399100</v>
      </c>
      <c r="E85" s="7">
        <v>37</v>
      </c>
      <c r="F85" s="117">
        <v>10786.486486486487</v>
      </c>
    </row>
    <row r="86" spans="1:6" ht="12" customHeight="1">
      <c r="A86" s="17">
        <f t="shared" si="1"/>
        <v>81</v>
      </c>
      <c r="B86" s="100">
        <v>154</v>
      </c>
      <c r="C86" s="18" t="s">
        <v>222</v>
      </c>
      <c r="D86" s="7">
        <v>161702</v>
      </c>
      <c r="E86" s="7">
        <v>15</v>
      </c>
      <c r="F86" s="117">
        <v>10780.133333333333</v>
      </c>
    </row>
    <row r="87" spans="1:6" ht="12" customHeight="1">
      <c r="A87" s="17">
        <f t="shared" si="1"/>
        <v>82</v>
      </c>
      <c r="B87" s="100">
        <v>347</v>
      </c>
      <c r="C87" s="18" t="s">
        <v>410</v>
      </c>
      <c r="D87" s="7">
        <v>311193</v>
      </c>
      <c r="E87" s="7">
        <v>29</v>
      </c>
      <c r="F87" s="117">
        <v>10730.793103448275</v>
      </c>
    </row>
    <row r="88" spans="1:6" ht="12" customHeight="1">
      <c r="A88" s="17">
        <f t="shared" si="1"/>
        <v>83</v>
      </c>
      <c r="B88" s="100">
        <v>283</v>
      </c>
      <c r="C88" s="18" t="s">
        <v>347</v>
      </c>
      <c r="D88" s="7">
        <v>192978</v>
      </c>
      <c r="E88" s="7">
        <v>18</v>
      </c>
      <c r="F88" s="117">
        <v>10721</v>
      </c>
    </row>
    <row r="89" spans="1:6" ht="12" customHeight="1">
      <c r="A89" s="17">
        <f t="shared" si="1"/>
        <v>84</v>
      </c>
      <c r="B89" s="100">
        <v>30</v>
      </c>
      <c r="C89" s="18" t="s">
        <v>100</v>
      </c>
      <c r="D89" s="7">
        <v>672953</v>
      </c>
      <c r="E89" s="7">
        <v>63</v>
      </c>
      <c r="F89" s="117">
        <v>10681.79365079365</v>
      </c>
    </row>
    <row r="90" spans="1:6" ht="12" customHeight="1">
      <c r="A90" s="17">
        <f t="shared" si="1"/>
        <v>85</v>
      </c>
      <c r="B90" s="100">
        <v>379</v>
      </c>
      <c r="C90" s="18" t="s">
        <v>442</v>
      </c>
      <c r="D90" s="7">
        <v>160121</v>
      </c>
      <c r="E90" s="7">
        <v>15</v>
      </c>
      <c r="F90" s="117">
        <v>10674.733333333334</v>
      </c>
    </row>
    <row r="91" spans="1:6" ht="12" customHeight="1">
      <c r="A91" s="17">
        <f t="shared" si="1"/>
        <v>86</v>
      </c>
      <c r="B91" s="100">
        <v>71</v>
      </c>
      <c r="C91" s="18" t="s">
        <v>140</v>
      </c>
      <c r="D91" s="7">
        <v>202752</v>
      </c>
      <c r="E91" s="7">
        <v>19</v>
      </c>
      <c r="F91" s="117">
        <v>10671.157894736842</v>
      </c>
    </row>
    <row r="92" spans="1:6" ht="12" customHeight="1">
      <c r="A92" s="17">
        <f t="shared" si="1"/>
        <v>87</v>
      </c>
      <c r="B92" s="100">
        <v>215</v>
      </c>
      <c r="C92" s="18" t="s">
        <v>282</v>
      </c>
      <c r="D92" s="7">
        <v>383348</v>
      </c>
      <c r="E92" s="7">
        <v>36</v>
      </c>
      <c r="F92" s="117">
        <v>10648.555555555555</v>
      </c>
    </row>
    <row r="93" spans="1:6" ht="12" customHeight="1">
      <c r="A93" s="17">
        <f t="shared" si="1"/>
        <v>88</v>
      </c>
      <c r="B93" s="100">
        <v>305</v>
      </c>
      <c r="C93" s="18" t="s">
        <v>369</v>
      </c>
      <c r="D93" s="7">
        <v>159440</v>
      </c>
      <c r="E93" s="7">
        <v>15</v>
      </c>
      <c r="F93" s="117">
        <v>10629.333333333334</v>
      </c>
    </row>
    <row r="94" spans="1:6" ht="12" customHeight="1">
      <c r="A94" s="17">
        <f t="shared" si="1"/>
        <v>89</v>
      </c>
      <c r="B94" s="100">
        <v>274</v>
      </c>
      <c r="C94" s="18" t="s">
        <v>338</v>
      </c>
      <c r="D94" s="7">
        <v>434462</v>
      </c>
      <c r="E94" s="7">
        <v>41</v>
      </c>
      <c r="F94" s="117">
        <v>10596.634146341463</v>
      </c>
    </row>
    <row r="95" spans="1:6" ht="12" customHeight="1">
      <c r="A95" s="17">
        <f t="shared" si="1"/>
        <v>90</v>
      </c>
      <c r="B95" s="100">
        <v>111</v>
      </c>
      <c r="C95" s="18" t="s">
        <v>179</v>
      </c>
      <c r="D95" s="7">
        <v>433659</v>
      </c>
      <c r="E95" s="7">
        <v>41</v>
      </c>
      <c r="F95" s="117">
        <v>10577.048780487805</v>
      </c>
    </row>
    <row r="96" spans="1:6" ht="12" customHeight="1">
      <c r="A96" s="17">
        <f t="shared" si="1"/>
        <v>91</v>
      </c>
      <c r="B96" s="100">
        <v>25</v>
      </c>
      <c r="C96" s="18" t="s">
        <v>96</v>
      </c>
      <c r="D96" s="7">
        <v>200722</v>
      </c>
      <c r="E96" s="7">
        <v>19</v>
      </c>
      <c r="F96" s="117">
        <v>10564.315789473685</v>
      </c>
    </row>
    <row r="97" spans="1:6" ht="12" customHeight="1">
      <c r="A97" s="17">
        <f t="shared" si="1"/>
        <v>92</v>
      </c>
      <c r="B97" s="100">
        <v>191</v>
      </c>
      <c r="C97" s="18" t="s">
        <v>258</v>
      </c>
      <c r="D97" s="7">
        <v>126262</v>
      </c>
      <c r="E97" s="7">
        <v>12</v>
      </c>
      <c r="F97" s="117">
        <v>10521.833333333334</v>
      </c>
    </row>
    <row r="98" spans="1:6" ht="12" customHeight="1">
      <c r="A98" s="17">
        <f t="shared" si="1"/>
        <v>93</v>
      </c>
      <c r="B98" s="100">
        <v>319</v>
      </c>
      <c r="C98" s="18" t="s">
        <v>383</v>
      </c>
      <c r="D98" s="7">
        <v>387347</v>
      </c>
      <c r="E98" s="7">
        <v>37</v>
      </c>
      <c r="F98" s="117">
        <v>10468.837837837838</v>
      </c>
    </row>
    <row r="99" spans="1:6" ht="12" customHeight="1">
      <c r="A99" s="17">
        <f t="shared" si="1"/>
        <v>94</v>
      </c>
      <c r="B99" s="100">
        <v>6</v>
      </c>
      <c r="C99" s="18" t="s">
        <v>77</v>
      </c>
      <c r="D99" s="7">
        <v>52189</v>
      </c>
      <c r="E99" s="7">
        <v>5</v>
      </c>
      <c r="F99" s="117">
        <v>10437.8</v>
      </c>
    </row>
    <row r="100" spans="1:6" ht="12" customHeight="1">
      <c r="A100" s="17">
        <f t="shared" si="1"/>
        <v>95</v>
      </c>
      <c r="B100" s="100">
        <v>134</v>
      </c>
      <c r="C100" s="18" t="s">
        <v>202</v>
      </c>
      <c r="D100" s="7">
        <v>125097</v>
      </c>
      <c r="E100" s="7">
        <v>12</v>
      </c>
      <c r="F100" s="117">
        <v>10424.75</v>
      </c>
    </row>
    <row r="101" spans="1:6" ht="12" customHeight="1">
      <c r="A101" s="17">
        <f t="shared" si="1"/>
        <v>96</v>
      </c>
      <c r="B101" s="100">
        <v>4</v>
      </c>
      <c r="C101" s="18" t="s">
        <v>75</v>
      </c>
      <c r="D101" s="7">
        <v>301572</v>
      </c>
      <c r="E101" s="7">
        <v>29</v>
      </c>
      <c r="F101" s="117">
        <v>10399.034482758621</v>
      </c>
    </row>
    <row r="102" spans="1:6" ht="12" customHeight="1">
      <c r="A102" s="17">
        <f t="shared" si="1"/>
        <v>97</v>
      </c>
      <c r="B102" s="100">
        <v>168</v>
      </c>
      <c r="C102" s="18" t="s">
        <v>68</v>
      </c>
      <c r="D102" s="7">
        <v>1861259</v>
      </c>
      <c r="E102" s="7">
        <v>179</v>
      </c>
      <c r="F102" s="117">
        <v>10398.09497206704</v>
      </c>
    </row>
    <row r="103" spans="1:6" ht="12" customHeight="1">
      <c r="A103" s="17">
        <f t="shared" si="1"/>
        <v>98</v>
      </c>
      <c r="B103" s="100">
        <v>63</v>
      </c>
      <c r="C103" s="18" t="s">
        <v>132</v>
      </c>
      <c r="D103" s="7">
        <v>103676</v>
      </c>
      <c r="E103" s="7">
        <v>10</v>
      </c>
      <c r="F103" s="117">
        <v>10367.6</v>
      </c>
    </row>
    <row r="104" spans="1:6" ht="12" customHeight="1">
      <c r="A104" s="17">
        <f t="shared" si="1"/>
        <v>99</v>
      </c>
      <c r="B104" s="100">
        <v>114</v>
      </c>
      <c r="C104" s="18" t="s">
        <v>182</v>
      </c>
      <c r="D104" s="7">
        <v>259154</v>
      </c>
      <c r="E104" s="7">
        <v>25</v>
      </c>
      <c r="F104" s="117">
        <v>10366.16</v>
      </c>
    </row>
    <row r="105" spans="1:6" ht="12" customHeight="1">
      <c r="A105" s="17">
        <f t="shared" si="1"/>
        <v>100</v>
      </c>
      <c r="B105" s="100">
        <v>346</v>
      </c>
      <c r="C105" s="18" t="s">
        <v>409</v>
      </c>
      <c r="D105" s="7">
        <v>102195</v>
      </c>
      <c r="E105" s="7">
        <v>10</v>
      </c>
      <c r="F105" s="117">
        <v>10219.5</v>
      </c>
    </row>
    <row r="106" spans="1:6" ht="12" customHeight="1">
      <c r="A106" s="17">
        <f t="shared" si="1"/>
        <v>101</v>
      </c>
      <c r="B106" s="100">
        <v>169</v>
      </c>
      <c r="C106" s="18" t="s">
        <v>236</v>
      </c>
      <c r="D106" s="7">
        <v>50808</v>
      </c>
      <c r="E106" s="7">
        <v>5</v>
      </c>
      <c r="F106" s="117">
        <v>10161.6</v>
      </c>
    </row>
    <row r="107" spans="1:6" ht="12" customHeight="1">
      <c r="A107" s="17">
        <f t="shared" si="1"/>
        <v>102</v>
      </c>
      <c r="B107" s="100">
        <v>256</v>
      </c>
      <c r="C107" s="18" t="s">
        <v>320</v>
      </c>
      <c r="D107" s="7">
        <v>772703</v>
      </c>
      <c r="E107" s="7">
        <v>77</v>
      </c>
      <c r="F107" s="117">
        <v>10035.103896103896</v>
      </c>
    </row>
    <row r="108" spans="1:6" ht="12" customHeight="1">
      <c r="A108" s="17">
        <f t="shared" si="1"/>
        <v>103</v>
      </c>
      <c r="B108" s="100">
        <v>81</v>
      </c>
      <c r="C108" s="18" t="s">
        <v>150</v>
      </c>
      <c r="D108" s="7">
        <v>230322</v>
      </c>
      <c r="E108" s="7">
        <v>23</v>
      </c>
      <c r="F108" s="117">
        <v>10014</v>
      </c>
    </row>
    <row r="109" spans="1:6" ht="12" customHeight="1">
      <c r="A109" s="17">
        <f t="shared" si="1"/>
        <v>104</v>
      </c>
      <c r="B109" s="100">
        <v>187</v>
      </c>
      <c r="C109" s="18" t="s">
        <v>254</v>
      </c>
      <c r="D109" s="7">
        <v>59678</v>
      </c>
      <c r="E109" s="7">
        <v>6</v>
      </c>
      <c r="F109" s="117">
        <v>9946.333333333334</v>
      </c>
    </row>
    <row r="110" spans="1:6" ht="12" customHeight="1">
      <c r="A110" s="17">
        <f t="shared" si="1"/>
        <v>105</v>
      </c>
      <c r="B110" s="100">
        <v>46</v>
      </c>
      <c r="C110" s="18" t="s">
        <v>116</v>
      </c>
      <c r="D110" s="7">
        <v>295994</v>
      </c>
      <c r="E110" s="7">
        <v>30</v>
      </c>
      <c r="F110" s="117">
        <v>9866.466666666667</v>
      </c>
    </row>
    <row r="111" spans="1:6" ht="12" customHeight="1">
      <c r="A111" s="17">
        <f t="shared" si="1"/>
        <v>106</v>
      </c>
      <c r="B111" s="100">
        <v>227</v>
      </c>
      <c r="C111" s="18" t="s">
        <v>294</v>
      </c>
      <c r="D111" s="7">
        <v>305198</v>
      </c>
      <c r="E111" s="7">
        <v>31</v>
      </c>
      <c r="F111" s="117">
        <v>9845.09677419355</v>
      </c>
    </row>
    <row r="112" spans="1:6" ht="12" customHeight="1">
      <c r="A112" s="17">
        <f t="shared" si="1"/>
        <v>107</v>
      </c>
      <c r="B112" s="100">
        <v>343</v>
      </c>
      <c r="C112" s="18" t="s">
        <v>406</v>
      </c>
      <c r="D112" s="7">
        <v>265256</v>
      </c>
      <c r="E112" s="7">
        <v>27</v>
      </c>
      <c r="F112" s="117">
        <v>9824.296296296296</v>
      </c>
    </row>
    <row r="113" spans="1:6" ht="12" customHeight="1">
      <c r="A113" s="17">
        <f t="shared" si="1"/>
        <v>108</v>
      </c>
      <c r="B113" s="100">
        <v>374</v>
      </c>
      <c r="C113" s="18" t="s">
        <v>437</v>
      </c>
      <c r="D113" s="7">
        <v>245386</v>
      </c>
      <c r="E113" s="7">
        <v>25</v>
      </c>
      <c r="F113" s="117">
        <v>9815.44</v>
      </c>
    </row>
    <row r="114" spans="1:6" ht="12" customHeight="1">
      <c r="A114" s="17">
        <f t="shared" si="1"/>
        <v>109</v>
      </c>
      <c r="B114" s="100">
        <v>109</v>
      </c>
      <c r="C114" s="18" t="s">
        <v>177</v>
      </c>
      <c r="D114" s="7">
        <v>97614</v>
      </c>
      <c r="E114" s="7">
        <v>10</v>
      </c>
      <c r="F114" s="117">
        <v>9761.4</v>
      </c>
    </row>
    <row r="115" spans="1:6" ht="12" customHeight="1">
      <c r="A115" s="17">
        <f t="shared" si="1"/>
        <v>110</v>
      </c>
      <c r="B115" s="100">
        <v>115</v>
      </c>
      <c r="C115" s="18" t="s">
        <v>183</v>
      </c>
      <c r="D115" s="7">
        <v>87752</v>
      </c>
      <c r="E115" s="7">
        <v>9</v>
      </c>
      <c r="F115" s="117">
        <v>9750.222222222223</v>
      </c>
    </row>
    <row r="116" spans="1:6" ht="12" customHeight="1">
      <c r="A116" s="17">
        <f t="shared" si="1"/>
        <v>111</v>
      </c>
      <c r="B116" s="100">
        <v>79</v>
      </c>
      <c r="C116" s="18" t="s">
        <v>148</v>
      </c>
      <c r="D116" s="7">
        <v>68237</v>
      </c>
      <c r="E116" s="7">
        <v>7</v>
      </c>
      <c r="F116" s="117">
        <v>9748.142857142857</v>
      </c>
    </row>
    <row r="117" spans="1:6" ht="12" customHeight="1">
      <c r="A117" s="17">
        <f t="shared" si="1"/>
        <v>112</v>
      </c>
      <c r="B117" s="100">
        <v>151</v>
      </c>
      <c r="C117" s="18" t="s">
        <v>219</v>
      </c>
      <c r="D117" s="7">
        <v>87403</v>
      </c>
      <c r="E117" s="7">
        <v>9</v>
      </c>
      <c r="F117" s="117">
        <v>9711.444444444445</v>
      </c>
    </row>
    <row r="118" spans="1:6" ht="12" customHeight="1">
      <c r="A118" s="17">
        <f t="shared" si="1"/>
        <v>113</v>
      </c>
      <c r="B118" s="100">
        <v>324</v>
      </c>
      <c r="C118" s="18" t="s">
        <v>388</v>
      </c>
      <c r="D118" s="7">
        <v>504976</v>
      </c>
      <c r="E118" s="7">
        <v>52</v>
      </c>
      <c r="F118" s="117">
        <v>9711.076923076924</v>
      </c>
    </row>
    <row r="119" spans="1:6" ht="12" customHeight="1">
      <c r="A119" s="17">
        <f t="shared" si="1"/>
        <v>114</v>
      </c>
      <c r="B119" s="100">
        <v>61</v>
      </c>
      <c r="C119" s="18" t="s">
        <v>130</v>
      </c>
      <c r="D119" s="7">
        <v>184458</v>
      </c>
      <c r="E119" s="7">
        <v>19</v>
      </c>
      <c r="F119" s="117">
        <v>9708.315789473685</v>
      </c>
    </row>
    <row r="120" spans="1:6" ht="12" customHeight="1">
      <c r="A120" s="17">
        <f t="shared" si="1"/>
        <v>115</v>
      </c>
      <c r="B120" s="100">
        <v>120</v>
      </c>
      <c r="C120" s="18" t="s">
        <v>188</v>
      </c>
      <c r="D120" s="7">
        <v>559257</v>
      </c>
      <c r="E120" s="7">
        <v>58</v>
      </c>
      <c r="F120" s="117">
        <v>9642.362068965518</v>
      </c>
    </row>
    <row r="121" spans="1:6" ht="12" customHeight="1">
      <c r="A121" s="17">
        <f t="shared" si="1"/>
        <v>116</v>
      </c>
      <c r="B121" s="100">
        <v>117</v>
      </c>
      <c r="C121" s="18" t="s">
        <v>185</v>
      </c>
      <c r="D121" s="7">
        <v>326626</v>
      </c>
      <c r="E121" s="7">
        <v>34</v>
      </c>
      <c r="F121" s="117">
        <v>9606.64705882353</v>
      </c>
    </row>
    <row r="122" spans="1:6" ht="12" customHeight="1">
      <c r="A122" s="17">
        <f t="shared" si="1"/>
        <v>117</v>
      </c>
      <c r="B122" s="100">
        <v>20</v>
      </c>
      <c r="C122" s="18" t="s">
        <v>91</v>
      </c>
      <c r="D122" s="7">
        <v>143987</v>
      </c>
      <c r="E122" s="7">
        <v>15</v>
      </c>
      <c r="F122" s="117">
        <v>9599.133333333333</v>
      </c>
    </row>
    <row r="123" spans="1:6" ht="12" customHeight="1">
      <c r="A123" s="17">
        <f t="shared" si="1"/>
        <v>118</v>
      </c>
      <c r="B123" s="100">
        <v>345</v>
      </c>
      <c r="C123" s="18" t="s">
        <v>408</v>
      </c>
      <c r="D123" s="7">
        <v>516174</v>
      </c>
      <c r="E123" s="7">
        <v>54</v>
      </c>
      <c r="F123" s="117">
        <v>9558.777777777777</v>
      </c>
    </row>
    <row r="124" spans="1:6" ht="12" customHeight="1">
      <c r="A124" s="17">
        <f t="shared" si="1"/>
        <v>119</v>
      </c>
      <c r="B124" s="100">
        <v>140</v>
      </c>
      <c r="C124" s="18" t="s">
        <v>208</v>
      </c>
      <c r="D124" s="7">
        <v>257736</v>
      </c>
      <c r="E124" s="7">
        <v>27</v>
      </c>
      <c r="F124" s="117">
        <v>9545.777777777777</v>
      </c>
    </row>
    <row r="125" spans="1:6" ht="12" customHeight="1">
      <c r="A125" s="17">
        <f t="shared" si="1"/>
        <v>120</v>
      </c>
      <c r="B125" s="100">
        <v>253</v>
      </c>
      <c r="C125" s="18" t="s">
        <v>65</v>
      </c>
      <c r="D125" s="7">
        <v>85410</v>
      </c>
      <c r="E125" s="7">
        <v>9</v>
      </c>
      <c r="F125" s="117">
        <v>9490</v>
      </c>
    </row>
    <row r="126" spans="1:6" ht="12" customHeight="1">
      <c r="A126" s="17">
        <f t="shared" si="1"/>
        <v>121</v>
      </c>
      <c r="B126" s="100">
        <v>127</v>
      </c>
      <c r="C126" s="18" t="s">
        <v>195</v>
      </c>
      <c r="D126" s="7">
        <v>481882</v>
      </c>
      <c r="E126" s="7">
        <v>51</v>
      </c>
      <c r="F126" s="117">
        <v>9448.666666666666</v>
      </c>
    </row>
    <row r="127" spans="1:6" ht="12" customHeight="1">
      <c r="A127" s="17">
        <f t="shared" si="1"/>
        <v>122</v>
      </c>
      <c r="B127" s="100">
        <v>68</v>
      </c>
      <c r="C127" s="18" t="s">
        <v>137</v>
      </c>
      <c r="D127" s="7">
        <v>235632</v>
      </c>
      <c r="E127" s="7">
        <v>25</v>
      </c>
      <c r="F127" s="117">
        <v>9425.28</v>
      </c>
    </row>
    <row r="128" spans="1:6" ht="12" customHeight="1">
      <c r="A128" s="17">
        <f t="shared" si="1"/>
        <v>123</v>
      </c>
      <c r="B128" s="100">
        <v>139</v>
      </c>
      <c r="C128" s="18" t="s">
        <v>207</v>
      </c>
      <c r="D128" s="7">
        <v>75234</v>
      </c>
      <c r="E128" s="7">
        <v>8</v>
      </c>
      <c r="F128" s="117">
        <v>9404.25</v>
      </c>
    </row>
    <row r="129" spans="1:6" ht="12" customHeight="1">
      <c r="A129" s="17">
        <f t="shared" si="1"/>
        <v>124</v>
      </c>
      <c r="B129" s="100">
        <v>121</v>
      </c>
      <c r="C129" s="18" t="s">
        <v>189</v>
      </c>
      <c r="D129" s="7">
        <v>886488</v>
      </c>
      <c r="E129" s="7">
        <v>95</v>
      </c>
      <c r="F129" s="117">
        <v>9331.452631578948</v>
      </c>
    </row>
    <row r="130" spans="1:6" ht="12" customHeight="1">
      <c r="A130" s="17">
        <f t="shared" si="1"/>
        <v>125</v>
      </c>
      <c r="B130" s="100">
        <v>90</v>
      </c>
      <c r="C130" s="18" t="s">
        <v>159</v>
      </c>
      <c r="D130" s="7">
        <v>548482</v>
      </c>
      <c r="E130" s="7">
        <v>59</v>
      </c>
      <c r="F130" s="117">
        <v>9296.305084745763</v>
      </c>
    </row>
    <row r="131" spans="1:6" ht="12" customHeight="1">
      <c r="A131" s="17">
        <f t="shared" si="1"/>
        <v>126</v>
      </c>
      <c r="B131" s="100">
        <v>161</v>
      </c>
      <c r="C131" s="18" t="s">
        <v>229</v>
      </c>
      <c r="D131" s="7">
        <v>120726</v>
      </c>
      <c r="E131" s="7">
        <v>13</v>
      </c>
      <c r="F131" s="117">
        <v>9286.615384615385</v>
      </c>
    </row>
    <row r="132" spans="1:6" ht="12" customHeight="1">
      <c r="A132" s="17">
        <f t="shared" si="1"/>
        <v>127</v>
      </c>
      <c r="B132" s="100">
        <v>144</v>
      </c>
      <c r="C132" s="18" t="s">
        <v>212</v>
      </c>
      <c r="D132" s="7">
        <v>92741</v>
      </c>
      <c r="E132" s="7">
        <v>10</v>
      </c>
      <c r="F132" s="117">
        <v>9274.1</v>
      </c>
    </row>
    <row r="133" spans="1:6" ht="12" customHeight="1">
      <c r="A133" s="17">
        <f t="shared" si="1"/>
        <v>128</v>
      </c>
      <c r="B133" s="100">
        <v>205</v>
      </c>
      <c r="C133" s="18" t="s">
        <v>272</v>
      </c>
      <c r="D133" s="7">
        <v>452336</v>
      </c>
      <c r="E133" s="7">
        <v>49</v>
      </c>
      <c r="F133" s="117">
        <v>9231.34693877551</v>
      </c>
    </row>
    <row r="134" spans="1:6" ht="12" customHeight="1">
      <c r="A134" s="17">
        <f t="shared" si="1"/>
        <v>129</v>
      </c>
      <c r="B134" s="100">
        <v>269</v>
      </c>
      <c r="C134" s="18" t="s">
        <v>333</v>
      </c>
      <c r="D134" s="7">
        <v>302929</v>
      </c>
      <c r="E134" s="7">
        <v>33</v>
      </c>
      <c r="F134" s="117">
        <v>9179.666666666666</v>
      </c>
    </row>
    <row r="135" spans="1:6" ht="12" customHeight="1">
      <c r="A135" s="17">
        <f t="shared" si="1"/>
        <v>130</v>
      </c>
      <c r="B135" s="100">
        <v>155</v>
      </c>
      <c r="C135" s="18" t="s">
        <v>223</v>
      </c>
      <c r="D135" s="7">
        <v>155841</v>
      </c>
      <c r="E135" s="7">
        <v>17</v>
      </c>
      <c r="F135" s="117">
        <v>9167.117647058823</v>
      </c>
    </row>
    <row r="136" spans="1:6" ht="12" customHeight="1">
      <c r="A136" s="17">
        <f aca="true" t="shared" si="2" ref="A136:A199">A135+1</f>
        <v>131</v>
      </c>
      <c r="B136" s="100">
        <v>355</v>
      </c>
      <c r="C136" s="18" t="s">
        <v>418</v>
      </c>
      <c r="D136" s="7">
        <v>210265</v>
      </c>
      <c r="E136" s="7">
        <v>23</v>
      </c>
      <c r="F136" s="117">
        <v>9141.95652173913</v>
      </c>
    </row>
    <row r="137" spans="1:6" ht="12" customHeight="1">
      <c r="A137" s="17">
        <f t="shared" si="2"/>
        <v>132</v>
      </c>
      <c r="B137" s="100">
        <v>375</v>
      </c>
      <c r="C137" s="18" t="s">
        <v>438</v>
      </c>
      <c r="D137" s="7">
        <v>265058</v>
      </c>
      <c r="E137" s="7">
        <v>29</v>
      </c>
      <c r="F137" s="117">
        <v>9139.931034482759</v>
      </c>
    </row>
    <row r="138" spans="1:6" ht="12" customHeight="1">
      <c r="A138" s="17">
        <f t="shared" si="2"/>
        <v>133</v>
      </c>
      <c r="B138" s="100">
        <v>179</v>
      </c>
      <c r="C138" s="18" t="s">
        <v>246</v>
      </c>
      <c r="D138" s="7">
        <v>82177</v>
      </c>
      <c r="E138" s="7">
        <v>9</v>
      </c>
      <c r="F138" s="117">
        <v>9130.777777777777</v>
      </c>
    </row>
    <row r="139" spans="1:6" ht="12" customHeight="1">
      <c r="A139" s="17">
        <f t="shared" si="2"/>
        <v>134</v>
      </c>
      <c r="B139" s="100">
        <v>34</v>
      </c>
      <c r="C139" s="18" t="s">
        <v>104</v>
      </c>
      <c r="D139" s="7">
        <v>146072</v>
      </c>
      <c r="E139" s="7">
        <v>16</v>
      </c>
      <c r="F139" s="117">
        <v>9129.5</v>
      </c>
    </row>
    <row r="140" spans="1:6" ht="12" customHeight="1">
      <c r="A140" s="17">
        <f t="shared" si="2"/>
        <v>135</v>
      </c>
      <c r="B140" s="100">
        <v>166</v>
      </c>
      <c r="C140" s="18" t="s">
        <v>234</v>
      </c>
      <c r="D140" s="7">
        <v>63747</v>
      </c>
      <c r="E140" s="7">
        <v>7</v>
      </c>
      <c r="F140" s="117">
        <v>9106.714285714286</v>
      </c>
    </row>
    <row r="141" spans="1:6" ht="12" customHeight="1">
      <c r="A141" s="17">
        <f t="shared" si="2"/>
        <v>136</v>
      </c>
      <c r="B141" s="100">
        <v>273</v>
      </c>
      <c r="C141" s="18" t="s">
        <v>337</v>
      </c>
      <c r="D141" s="7">
        <v>172402</v>
      </c>
      <c r="E141" s="7">
        <v>19</v>
      </c>
      <c r="F141" s="117">
        <v>9073.78947368421</v>
      </c>
    </row>
    <row r="142" spans="1:6" ht="12" customHeight="1">
      <c r="A142" s="17">
        <f t="shared" si="2"/>
        <v>137</v>
      </c>
      <c r="B142" s="100">
        <v>231</v>
      </c>
      <c r="C142" s="18" t="s">
        <v>298</v>
      </c>
      <c r="D142" s="7">
        <v>251709</v>
      </c>
      <c r="E142" s="7">
        <v>28</v>
      </c>
      <c r="F142" s="117">
        <v>8989.607142857143</v>
      </c>
    </row>
    <row r="143" spans="1:6" ht="12" customHeight="1">
      <c r="A143" s="17">
        <f t="shared" si="2"/>
        <v>138</v>
      </c>
      <c r="B143" s="100">
        <v>74</v>
      </c>
      <c r="C143" s="18" t="s">
        <v>143</v>
      </c>
      <c r="D143" s="7">
        <v>53788</v>
      </c>
      <c r="E143" s="7">
        <v>6</v>
      </c>
      <c r="F143" s="117">
        <v>8964.666666666666</v>
      </c>
    </row>
    <row r="144" spans="1:6" ht="12" customHeight="1">
      <c r="A144" s="17">
        <f t="shared" si="2"/>
        <v>139</v>
      </c>
      <c r="B144" s="100">
        <v>142</v>
      </c>
      <c r="C144" s="18" t="s">
        <v>210</v>
      </c>
      <c r="D144" s="7">
        <v>107520</v>
      </c>
      <c r="E144" s="7">
        <v>12</v>
      </c>
      <c r="F144" s="117">
        <v>8960</v>
      </c>
    </row>
    <row r="145" spans="1:6" ht="12" customHeight="1">
      <c r="A145" s="17">
        <f t="shared" si="2"/>
        <v>140</v>
      </c>
      <c r="B145" s="100">
        <v>7</v>
      </c>
      <c r="C145" s="18" t="s">
        <v>78</v>
      </c>
      <c r="D145" s="7">
        <v>107072</v>
      </c>
      <c r="E145" s="7">
        <v>12</v>
      </c>
      <c r="F145" s="117">
        <v>8922.666666666666</v>
      </c>
    </row>
    <row r="146" spans="1:6" ht="12" customHeight="1">
      <c r="A146" s="17">
        <f t="shared" si="2"/>
        <v>141</v>
      </c>
      <c r="B146" s="100">
        <v>116</v>
      </c>
      <c r="C146" s="18" t="s">
        <v>184</v>
      </c>
      <c r="D146" s="7">
        <v>249703</v>
      </c>
      <c r="E146" s="7">
        <v>28</v>
      </c>
      <c r="F146" s="117">
        <v>8917.964285714286</v>
      </c>
    </row>
    <row r="147" spans="1:6" ht="12" customHeight="1">
      <c r="A147" s="17">
        <f t="shared" si="2"/>
        <v>142</v>
      </c>
      <c r="B147" s="100">
        <v>325</v>
      </c>
      <c r="C147" s="18" t="s">
        <v>389</v>
      </c>
      <c r="D147" s="7">
        <v>106380</v>
      </c>
      <c r="E147" s="7">
        <v>12</v>
      </c>
      <c r="F147" s="117">
        <v>8865</v>
      </c>
    </row>
    <row r="148" spans="1:6" ht="12" customHeight="1">
      <c r="A148" s="17">
        <f t="shared" si="2"/>
        <v>143</v>
      </c>
      <c r="B148" s="100">
        <v>287</v>
      </c>
      <c r="C148" s="18" t="s">
        <v>351</v>
      </c>
      <c r="D148" s="7">
        <v>186161</v>
      </c>
      <c r="E148" s="7">
        <v>21</v>
      </c>
      <c r="F148" s="117">
        <v>8864.809523809523</v>
      </c>
    </row>
    <row r="149" spans="1:6" ht="12" customHeight="1">
      <c r="A149" s="17">
        <f t="shared" si="2"/>
        <v>144</v>
      </c>
      <c r="B149" s="100">
        <v>367</v>
      </c>
      <c r="C149" s="18" t="s">
        <v>430</v>
      </c>
      <c r="D149" s="7">
        <v>26391</v>
      </c>
      <c r="E149" s="7">
        <v>3</v>
      </c>
      <c r="F149" s="117">
        <v>8797</v>
      </c>
    </row>
    <row r="150" spans="1:6" ht="12" customHeight="1">
      <c r="A150" s="17">
        <f t="shared" si="2"/>
        <v>145</v>
      </c>
      <c r="B150" s="100">
        <v>302</v>
      </c>
      <c r="C150" s="18" t="s">
        <v>366</v>
      </c>
      <c r="D150" s="7">
        <v>43964</v>
      </c>
      <c r="E150" s="7">
        <v>5</v>
      </c>
      <c r="F150" s="117">
        <v>8792.8</v>
      </c>
    </row>
    <row r="151" spans="1:6" ht="12" customHeight="1">
      <c r="A151" s="17">
        <f t="shared" si="2"/>
        <v>146</v>
      </c>
      <c r="B151" s="100">
        <v>16</v>
      </c>
      <c r="C151" s="18" t="s">
        <v>87</v>
      </c>
      <c r="D151" s="7">
        <v>131745</v>
      </c>
      <c r="E151" s="7">
        <v>15</v>
      </c>
      <c r="F151" s="117">
        <v>8783</v>
      </c>
    </row>
    <row r="152" spans="1:6" ht="12" customHeight="1">
      <c r="A152" s="17">
        <f t="shared" si="2"/>
        <v>147</v>
      </c>
      <c r="B152" s="100">
        <v>223</v>
      </c>
      <c r="C152" s="18" t="s">
        <v>290</v>
      </c>
      <c r="D152" s="7">
        <v>114056</v>
      </c>
      <c r="E152" s="7">
        <v>13</v>
      </c>
      <c r="F152" s="117">
        <v>8773.538461538461</v>
      </c>
    </row>
    <row r="153" spans="1:6" ht="12" customHeight="1">
      <c r="A153" s="17">
        <f t="shared" si="2"/>
        <v>148</v>
      </c>
      <c r="B153" s="100">
        <v>104</v>
      </c>
      <c r="C153" s="18" t="s">
        <v>172</v>
      </c>
      <c r="D153" s="7">
        <v>324341</v>
      </c>
      <c r="E153" s="7">
        <v>37</v>
      </c>
      <c r="F153" s="117">
        <v>8765.972972972973</v>
      </c>
    </row>
    <row r="154" spans="1:6" ht="12" customHeight="1">
      <c r="A154" s="17">
        <f t="shared" si="2"/>
        <v>149</v>
      </c>
      <c r="B154" s="100">
        <v>281</v>
      </c>
      <c r="C154" s="18" t="s">
        <v>345</v>
      </c>
      <c r="D154" s="7">
        <v>61214</v>
      </c>
      <c r="E154" s="7">
        <v>7</v>
      </c>
      <c r="F154" s="117">
        <v>8744.857142857143</v>
      </c>
    </row>
    <row r="155" spans="1:6" ht="12" customHeight="1">
      <c r="A155" s="17">
        <f t="shared" si="2"/>
        <v>150</v>
      </c>
      <c r="B155" s="100">
        <v>284</v>
      </c>
      <c r="C155" s="18" t="s">
        <v>348</v>
      </c>
      <c r="D155" s="7">
        <v>69496</v>
      </c>
      <c r="E155" s="7">
        <v>8</v>
      </c>
      <c r="F155" s="117">
        <v>8687</v>
      </c>
    </row>
    <row r="156" spans="1:6" ht="12" customHeight="1">
      <c r="A156" s="17">
        <f t="shared" si="2"/>
        <v>151</v>
      </c>
      <c r="B156" s="100">
        <v>137</v>
      </c>
      <c r="C156" s="18" t="s">
        <v>205</v>
      </c>
      <c r="D156" s="7">
        <v>129663</v>
      </c>
      <c r="E156" s="7">
        <v>15</v>
      </c>
      <c r="F156" s="117">
        <v>8644.2</v>
      </c>
    </row>
    <row r="157" spans="1:6" ht="12" customHeight="1">
      <c r="A157" s="17">
        <f t="shared" si="2"/>
        <v>152</v>
      </c>
      <c r="B157" s="100">
        <v>26</v>
      </c>
      <c r="C157" s="18" t="s">
        <v>97</v>
      </c>
      <c r="D157" s="7">
        <v>77614</v>
      </c>
      <c r="E157" s="7">
        <v>9</v>
      </c>
      <c r="F157" s="117">
        <v>8623.777777777777</v>
      </c>
    </row>
    <row r="158" spans="1:6" ht="12" customHeight="1">
      <c r="A158" s="17">
        <f t="shared" si="2"/>
        <v>153</v>
      </c>
      <c r="B158" s="100">
        <v>86</v>
      </c>
      <c r="C158" s="18" t="s">
        <v>155</v>
      </c>
      <c r="D158" s="7">
        <v>283702</v>
      </c>
      <c r="E158" s="7">
        <v>33</v>
      </c>
      <c r="F158" s="117">
        <v>8597.030303030304</v>
      </c>
    </row>
    <row r="159" spans="1:6" ht="12" customHeight="1">
      <c r="A159" s="17">
        <f t="shared" si="2"/>
        <v>154</v>
      </c>
      <c r="B159" s="100">
        <v>145</v>
      </c>
      <c r="C159" s="18" t="s">
        <v>213</v>
      </c>
      <c r="D159" s="7">
        <v>94483</v>
      </c>
      <c r="E159" s="7">
        <v>11</v>
      </c>
      <c r="F159" s="117">
        <v>8589.363636363636</v>
      </c>
    </row>
    <row r="160" spans="1:6" ht="12" customHeight="1">
      <c r="A160" s="17">
        <f t="shared" si="2"/>
        <v>155</v>
      </c>
      <c r="B160" s="100">
        <v>321</v>
      </c>
      <c r="C160" s="18" t="s">
        <v>385</v>
      </c>
      <c r="D160" s="7">
        <v>291885</v>
      </c>
      <c r="E160" s="7">
        <v>34</v>
      </c>
      <c r="F160" s="117">
        <v>8584.85294117647</v>
      </c>
    </row>
    <row r="161" spans="1:6" ht="12" customHeight="1">
      <c r="A161" s="17">
        <f t="shared" si="2"/>
        <v>156</v>
      </c>
      <c r="B161" s="100">
        <v>15</v>
      </c>
      <c r="C161" s="18" t="s">
        <v>86</v>
      </c>
      <c r="D161" s="7">
        <v>68337</v>
      </c>
      <c r="E161" s="7">
        <v>8</v>
      </c>
      <c r="F161" s="117">
        <v>8542.125</v>
      </c>
    </row>
    <row r="162" spans="1:6" ht="12" customHeight="1">
      <c r="A162" s="17">
        <f t="shared" si="2"/>
        <v>157</v>
      </c>
      <c r="B162" s="100">
        <v>289</v>
      </c>
      <c r="C162" s="18" t="s">
        <v>353</v>
      </c>
      <c r="D162" s="7">
        <v>42454</v>
      </c>
      <c r="E162" s="7">
        <v>5</v>
      </c>
      <c r="F162" s="117">
        <v>8490.8</v>
      </c>
    </row>
    <row r="163" spans="1:6" ht="12" customHeight="1">
      <c r="A163" s="17">
        <f t="shared" si="2"/>
        <v>158</v>
      </c>
      <c r="B163" s="100">
        <v>312</v>
      </c>
      <c r="C163" s="18" t="s">
        <v>376</v>
      </c>
      <c r="D163" s="7">
        <v>377125</v>
      </c>
      <c r="E163" s="7">
        <v>45</v>
      </c>
      <c r="F163" s="117">
        <v>8380.555555555555</v>
      </c>
    </row>
    <row r="164" spans="1:6" ht="12" customHeight="1">
      <c r="A164" s="17">
        <f t="shared" si="2"/>
        <v>159</v>
      </c>
      <c r="B164" s="100">
        <v>156</v>
      </c>
      <c r="C164" s="18" t="s">
        <v>224</v>
      </c>
      <c r="D164" s="7">
        <v>83454</v>
      </c>
      <c r="E164" s="7">
        <v>10</v>
      </c>
      <c r="F164" s="117">
        <v>8345.4</v>
      </c>
    </row>
    <row r="165" spans="1:6" ht="12" customHeight="1">
      <c r="A165" s="17">
        <f t="shared" si="2"/>
        <v>160</v>
      </c>
      <c r="B165" s="100">
        <v>336</v>
      </c>
      <c r="C165" s="18" t="s">
        <v>399</v>
      </c>
      <c r="D165" s="7">
        <v>333287</v>
      </c>
      <c r="E165" s="7">
        <v>40</v>
      </c>
      <c r="F165" s="117">
        <v>8332.175</v>
      </c>
    </row>
    <row r="166" spans="1:6" ht="12" customHeight="1">
      <c r="A166" s="17">
        <f t="shared" si="2"/>
        <v>161</v>
      </c>
      <c r="B166" s="100">
        <v>186</v>
      </c>
      <c r="C166" s="18" t="s">
        <v>253</v>
      </c>
      <c r="D166" s="7">
        <v>297994</v>
      </c>
      <c r="E166" s="7">
        <v>36</v>
      </c>
      <c r="F166" s="117">
        <v>8277.611111111111</v>
      </c>
    </row>
    <row r="167" spans="1:6" ht="12" customHeight="1">
      <c r="A167" s="17">
        <f t="shared" si="2"/>
        <v>162</v>
      </c>
      <c r="B167" s="100">
        <v>332</v>
      </c>
      <c r="C167" s="18" t="s">
        <v>395</v>
      </c>
      <c r="D167" s="7">
        <v>104693</v>
      </c>
      <c r="E167" s="7">
        <v>13</v>
      </c>
      <c r="F167" s="117">
        <v>8053.307692307692</v>
      </c>
    </row>
    <row r="168" spans="1:6" ht="12" customHeight="1">
      <c r="A168" s="17">
        <f t="shared" si="2"/>
        <v>163</v>
      </c>
      <c r="B168" s="100">
        <v>110</v>
      </c>
      <c r="C168" s="18" t="s">
        <v>178</v>
      </c>
      <c r="D168" s="7">
        <v>96628</v>
      </c>
      <c r="E168" s="7">
        <v>12</v>
      </c>
      <c r="F168" s="117">
        <v>8052.333333333333</v>
      </c>
    </row>
    <row r="169" spans="1:6" ht="12" customHeight="1">
      <c r="A169" s="17">
        <f t="shared" si="2"/>
        <v>164</v>
      </c>
      <c r="B169" s="100">
        <v>170</v>
      </c>
      <c r="C169" s="18" t="s">
        <v>237</v>
      </c>
      <c r="D169" s="7">
        <v>80440</v>
      </c>
      <c r="E169" s="7">
        <v>10</v>
      </c>
      <c r="F169" s="117">
        <v>8044</v>
      </c>
    </row>
    <row r="170" spans="1:6" ht="12" customHeight="1">
      <c r="A170" s="17">
        <f t="shared" si="2"/>
        <v>165</v>
      </c>
      <c r="B170" s="100">
        <v>72</v>
      </c>
      <c r="C170" s="18" t="s">
        <v>141</v>
      </c>
      <c r="D170" s="7">
        <v>144402</v>
      </c>
      <c r="E170" s="7">
        <v>18</v>
      </c>
      <c r="F170" s="117">
        <v>8022.333333333333</v>
      </c>
    </row>
    <row r="171" spans="1:6" ht="12" customHeight="1">
      <c r="A171" s="17">
        <f t="shared" si="2"/>
        <v>166</v>
      </c>
      <c r="B171" s="100">
        <v>257</v>
      </c>
      <c r="C171" s="18" t="s">
        <v>321</v>
      </c>
      <c r="D171" s="7">
        <v>247300</v>
      </c>
      <c r="E171" s="7">
        <v>31</v>
      </c>
      <c r="F171" s="117">
        <v>7977.419354838709</v>
      </c>
    </row>
    <row r="172" spans="1:6" ht="12" customHeight="1">
      <c r="A172" s="17">
        <f t="shared" si="2"/>
        <v>167</v>
      </c>
      <c r="B172" s="100">
        <v>372</v>
      </c>
      <c r="C172" s="18" t="s">
        <v>435</v>
      </c>
      <c r="D172" s="7">
        <v>103691</v>
      </c>
      <c r="E172" s="7">
        <v>13</v>
      </c>
      <c r="F172" s="117">
        <v>7976.2307692307695</v>
      </c>
    </row>
    <row r="173" spans="1:6" ht="12" customHeight="1">
      <c r="A173" s="17">
        <f t="shared" si="2"/>
        <v>168</v>
      </c>
      <c r="B173" s="100">
        <v>233</v>
      </c>
      <c r="C173" s="18" t="s">
        <v>300</v>
      </c>
      <c r="D173" s="7">
        <v>214354</v>
      </c>
      <c r="E173" s="7">
        <v>27</v>
      </c>
      <c r="F173" s="117">
        <v>7939.037037037037</v>
      </c>
    </row>
    <row r="174" spans="1:6" ht="12" customHeight="1">
      <c r="A174" s="17">
        <f t="shared" si="2"/>
        <v>169</v>
      </c>
      <c r="B174" s="100">
        <v>222</v>
      </c>
      <c r="C174" s="18" t="s">
        <v>289</v>
      </c>
      <c r="D174" s="7">
        <v>71282</v>
      </c>
      <c r="E174" s="7">
        <v>9</v>
      </c>
      <c r="F174" s="117">
        <v>7920.222222222223</v>
      </c>
    </row>
    <row r="175" spans="1:6" ht="12" customHeight="1">
      <c r="A175" s="17">
        <f t="shared" si="2"/>
        <v>170</v>
      </c>
      <c r="B175" s="100">
        <v>94</v>
      </c>
      <c r="C175" s="18" t="s">
        <v>162</v>
      </c>
      <c r="D175" s="7">
        <v>252154</v>
      </c>
      <c r="E175" s="7">
        <v>32</v>
      </c>
      <c r="F175" s="117">
        <v>7879.8125</v>
      </c>
    </row>
    <row r="176" spans="1:6" ht="12" customHeight="1">
      <c r="A176" s="17">
        <f t="shared" si="2"/>
        <v>171</v>
      </c>
      <c r="B176" s="100">
        <v>246</v>
      </c>
      <c r="C176" s="18" t="s">
        <v>313</v>
      </c>
      <c r="D176" s="7">
        <v>141500</v>
      </c>
      <c r="E176" s="7">
        <v>18</v>
      </c>
      <c r="F176" s="117">
        <v>7861.111111111111</v>
      </c>
    </row>
    <row r="177" spans="1:6" ht="12" customHeight="1">
      <c r="A177" s="17">
        <f t="shared" si="2"/>
        <v>172</v>
      </c>
      <c r="B177" s="100">
        <v>313</v>
      </c>
      <c r="C177" s="18" t="s">
        <v>377</v>
      </c>
      <c r="D177" s="7">
        <v>102162</v>
      </c>
      <c r="E177" s="7">
        <v>13</v>
      </c>
      <c r="F177" s="117">
        <v>7858.615384615385</v>
      </c>
    </row>
    <row r="178" spans="1:6" ht="12" customHeight="1">
      <c r="A178" s="17">
        <f t="shared" si="2"/>
        <v>173</v>
      </c>
      <c r="B178" s="100">
        <v>277</v>
      </c>
      <c r="C178" s="18" t="s">
        <v>341</v>
      </c>
      <c r="D178" s="7">
        <v>344811</v>
      </c>
      <c r="E178" s="7">
        <v>44</v>
      </c>
      <c r="F178" s="117">
        <v>7836.613636363636</v>
      </c>
    </row>
    <row r="179" spans="1:6" ht="12" customHeight="1">
      <c r="A179" s="17">
        <f t="shared" si="2"/>
        <v>174</v>
      </c>
      <c r="B179" s="100">
        <v>202</v>
      </c>
      <c r="C179" s="18" t="s">
        <v>269</v>
      </c>
      <c r="D179" s="7">
        <v>109673</v>
      </c>
      <c r="E179" s="7">
        <v>14</v>
      </c>
      <c r="F179" s="117">
        <v>7833.785714285715</v>
      </c>
    </row>
    <row r="180" spans="1:6" ht="12" customHeight="1">
      <c r="A180" s="17">
        <f t="shared" si="2"/>
        <v>175</v>
      </c>
      <c r="B180" s="100">
        <v>50</v>
      </c>
      <c r="C180" s="18" t="s">
        <v>120</v>
      </c>
      <c r="D180" s="7">
        <v>1119976</v>
      </c>
      <c r="E180" s="7">
        <v>143</v>
      </c>
      <c r="F180" s="117">
        <v>7832</v>
      </c>
    </row>
    <row r="181" spans="1:6" ht="12" customHeight="1">
      <c r="A181" s="17">
        <f t="shared" si="2"/>
        <v>176</v>
      </c>
      <c r="B181" s="100">
        <v>212</v>
      </c>
      <c r="C181" s="18" t="s">
        <v>279</v>
      </c>
      <c r="D181" s="7">
        <v>132902</v>
      </c>
      <c r="E181" s="7">
        <v>17</v>
      </c>
      <c r="F181" s="117">
        <v>7817.764705882353</v>
      </c>
    </row>
    <row r="182" spans="1:6" ht="12" customHeight="1">
      <c r="A182" s="17">
        <f t="shared" si="2"/>
        <v>177</v>
      </c>
      <c r="B182" s="100">
        <v>69</v>
      </c>
      <c r="C182" s="18" t="s">
        <v>138</v>
      </c>
      <c r="D182" s="7">
        <v>155944</v>
      </c>
      <c r="E182" s="7">
        <v>20</v>
      </c>
      <c r="F182" s="117">
        <v>7797.2</v>
      </c>
    </row>
    <row r="183" spans="1:6" ht="12" customHeight="1">
      <c r="A183" s="17">
        <f t="shared" si="2"/>
        <v>178</v>
      </c>
      <c r="B183" s="100">
        <v>282</v>
      </c>
      <c r="C183" s="18" t="s">
        <v>346</v>
      </c>
      <c r="D183" s="7">
        <v>249436</v>
      </c>
      <c r="E183" s="7">
        <v>32</v>
      </c>
      <c r="F183" s="117">
        <v>7794.875</v>
      </c>
    </row>
    <row r="184" spans="1:6" ht="12" customHeight="1">
      <c r="A184" s="17">
        <f t="shared" si="2"/>
        <v>179</v>
      </c>
      <c r="B184" s="100">
        <v>45</v>
      </c>
      <c r="C184" s="18" t="s">
        <v>115</v>
      </c>
      <c r="D184" s="7">
        <v>116779</v>
      </c>
      <c r="E184" s="7">
        <v>15</v>
      </c>
      <c r="F184" s="117">
        <v>7785.266666666666</v>
      </c>
    </row>
    <row r="185" spans="1:6" ht="12" customHeight="1">
      <c r="A185" s="17">
        <f t="shared" si="2"/>
        <v>180</v>
      </c>
      <c r="B185" s="100">
        <v>38</v>
      </c>
      <c r="C185" s="18" t="s">
        <v>108</v>
      </c>
      <c r="D185" s="7">
        <v>303256</v>
      </c>
      <c r="E185" s="7">
        <v>39</v>
      </c>
      <c r="F185" s="117">
        <v>7775.794871794872</v>
      </c>
    </row>
    <row r="186" spans="1:6" ht="12" customHeight="1">
      <c r="A186" s="17">
        <f t="shared" si="2"/>
        <v>181</v>
      </c>
      <c r="B186" s="100">
        <v>378</v>
      </c>
      <c r="C186" s="18" t="s">
        <v>441</v>
      </c>
      <c r="D186" s="7">
        <v>93251</v>
      </c>
      <c r="E186" s="7">
        <v>12</v>
      </c>
      <c r="F186" s="117">
        <v>7770.916666666667</v>
      </c>
    </row>
    <row r="187" spans="1:6" ht="12" customHeight="1">
      <c r="A187" s="17">
        <f t="shared" si="2"/>
        <v>182</v>
      </c>
      <c r="B187" s="100">
        <v>270</v>
      </c>
      <c r="C187" s="18" t="s">
        <v>334</v>
      </c>
      <c r="D187" s="7">
        <v>302690</v>
      </c>
      <c r="E187" s="7">
        <v>39</v>
      </c>
      <c r="F187" s="117">
        <v>7761.282051282052</v>
      </c>
    </row>
    <row r="188" spans="1:6" ht="12" customHeight="1">
      <c r="A188" s="17">
        <f t="shared" si="2"/>
        <v>183</v>
      </c>
      <c r="B188" s="100">
        <v>362</v>
      </c>
      <c r="C188" s="18" t="s">
        <v>425</v>
      </c>
      <c r="D188" s="7">
        <v>224768</v>
      </c>
      <c r="E188" s="7">
        <v>29</v>
      </c>
      <c r="F188" s="117">
        <v>7750.620689655172</v>
      </c>
    </row>
    <row r="189" spans="1:6" ht="12" customHeight="1">
      <c r="A189" s="17">
        <f t="shared" si="2"/>
        <v>184</v>
      </c>
      <c r="B189" s="100">
        <v>286</v>
      </c>
      <c r="C189" s="18" t="s">
        <v>350</v>
      </c>
      <c r="D189" s="7">
        <v>138479</v>
      </c>
      <c r="E189" s="7">
        <v>18</v>
      </c>
      <c r="F189" s="117">
        <v>7693.277777777777</v>
      </c>
    </row>
    <row r="190" spans="1:6" ht="12" customHeight="1">
      <c r="A190" s="17">
        <f t="shared" si="2"/>
        <v>185</v>
      </c>
      <c r="B190" s="100">
        <v>290</v>
      </c>
      <c r="C190" s="18" t="s">
        <v>354</v>
      </c>
      <c r="D190" s="7">
        <v>299147</v>
      </c>
      <c r="E190" s="7">
        <v>39</v>
      </c>
      <c r="F190" s="117">
        <v>7670.4358974358975</v>
      </c>
    </row>
    <row r="191" spans="1:6" ht="12" customHeight="1">
      <c r="A191" s="17">
        <f t="shared" si="2"/>
        <v>186</v>
      </c>
      <c r="B191" s="100">
        <v>298</v>
      </c>
      <c r="C191" s="18" t="s">
        <v>362</v>
      </c>
      <c r="D191" s="7">
        <v>84144</v>
      </c>
      <c r="E191" s="7">
        <v>11</v>
      </c>
      <c r="F191" s="117">
        <v>7649.454545454545</v>
      </c>
    </row>
    <row r="192" spans="1:6" ht="12" customHeight="1">
      <c r="A192" s="17">
        <f t="shared" si="2"/>
        <v>187</v>
      </c>
      <c r="B192" s="100">
        <v>309</v>
      </c>
      <c r="C192" s="18" t="s">
        <v>373</v>
      </c>
      <c r="D192" s="7">
        <v>252380</v>
      </c>
      <c r="E192" s="7">
        <v>33</v>
      </c>
      <c r="F192" s="117">
        <v>7647.878787878788</v>
      </c>
    </row>
    <row r="193" spans="1:6" ht="12" customHeight="1">
      <c r="A193" s="17">
        <f t="shared" si="2"/>
        <v>188</v>
      </c>
      <c r="B193" s="100">
        <v>359</v>
      </c>
      <c r="C193" s="18" t="s">
        <v>422</v>
      </c>
      <c r="D193" s="7">
        <v>380811</v>
      </c>
      <c r="E193" s="7">
        <v>50</v>
      </c>
      <c r="F193" s="117">
        <v>7616.22</v>
      </c>
    </row>
    <row r="194" spans="1:6" ht="12" customHeight="1">
      <c r="A194" s="17">
        <f t="shared" si="2"/>
        <v>189</v>
      </c>
      <c r="B194" s="100">
        <v>333</v>
      </c>
      <c r="C194" s="18" t="s">
        <v>396</v>
      </c>
      <c r="D194" s="7">
        <v>129399</v>
      </c>
      <c r="E194" s="7">
        <v>17</v>
      </c>
      <c r="F194" s="117">
        <v>7611.705882352941</v>
      </c>
    </row>
    <row r="195" spans="1:6" ht="12" customHeight="1">
      <c r="A195" s="17">
        <f t="shared" si="2"/>
        <v>190</v>
      </c>
      <c r="B195" s="100">
        <v>218</v>
      </c>
      <c r="C195" s="18" t="s">
        <v>285</v>
      </c>
      <c r="D195" s="7">
        <v>144275</v>
      </c>
      <c r="E195" s="7">
        <v>19</v>
      </c>
      <c r="F195" s="117">
        <v>7593.421052631579</v>
      </c>
    </row>
    <row r="196" spans="1:6" ht="12" customHeight="1">
      <c r="A196" s="17">
        <f t="shared" si="2"/>
        <v>191</v>
      </c>
      <c r="B196" s="100">
        <v>174</v>
      </c>
      <c r="C196" s="18" t="s">
        <v>241</v>
      </c>
      <c r="D196" s="7">
        <v>128970</v>
      </c>
      <c r="E196" s="7">
        <v>17</v>
      </c>
      <c r="F196" s="117">
        <v>7586.470588235294</v>
      </c>
    </row>
    <row r="197" spans="1:6" ht="12" customHeight="1">
      <c r="A197" s="17">
        <f t="shared" si="2"/>
        <v>192</v>
      </c>
      <c r="B197" s="100">
        <v>214</v>
      </c>
      <c r="C197" s="18" t="s">
        <v>281</v>
      </c>
      <c r="D197" s="7">
        <v>356116</v>
      </c>
      <c r="E197" s="7">
        <v>47</v>
      </c>
      <c r="F197" s="117">
        <v>7576.936170212766</v>
      </c>
    </row>
    <row r="198" spans="1:6" ht="12" customHeight="1">
      <c r="A198" s="17">
        <f t="shared" si="2"/>
        <v>193</v>
      </c>
      <c r="B198" s="100">
        <v>177</v>
      </c>
      <c r="C198" s="18" t="s">
        <v>244</v>
      </c>
      <c r="D198" s="7">
        <v>361310</v>
      </c>
      <c r="E198" s="7">
        <v>48</v>
      </c>
      <c r="F198" s="117">
        <v>7527.291666666667</v>
      </c>
    </row>
    <row r="199" spans="1:6" ht="12" customHeight="1">
      <c r="A199" s="17">
        <f t="shared" si="2"/>
        <v>194</v>
      </c>
      <c r="B199" s="100">
        <v>70</v>
      </c>
      <c r="C199" s="18" t="s">
        <v>139</v>
      </c>
      <c r="D199" s="7">
        <v>90219</v>
      </c>
      <c r="E199" s="7">
        <v>12</v>
      </c>
      <c r="F199" s="117">
        <v>7518.25</v>
      </c>
    </row>
    <row r="200" spans="1:6" ht="12" customHeight="1">
      <c r="A200" s="17">
        <f aca="true" t="shared" si="3" ref="A200:A263">A199+1</f>
        <v>195</v>
      </c>
      <c r="B200" s="100">
        <v>260</v>
      </c>
      <c r="C200" s="18" t="s">
        <v>324</v>
      </c>
      <c r="D200" s="7">
        <v>60091</v>
      </c>
      <c r="E200" s="7">
        <v>8</v>
      </c>
      <c r="F200" s="117">
        <v>7511.375</v>
      </c>
    </row>
    <row r="201" spans="1:6" ht="12" customHeight="1">
      <c r="A201" s="17">
        <f t="shared" si="3"/>
        <v>196</v>
      </c>
      <c r="B201" s="100">
        <v>146</v>
      </c>
      <c r="C201" s="18" t="s">
        <v>214</v>
      </c>
      <c r="D201" s="7">
        <v>67440</v>
      </c>
      <c r="E201" s="7">
        <v>9</v>
      </c>
      <c r="F201" s="117">
        <v>7493.333333333333</v>
      </c>
    </row>
    <row r="202" spans="1:6" ht="12" customHeight="1">
      <c r="A202" s="17">
        <f t="shared" si="3"/>
        <v>197</v>
      </c>
      <c r="B202" s="100">
        <v>314</v>
      </c>
      <c r="C202" s="18" t="s">
        <v>378</v>
      </c>
      <c r="D202" s="7">
        <v>299129</v>
      </c>
      <c r="E202" s="7">
        <v>40</v>
      </c>
      <c r="F202" s="117">
        <v>7478.225</v>
      </c>
    </row>
    <row r="203" spans="1:6" ht="12" customHeight="1">
      <c r="A203" s="17">
        <f t="shared" si="3"/>
        <v>198</v>
      </c>
      <c r="B203" s="100">
        <v>119</v>
      </c>
      <c r="C203" s="18" t="s">
        <v>187</v>
      </c>
      <c r="D203" s="7">
        <v>178923</v>
      </c>
      <c r="E203" s="7">
        <v>24</v>
      </c>
      <c r="F203" s="117">
        <v>7455.125</v>
      </c>
    </row>
    <row r="204" spans="1:6" ht="12" customHeight="1">
      <c r="A204" s="17">
        <f t="shared" si="3"/>
        <v>199</v>
      </c>
      <c r="B204" s="100">
        <v>348</v>
      </c>
      <c r="C204" s="18" t="s">
        <v>411</v>
      </c>
      <c r="D204" s="7">
        <v>162975</v>
      </c>
      <c r="E204" s="7">
        <v>22</v>
      </c>
      <c r="F204" s="117">
        <v>7407.954545454545</v>
      </c>
    </row>
    <row r="205" spans="1:6" ht="12" customHeight="1">
      <c r="A205" s="17">
        <f t="shared" si="3"/>
        <v>200</v>
      </c>
      <c r="B205" s="100">
        <v>299</v>
      </c>
      <c r="C205" s="18" t="s">
        <v>363</v>
      </c>
      <c r="D205" s="7">
        <v>133313</v>
      </c>
      <c r="E205" s="7">
        <v>18</v>
      </c>
      <c r="F205" s="117">
        <v>7406.277777777777</v>
      </c>
    </row>
    <row r="206" spans="1:6" ht="12" customHeight="1">
      <c r="A206" s="17">
        <f t="shared" si="3"/>
        <v>201</v>
      </c>
      <c r="B206" s="100">
        <v>261</v>
      </c>
      <c r="C206" s="18" t="s">
        <v>325</v>
      </c>
      <c r="D206" s="7">
        <v>73673</v>
      </c>
      <c r="E206" s="7">
        <v>10</v>
      </c>
      <c r="F206" s="117">
        <v>7367.3</v>
      </c>
    </row>
    <row r="207" spans="1:6" ht="12" customHeight="1">
      <c r="A207" s="17">
        <f t="shared" si="3"/>
        <v>202</v>
      </c>
      <c r="B207" s="100">
        <v>175</v>
      </c>
      <c r="C207" s="18" t="s">
        <v>242</v>
      </c>
      <c r="D207" s="7">
        <v>88318</v>
      </c>
      <c r="E207" s="7">
        <v>12</v>
      </c>
      <c r="F207" s="117">
        <v>7359.833333333333</v>
      </c>
    </row>
    <row r="208" spans="1:6" ht="12" customHeight="1">
      <c r="A208" s="17">
        <f t="shared" si="3"/>
        <v>203</v>
      </c>
      <c r="B208" s="100">
        <v>2</v>
      </c>
      <c r="C208" s="18" t="s">
        <v>73</v>
      </c>
      <c r="D208" s="7">
        <v>366305</v>
      </c>
      <c r="E208" s="7">
        <v>50</v>
      </c>
      <c r="F208" s="117">
        <v>7326.1</v>
      </c>
    </row>
    <row r="209" spans="1:6" ht="12" customHeight="1">
      <c r="A209" s="17">
        <f t="shared" si="3"/>
        <v>204</v>
      </c>
      <c r="B209" s="100">
        <v>10</v>
      </c>
      <c r="C209" s="18" t="s">
        <v>81</v>
      </c>
      <c r="D209" s="7">
        <v>270756</v>
      </c>
      <c r="E209" s="7">
        <v>37</v>
      </c>
      <c r="F209" s="117">
        <v>7317.72972972973</v>
      </c>
    </row>
    <row r="210" spans="1:6" ht="12" customHeight="1">
      <c r="A210" s="17">
        <f t="shared" si="3"/>
        <v>205</v>
      </c>
      <c r="B210" s="100">
        <v>126</v>
      </c>
      <c r="C210" s="18" t="s">
        <v>194</v>
      </c>
      <c r="D210" s="7">
        <v>263384</v>
      </c>
      <c r="E210" s="7">
        <v>36</v>
      </c>
      <c r="F210" s="117">
        <v>7316.222222222223</v>
      </c>
    </row>
    <row r="211" spans="1:6" ht="12" customHeight="1">
      <c r="A211" s="17">
        <f t="shared" si="3"/>
        <v>206</v>
      </c>
      <c r="B211" s="100">
        <v>67</v>
      </c>
      <c r="C211" s="18" t="s">
        <v>136</v>
      </c>
      <c r="D211" s="7">
        <v>168106</v>
      </c>
      <c r="E211" s="7">
        <v>23</v>
      </c>
      <c r="F211" s="117">
        <v>7308.95652173913</v>
      </c>
    </row>
    <row r="212" spans="1:6" ht="12" customHeight="1">
      <c r="A212" s="17">
        <f t="shared" si="3"/>
        <v>207</v>
      </c>
      <c r="B212" s="100">
        <v>83</v>
      </c>
      <c r="C212" s="18" t="s">
        <v>152</v>
      </c>
      <c r="D212" s="7">
        <v>226067</v>
      </c>
      <c r="E212" s="7">
        <v>31</v>
      </c>
      <c r="F212" s="117">
        <v>7292.4838709677415</v>
      </c>
    </row>
    <row r="213" spans="1:6" ht="12" customHeight="1">
      <c r="A213" s="17">
        <f t="shared" si="3"/>
        <v>208</v>
      </c>
      <c r="B213" s="100">
        <v>129</v>
      </c>
      <c r="C213" s="18" t="s">
        <v>197</v>
      </c>
      <c r="D213" s="7">
        <v>211358</v>
      </c>
      <c r="E213" s="7">
        <v>29</v>
      </c>
      <c r="F213" s="117">
        <v>7288.206896551724</v>
      </c>
    </row>
    <row r="214" spans="1:6" ht="12" customHeight="1">
      <c r="A214" s="17">
        <f t="shared" si="3"/>
        <v>209</v>
      </c>
      <c r="B214" s="100">
        <v>296</v>
      </c>
      <c r="C214" s="18" t="s">
        <v>360</v>
      </c>
      <c r="D214" s="7">
        <v>502762</v>
      </c>
      <c r="E214" s="7">
        <v>69</v>
      </c>
      <c r="F214" s="117">
        <v>7286.405797101449</v>
      </c>
    </row>
    <row r="215" spans="1:6" ht="12" customHeight="1">
      <c r="A215" s="17">
        <f t="shared" si="3"/>
        <v>210</v>
      </c>
      <c r="B215" s="100">
        <v>100</v>
      </c>
      <c r="C215" s="18" t="s">
        <v>168</v>
      </c>
      <c r="D215" s="7">
        <v>189391</v>
      </c>
      <c r="E215" s="7">
        <v>26</v>
      </c>
      <c r="F215" s="117">
        <v>7284.2692307692305</v>
      </c>
    </row>
    <row r="216" spans="1:6" ht="12" customHeight="1">
      <c r="A216" s="17">
        <f t="shared" si="3"/>
        <v>211</v>
      </c>
      <c r="B216" s="100">
        <v>316</v>
      </c>
      <c r="C216" s="18" t="s">
        <v>380</v>
      </c>
      <c r="D216" s="7">
        <v>137338</v>
      </c>
      <c r="E216" s="7">
        <v>19</v>
      </c>
      <c r="F216" s="117">
        <v>7228.315789473684</v>
      </c>
    </row>
    <row r="217" spans="1:6" ht="12" customHeight="1">
      <c r="A217" s="17">
        <f t="shared" si="3"/>
        <v>212</v>
      </c>
      <c r="B217" s="100">
        <v>236</v>
      </c>
      <c r="C217" s="18" t="s">
        <v>303</v>
      </c>
      <c r="D217" s="7">
        <v>115401</v>
      </c>
      <c r="E217" s="7">
        <v>16</v>
      </c>
      <c r="F217" s="117">
        <v>7212.5625</v>
      </c>
    </row>
    <row r="218" spans="1:6" ht="12" customHeight="1">
      <c r="A218" s="17">
        <f t="shared" si="3"/>
        <v>213</v>
      </c>
      <c r="B218" s="100">
        <v>360</v>
      </c>
      <c r="C218" s="18" t="s">
        <v>423</v>
      </c>
      <c r="D218" s="7">
        <v>216151</v>
      </c>
      <c r="E218" s="7">
        <v>30</v>
      </c>
      <c r="F218" s="117">
        <v>7205.033333333334</v>
      </c>
    </row>
    <row r="219" spans="1:6" ht="12" customHeight="1">
      <c r="A219" s="17">
        <f t="shared" si="3"/>
        <v>214</v>
      </c>
      <c r="B219" s="100">
        <v>131</v>
      </c>
      <c r="C219" s="18" t="s">
        <v>199</v>
      </c>
      <c r="D219" s="7">
        <v>244552</v>
      </c>
      <c r="E219" s="7">
        <v>34</v>
      </c>
      <c r="F219" s="117">
        <v>7192.705882352941</v>
      </c>
    </row>
    <row r="220" spans="1:6" ht="12" customHeight="1">
      <c r="A220" s="17">
        <f t="shared" si="3"/>
        <v>215</v>
      </c>
      <c r="B220" s="100">
        <v>232</v>
      </c>
      <c r="C220" s="18" t="s">
        <v>299</v>
      </c>
      <c r="D220" s="7">
        <v>330456</v>
      </c>
      <c r="E220" s="7">
        <v>46</v>
      </c>
      <c r="F220" s="117">
        <v>7183.826086956522</v>
      </c>
    </row>
    <row r="221" spans="1:6" ht="12" customHeight="1">
      <c r="A221" s="17">
        <f t="shared" si="3"/>
        <v>216</v>
      </c>
      <c r="B221" s="100">
        <v>338</v>
      </c>
      <c r="C221" s="18" t="s">
        <v>401</v>
      </c>
      <c r="D221" s="7">
        <v>35825</v>
      </c>
      <c r="E221" s="7">
        <v>5</v>
      </c>
      <c r="F221" s="117">
        <v>7165</v>
      </c>
    </row>
    <row r="222" spans="1:6" ht="12" customHeight="1">
      <c r="A222" s="17">
        <f t="shared" si="3"/>
        <v>217</v>
      </c>
      <c r="B222" s="100">
        <v>189</v>
      </c>
      <c r="C222" s="18" t="s">
        <v>256</v>
      </c>
      <c r="D222" s="7">
        <v>100095</v>
      </c>
      <c r="E222" s="7">
        <v>14</v>
      </c>
      <c r="F222" s="117">
        <v>7149.642857142857</v>
      </c>
    </row>
    <row r="223" spans="1:6" ht="12" customHeight="1">
      <c r="A223" s="17">
        <f t="shared" si="3"/>
        <v>218</v>
      </c>
      <c r="B223" s="100">
        <v>11</v>
      </c>
      <c r="C223" s="18" t="s">
        <v>82</v>
      </c>
      <c r="D223" s="7">
        <v>113915</v>
      </c>
      <c r="E223" s="7">
        <v>16</v>
      </c>
      <c r="F223" s="117">
        <v>7119.6875</v>
      </c>
    </row>
    <row r="224" spans="1:6" ht="12" customHeight="1">
      <c r="A224" s="17">
        <f t="shared" si="3"/>
        <v>219</v>
      </c>
      <c r="B224" s="100">
        <v>255</v>
      </c>
      <c r="C224" s="18" t="s">
        <v>319</v>
      </c>
      <c r="D224" s="7">
        <v>405021</v>
      </c>
      <c r="E224" s="7">
        <v>57</v>
      </c>
      <c r="F224" s="117">
        <v>7105.631578947368</v>
      </c>
    </row>
    <row r="225" spans="1:6" ht="12" customHeight="1">
      <c r="A225" s="17">
        <f t="shared" si="3"/>
        <v>220</v>
      </c>
      <c r="B225" s="100">
        <v>130</v>
      </c>
      <c r="C225" s="18" t="s">
        <v>198</v>
      </c>
      <c r="D225" s="7">
        <v>311075</v>
      </c>
      <c r="E225" s="7">
        <v>44</v>
      </c>
      <c r="F225" s="117">
        <v>7069.886363636364</v>
      </c>
    </row>
    <row r="226" spans="1:6" ht="12" customHeight="1">
      <c r="A226" s="17">
        <f t="shared" si="3"/>
        <v>221</v>
      </c>
      <c r="B226" s="100">
        <v>364</v>
      </c>
      <c r="C226" s="18" t="s">
        <v>427</v>
      </c>
      <c r="D226" s="7">
        <v>141340</v>
      </c>
      <c r="E226" s="7">
        <v>20</v>
      </c>
      <c r="F226" s="117">
        <v>7067</v>
      </c>
    </row>
    <row r="227" spans="1:6" ht="12" customHeight="1">
      <c r="A227" s="17">
        <f t="shared" si="3"/>
        <v>222</v>
      </c>
      <c r="B227" s="100">
        <v>235</v>
      </c>
      <c r="C227" s="18" t="s">
        <v>302</v>
      </c>
      <c r="D227" s="7">
        <v>253985</v>
      </c>
      <c r="E227" s="7">
        <v>36</v>
      </c>
      <c r="F227" s="117">
        <v>7055.138888888889</v>
      </c>
    </row>
    <row r="228" spans="1:6" ht="12" customHeight="1">
      <c r="A228" s="17">
        <f t="shared" si="3"/>
        <v>223</v>
      </c>
      <c r="B228" s="100">
        <v>342</v>
      </c>
      <c r="C228" s="18" t="s">
        <v>405</v>
      </c>
      <c r="D228" s="7">
        <v>98682</v>
      </c>
      <c r="E228" s="7">
        <v>14</v>
      </c>
      <c r="F228" s="117">
        <v>7048.714285714285</v>
      </c>
    </row>
    <row r="229" spans="1:6" ht="12" customHeight="1">
      <c r="A229" s="17">
        <f t="shared" si="3"/>
        <v>224</v>
      </c>
      <c r="B229" s="100">
        <v>133</v>
      </c>
      <c r="C229" s="18" t="s">
        <v>201</v>
      </c>
      <c r="D229" s="7">
        <v>217945</v>
      </c>
      <c r="E229" s="7">
        <v>31</v>
      </c>
      <c r="F229" s="117">
        <v>7030.4838709677415</v>
      </c>
    </row>
    <row r="230" spans="1:6" ht="12" customHeight="1">
      <c r="A230" s="17">
        <f t="shared" si="3"/>
        <v>225</v>
      </c>
      <c r="B230" s="100">
        <v>370</v>
      </c>
      <c r="C230" s="18" t="s">
        <v>433</v>
      </c>
      <c r="D230" s="7">
        <v>35150</v>
      </c>
      <c r="E230" s="7">
        <v>5</v>
      </c>
      <c r="F230" s="117">
        <v>7030</v>
      </c>
    </row>
    <row r="231" spans="1:6" ht="12" customHeight="1">
      <c r="A231" s="17">
        <f t="shared" si="3"/>
        <v>226</v>
      </c>
      <c r="B231" s="100">
        <v>24</v>
      </c>
      <c r="C231" s="18" t="s">
        <v>95</v>
      </c>
      <c r="D231" s="7">
        <v>217888</v>
      </c>
      <c r="E231" s="7">
        <v>31</v>
      </c>
      <c r="F231" s="117">
        <v>7028.645161290323</v>
      </c>
    </row>
    <row r="232" spans="1:6" ht="12" customHeight="1">
      <c r="A232" s="17">
        <f t="shared" si="3"/>
        <v>227</v>
      </c>
      <c r="B232" s="100">
        <v>152</v>
      </c>
      <c r="C232" s="18" t="s">
        <v>220</v>
      </c>
      <c r="D232" s="7">
        <v>56039</v>
      </c>
      <c r="E232" s="7">
        <v>8</v>
      </c>
      <c r="F232" s="117">
        <v>7004.875</v>
      </c>
    </row>
    <row r="233" spans="1:6" ht="12" customHeight="1">
      <c r="A233" s="17">
        <f t="shared" si="3"/>
        <v>228</v>
      </c>
      <c r="B233" s="100">
        <v>27</v>
      </c>
      <c r="C233" s="18" t="s">
        <v>98</v>
      </c>
      <c r="D233" s="7">
        <v>111914</v>
      </c>
      <c r="E233" s="7">
        <v>16</v>
      </c>
      <c r="F233" s="117">
        <v>6994.625</v>
      </c>
    </row>
    <row r="234" spans="1:6" ht="12" customHeight="1">
      <c r="A234" s="17">
        <f t="shared" si="3"/>
        <v>229</v>
      </c>
      <c r="B234" s="100">
        <v>80</v>
      </c>
      <c r="C234" s="18" t="s">
        <v>149</v>
      </c>
      <c r="D234" s="7">
        <v>223276</v>
      </c>
      <c r="E234" s="7">
        <v>32</v>
      </c>
      <c r="F234" s="117">
        <v>6977.375</v>
      </c>
    </row>
    <row r="235" spans="1:6" ht="12" customHeight="1">
      <c r="A235" s="17">
        <f t="shared" si="3"/>
        <v>230</v>
      </c>
      <c r="B235" s="100">
        <v>220</v>
      </c>
      <c r="C235" s="18" t="s">
        <v>287</v>
      </c>
      <c r="D235" s="7">
        <v>76693</v>
      </c>
      <c r="E235" s="7">
        <v>11</v>
      </c>
      <c r="F235" s="117">
        <v>6972.090909090909</v>
      </c>
    </row>
    <row r="236" spans="1:6" ht="12" customHeight="1">
      <c r="A236" s="17">
        <f t="shared" si="3"/>
        <v>231</v>
      </c>
      <c r="B236" s="100">
        <v>326</v>
      </c>
      <c r="C236" s="18" t="s">
        <v>390</v>
      </c>
      <c r="D236" s="7">
        <v>118110</v>
      </c>
      <c r="E236" s="7">
        <v>17</v>
      </c>
      <c r="F236" s="117">
        <v>6947.64705882353</v>
      </c>
    </row>
    <row r="237" spans="1:6" ht="12" customHeight="1">
      <c r="A237" s="17">
        <f t="shared" si="3"/>
        <v>232</v>
      </c>
      <c r="B237" s="100">
        <v>252</v>
      </c>
      <c r="C237" s="18" t="s">
        <v>317</v>
      </c>
      <c r="D237" s="7">
        <v>270634</v>
      </c>
      <c r="E237" s="7">
        <v>39</v>
      </c>
      <c r="F237" s="117">
        <v>6939.333333333333</v>
      </c>
    </row>
    <row r="238" spans="1:6" ht="12" customHeight="1">
      <c r="A238" s="17">
        <f t="shared" si="3"/>
        <v>233</v>
      </c>
      <c r="B238" s="100">
        <v>65</v>
      </c>
      <c r="C238" s="18" t="s">
        <v>134</v>
      </c>
      <c r="D238" s="7">
        <v>69336</v>
      </c>
      <c r="E238" s="7">
        <v>10</v>
      </c>
      <c r="F238" s="117">
        <v>6933.6</v>
      </c>
    </row>
    <row r="239" spans="1:6" ht="12" customHeight="1">
      <c r="A239" s="17">
        <f t="shared" si="3"/>
        <v>234</v>
      </c>
      <c r="B239" s="100">
        <v>225</v>
      </c>
      <c r="C239" s="18" t="s">
        <v>292</v>
      </c>
      <c r="D239" s="7">
        <v>110919</v>
      </c>
      <c r="E239" s="7">
        <v>16</v>
      </c>
      <c r="F239" s="117">
        <v>6932.4375</v>
      </c>
    </row>
    <row r="240" spans="1:6" ht="12" customHeight="1">
      <c r="A240" s="17">
        <f t="shared" si="3"/>
        <v>235</v>
      </c>
      <c r="B240" s="100">
        <v>13</v>
      </c>
      <c r="C240" s="18" t="s">
        <v>84</v>
      </c>
      <c r="D240" s="7">
        <v>96126</v>
      </c>
      <c r="E240" s="7">
        <v>14</v>
      </c>
      <c r="F240" s="117">
        <v>6866.142857142857</v>
      </c>
    </row>
    <row r="241" spans="1:6" ht="12" customHeight="1">
      <c r="A241" s="17">
        <f t="shared" si="3"/>
        <v>236</v>
      </c>
      <c r="B241" s="100">
        <v>87</v>
      </c>
      <c r="C241" s="18" t="s">
        <v>156</v>
      </c>
      <c r="D241" s="7">
        <v>82131</v>
      </c>
      <c r="E241" s="7">
        <v>12</v>
      </c>
      <c r="F241" s="117">
        <v>6844.25</v>
      </c>
    </row>
    <row r="242" spans="1:6" ht="12" customHeight="1">
      <c r="A242" s="17">
        <f t="shared" si="3"/>
        <v>237</v>
      </c>
      <c r="B242" s="100">
        <v>196</v>
      </c>
      <c r="C242" s="18" t="s">
        <v>263</v>
      </c>
      <c r="D242" s="7">
        <v>223867</v>
      </c>
      <c r="E242" s="7">
        <v>33</v>
      </c>
      <c r="F242" s="117">
        <v>6783.848484848485</v>
      </c>
    </row>
    <row r="243" spans="1:6" ht="12" customHeight="1">
      <c r="A243" s="17">
        <f t="shared" si="3"/>
        <v>238</v>
      </c>
      <c r="B243" s="100">
        <v>276</v>
      </c>
      <c r="C243" s="18" t="s">
        <v>340</v>
      </c>
      <c r="D243" s="7">
        <v>385442</v>
      </c>
      <c r="E243" s="7">
        <v>57</v>
      </c>
      <c r="F243" s="117">
        <v>6762.140350877193</v>
      </c>
    </row>
    <row r="244" spans="1:6" ht="12" customHeight="1">
      <c r="A244" s="17">
        <f t="shared" si="3"/>
        <v>239</v>
      </c>
      <c r="B244" s="100">
        <v>77</v>
      </c>
      <c r="C244" s="18" t="s">
        <v>146</v>
      </c>
      <c r="D244" s="7">
        <v>168190</v>
      </c>
      <c r="E244" s="7">
        <v>25</v>
      </c>
      <c r="F244" s="117">
        <v>6727.6</v>
      </c>
    </row>
    <row r="245" spans="1:6" ht="12" customHeight="1">
      <c r="A245" s="17">
        <f t="shared" si="3"/>
        <v>240</v>
      </c>
      <c r="B245" s="100">
        <v>54</v>
      </c>
      <c r="C245" s="18" t="s">
        <v>123</v>
      </c>
      <c r="D245" s="7">
        <v>134544</v>
      </c>
      <c r="E245" s="7">
        <v>20</v>
      </c>
      <c r="F245" s="117">
        <v>6727.2</v>
      </c>
    </row>
    <row r="246" spans="1:6" ht="12" customHeight="1">
      <c r="A246" s="17">
        <f t="shared" si="3"/>
        <v>241</v>
      </c>
      <c r="B246" s="100">
        <v>377</v>
      </c>
      <c r="C246" s="18" t="s">
        <v>440</v>
      </c>
      <c r="D246" s="7">
        <v>192590</v>
      </c>
      <c r="E246" s="7">
        <v>29</v>
      </c>
      <c r="F246" s="117">
        <v>6641.0344827586205</v>
      </c>
    </row>
    <row r="247" spans="1:6" ht="12" customHeight="1">
      <c r="A247" s="17">
        <f t="shared" si="3"/>
        <v>242</v>
      </c>
      <c r="B247" s="100">
        <v>78</v>
      </c>
      <c r="C247" s="18" t="s">
        <v>147</v>
      </c>
      <c r="D247" s="7">
        <v>272096</v>
      </c>
      <c r="E247" s="7">
        <v>41</v>
      </c>
      <c r="F247" s="117">
        <v>6636.487804878048</v>
      </c>
    </row>
    <row r="248" spans="1:6" ht="12" customHeight="1">
      <c r="A248" s="17">
        <f t="shared" si="3"/>
        <v>243</v>
      </c>
      <c r="B248" s="100">
        <v>184</v>
      </c>
      <c r="C248" s="18" t="s">
        <v>251</v>
      </c>
      <c r="D248" s="7">
        <v>125740</v>
      </c>
      <c r="E248" s="7">
        <v>19</v>
      </c>
      <c r="F248" s="117">
        <v>6617.894736842105</v>
      </c>
    </row>
    <row r="249" spans="1:6" ht="12" customHeight="1">
      <c r="A249" s="17">
        <f t="shared" si="3"/>
        <v>244</v>
      </c>
      <c r="B249" s="100">
        <v>221</v>
      </c>
      <c r="C249" s="18" t="s">
        <v>288</v>
      </c>
      <c r="D249" s="7">
        <v>72604</v>
      </c>
      <c r="E249" s="7">
        <v>11</v>
      </c>
      <c r="F249" s="117">
        <v>6600.363636363636</v>
      </c>
    </row>
    <row r="250" spans="1:6" ht="12" customHeight="1">
      <c r="A250" s="17">
        <f t="shared" si="3"/>
        <v>245</v>
      </c>
      <c r="B250" s="100">
        <v>310</v>
      </c>
      <c r="C250" s="18" t="s">
        <v>374</v>
      </c>
      <c r="D250" s="7">
        <v>184797</v>
      </c>
      <c r="E250" s="7">
        <v>28</v>
      </c>
      <c r="F250" s="117">
        <v>6599.892857142857</v>
      </c>
    </row>
    <row r="251" spans="1:6" ht="12" customHeight="1">
      <c r="A251" s="17">
        <f t="shared" si="3"/>
        <v>246</v>
      </c>
      <c r="B251" s="100">
        <v>243</v>
      </c>
      <c r="C251" s="18" t="s">
        <v>310</v>
      </c>
      <c r="D251" s="7">
        <v>263513</v>
      </c>
      <c r="E251" s="7">
        <v>40</v>
      </c>
      <c r="F251" s="117">
        <v>6587.825</v>
      </c>
    </row>
    <row r="252" spans="1:6" ht="12" customHeight="1">
      <c r="A252" s="17">
        <f t="shared" si="3"/>
        <v>247</v>
      </c>
      <c r="B252" s="100">
        <v>224</v>
      </c>
      <c r="C252" s="18" t="s">
        <v>291</v>
      </c>
      <c r="D252" s="7">
        <v>71149</v>
      </c>
      <c r="E252" s="7">
        <v>11</v>
      </c>
      <c r="F252" s="117">
        <v>6468.090909090909</v>
      </c>
    </row>
    <row r="253" spans="1:6" ht="12" customHeight="1">
      <c r="A253" s="17">
        <f t="shared" si="3"/>
        <v>248</v>
      </c>
      <c r="B253" s="100">
        <v>211</v>
      </c>
      <c r="C253" s="18" t="s">
        <v>278</v>
      </c>
      <c r="D253" s="7">
        <v>193532</v>
      </c>
      <c r="E253" s="7">
        <v>30</v>
      </c>
      <c r="F253" s="117">
        <v>6451.066666666667</v>
      </c>
    </row>
    <row r="254" spans="1:6" ht="12" customHeight="1">
      <c r="A254" s="17">
        <f t="shared" si="3"/>
        <v>249</v>
      </c>
      <c r="B254" s="100">
        <v>229</v>
      </c>
      <c r="C254" s="18" t="s">
        <v>296</v>
      </c>
      <c r="D254" s="7">
        <v>109622</v>
      </c>
      <c r="E254" s="7">
        <v>17</v>
      </c>
      <c r="F254" s="117">
        <v>6448.35294117647</v>
      </c>
    </row>
    <row r="255" spans="1:6" ht="12" customHeight="1">
      <c r="A255" s="17">
        <f t="shared" si="3"/>
        <v>250</v>
      </c>
      <c r="B255" s="100">
        <v>31</v>
      </c>
      <c r="C255" s="18" t="s">
        <v>101</v>
      </c>
      <c r="D255" s="7">
        <v>83688</v>
      </c>
      <c r="E255" s="7">
        <v>13</v>
      </c>
      <c r="F255" s="117">
        <v>6437.538461538462</v>
      </c>
    </row>
    <row r="256" spans="1:6" ht="12" customHeight="1">
      <c r="A256" s="17">
        <f t="shared" si="3"/>
        <v>251</v>
      </c>
      <c r="B256" s="100">
        <v>84</v>
      </c>
      <c r="C256" s="18" t="s">
        <v>153</v>
      </c>
      <c r="D256" s="7">
        <v>173214</v>
      </c>
      <c r="E256" s="7">
        <v>27</v>
      </c>
      <c r="F256" s="117">
        <v>6415.333333333333</v>
      </c>
    </row>
    <row r="257" spans="1:6" ht="12" customHeight="1">
      <c r="A257" s="17">
        <f t="shared" si="3"/>
        <v>252</v>
      </c>
      <c r="B257" s="100">
        <v>60</v>
      </c>
      <c r="C257" s="18" t="s">
        <v>129</v>
      </c>
      <c r="D257" s="7">
        <v>241131</v>
      </c>
      <c r="E257" s="7">
        <v>38</v>
      </c>
      <c r="F257" s="117">
        <v>6345.5526315789475</v>
      </c>
    </row>
    <row r="258" spans="1:6" ht="12" customHeight="1">
      <c r="A258" s="17">
        <f t="shared" si="3"/>
        <v>253</v>
      </c>
      <c r="B258" s="100">
        <v>301</v>
      </c>
      <c r="C258" s="18" t="s">
        <v>365</v>
      </c>
      <c r="D258" s="7">
        <v>183997</v>
      </c>
      <c r="E258" s="7">
        <v>29</v>
      </c>
      <c r="F258" s="117">
        <v>6344.724137931034</v>
      </c>
    </row>
    <row r="259" spans="1:6" ht="12" customHeight="1">
      <c r="A259" s="17">
        <f t="shared" si="3"/>
        <v>254</v>
      </c>
      <c r="B259" s="100">
        <v>3</v>
      </c>
      <c r="C259" s="18" t="s">
        <v>74</v>
      </c>
      <c r="D259" s="7">
        <v>436579</v>
      </c>
      <c r="E259" s="7">
        <v>69</v>
      </c>
      <c r="F259" s="117">
        <v>6327.231884057971</v>
      </c>
    </row>
    <row r="260" spans="1:6" ht="12" customHeight="1">
      <c r="A260" s="17">
        <f t="shared" si="3"/>
        <v>255</v>
      </c>
      <c r="B260" s="100">
        <v>199</v>
      </c>
      <c r="C260" s="18" t="s">
        <v>266</v>
      </c>
      <c r="D260" s="7">
        <v>37881</v>
      </c>
      <c r="E260" s="7">
        <v>6</v>
      </c>
      <c r="F260" s="117">
        <v>6313.5</v>
      </c>
    </row>
    <row r="261" spans="1:6" ht="12" customHeight="1">
      <c r="A261" s="17">
        <f t="shared" si="3"/>
        <v>256</v>
      </c>
      <c r="B261" s="100">
        <v>82</v>
      </c>
      <c r="C261" s="18" t="s">
        <v>151</v>
      </c>
      <c r="D261" s="7">
        <v>63027</v>
      </c>
      <c r="E261" s="7">
        <v>10</v>
      </c>
      <c r="F261" s="117">
        <v>6302.7</v>
      </c>
    </row>
    <row r="262" spans="1:6" ht="12" customHeight="1">
      <c r="A262" s="17">
        <f t="shared" si="3"/>
        <v>257</v>
      </c>
      <c r="B262" s="100">
        <v>361</v>
      </c>
      <c r="C262" s="18" t="s">
        <v>424</v>
      </c>
      <c r="D262" s="7">
        <v>63004</v>
      </c>
      <c r="E262" s="7">
        <v>10</v>
      </c>
      <c r="F262" s="117">
        <v>6300.4</v>
      </c>
    </row>
    <row r="263" spans="1:6" ht="12" customHeight="1">
      <c r="A263" s="17">
        <f t="shared" si="3"/>
        <v>258</v>
      </c>
      <c r="B263" s="100">
        <v>340</v>
      </c>
      <c r="C263" s="18" t="s">
        <v>403</v>
      </c>
      <c r="D263" s="7">
        <v>125654</v>
      </c>
      <c r="E263" s="7">
        <v>20</v>
      </c>
      <c r="F263" s="117">
        <v>6282.7</v>
      </c>
    </row>
    <row r="264" spans="1:6" ht="12" customHeight="1">
      <c r="A264" s="17">
        <f aca="true" t="shared" si="4" ref="A264:A327">A263+1</f>
        <v>259</v>
      </c>
      <c r="B264" s="100">
        <v>335</v>
      </c>
      <c r="C264" s="18" t="s">
        <v>398</v>
      </c>
      <c r="D264" s="7">
        <v>325190</v>
      </c>
      <c r="E264" s="7">
        <v>52</v>
      </c>
      <c r="F264" s="117">
        <v>6253.653846153846</v>
      </c>
    </row>
    <row r="265" spans="1:6" ht="12" customHeight="1">
      <c r="A265" s="17">
        <f t="shared" si="4"/>
        <v>260</v>
      </c>
      <c r="B265" s="100">
        <v>350</v>
      </c>
      <c r="C265" s="18" t="s">
        <v>413</v>
      </c>
      <c r="D265" s="7">
        <v>87537</v>
      </c>
      <c r="E265" s="7">
        <v>14</v>
      </c>
      <c r="F265" s="117">
        <v>6252.642857142857</v>
      </c>
    </row>
    <row r="266" spans="1:6" ht="12" customHeight="1">
      <c r="A266" s="17">
        <f t="shared" si="4"/>
        <v>261</v>
      </c>
      <c r="B266" s="100">
        <v>53</v>
      </c>
      <c r="C266" s="18" t="s">
        <v>122</v>
      </c>
      <c r="D266" s="7">
        <v>566425</v>
      </c>
      <c r="E266" s="7">
        <v>91</v>
      </c>
      <c r="F266" s="117">
        <v>6224.450549450549</v>
      </c>
    </row>
    <row r="267" spans="1:6" ht="12" customHeight="1">
      <c r="A267" s="17">
        <f t="shared" si="4"/>
        <v>262</v>
      </c>
      <c r="B267" s="100">
        <v>150</v>
      </c>
      <c r="C267" s="18" t="s">
        <v>218</v>
      </c>
      <c r="D267" s="7">
        <v>105107</v>
      </c>
      <c r="E267" s="7">
        <v>17</v>
      </c>
      <c r="F267" s="117">
        <v>6182.764705882353</v>
      </c>
    </row>
    <row r="268" spans="1:6" ht="12" customHeight="1">
      <c r="A268" s="17">
        <f t="shared" si="4"/>
        <v>263</v>
      </c>
      <c r="B268" s="100">
        <v>328</v>
      </c>
      <c r="C268" s="18" t="s">
        <v>392</v>
      </c>
      <c r="D268" s="7">
        <v>141960</v>
      </c>
      <c r="E268" s="7">
        <v>23</v>
      </c>
      <c r="F268" s="117">
        <v>6172.173913043478</v>
      </c>
    </row>
    <row r="269" spans="1:6" ht="12" customHeight="1">
      <c r="A269" s="17">
        <f t="shared" si="4"/>
        <v>264</v>
      </c>
      <c r="B269" s="100">
        <v>62</v>
      </c>
      <c r="C269" s="18" t="s">
        <v>131</v>
      </c>
      <c r="D269" s="7">
        <v>499599</v>
      </c>
      <c r="E269" s="7">
        <v>81</v>
      </c>
      <c r="F269" s="117">
        <v>6167.888888888889</v>
      </c>
    </row>
    <row r="270" spans="1:6" ht="12" customHeight="1">
      <c r="A270" s="17">
        <f t="shared" si="4"/>
        <v>265</v>
      </c>
      <c r="B270" s="100">
        <v>160</v>
      </c>
      <c r="C270" s="18" t="s">
        <v>228</v>
      </c>
      <c r="D270" s="7">
        <v>18500</v>
      </c>
      <c r="E270" s="7">
        <v>3</v>
      </c>
      <c r="F270" s="117">
        <v>6166.666666666667</v>
      </c>
    </row>
    <row r="271" spans="1:6" ht="12" customHeight="1">
      <c r="A271" s="17">
        <f t="shared" si="4"/>
        <v>266</v>
      </c>
      <c r="B271" s="100">
        <v>9</v>
      </c>
      <c r="C271" s="18" t="s">
        <v>80</v>
      </c>
      <c r="D271" s="7">
        <v>67577</v>
      </c>
      <c r="E271" s="7">
        <v>11</v>
      </c>
      <c r="F271" s="117">
        <v>6143.363636363636</v>
      </c>
    </row>
    <row r="272" spans="1:6" ht="12" customHeight="1">
      <c r="A272" s="17">
        <f t="shared" si="4"/>
        <v>267</v>
      </c>
      <c r="B272" s="100">
        <v>209</v>
      </c>
      <c r="C272" s="18" t="s">
        <v>276</v>
      </c>
      <c r="D272" s="7">
        <v>307007</v>
      </c>
      <c r="E272" s="7">
        <v>50</v>
      </c>
      <c r="F272" s="117">
        <v>6140.14</v>
      </c>
    </row>
    <row r="273" spans="1:6" ht="12" customHeight="1">
      <c r="A273" s="17">
        <f t="shared" si="4"/>
        <v>268</v>
      </c>
      <c r="B273" s="100">
        <v>250</v>
      </c>
      <c r="C273" s="18" t="s">
        <v>66</v>
      </c>
      <c r="D273" s="7">
        <v>342339</v>
      </c>
      <c r="E273" s="7">
        <v>56</v>
      </c>
      <c r="F273" s="117">
        <v>6113.196428571428</v>
      </c>
    </row>
    <row r="274" spans="1:6" ht="12" customHeight="1">
      <c r="A274" s="17">
        <f t="shared" si="4"/>
        <v>269</v>
      </c>
      <c r="B274" s="100">
        <v>183</v>
      </c>
      <c r="C274" s="18" t="s">
        <v>250</v>
      </c>
      <c r="D274" s="7">
        <v>158018</v>
      </c>
      <c r="E274" s="7">
        <v>26</v>
      </c>
      <c r="F274" s="117">
        <v>6077.615384615385</v>
      </c>
    </row>
    <row r="275" spans="1:6" ht="12" customHeight="1">
      <c r="A275" s="17">
        <f t="shared" si="4"/>
        <v>270</v>
      </c>
      <c r="B275" s="100">
        <v>245</v>
      </c>
      <c r="C275" s="18" t="s">
        <v>312</v>
      </c>
      <c r="D275" s="7">
        <v>72906</v>
      </c>
      <c r="E275" s="7">
        <v>12</v>
      </c>
      <c r="F275" s="117">
        <v>6075.5</v>
      </c>
    </row>
    <row r="276" spans="1:6" ht="12" customHeight="1">
      <c r="A276" s="17">
        <f t="shared" si="4"/>
        <v>271</v>
      </c>
      <c r="B276" s="100">
        <v>40</v>
      </c>
      <c r="C276" s="18" t="s">
        <v>110</v>
      </c>
      <c r="D276" s="7">
        <v>150213</v>
      </c>
      <c r="E276" s="7">
        <v>25</v>
      </c>
      <c r="F276" s="117">
        <v>6008.52</v>
      </c>
    </row>
    <row r="277" spans="1:6" ht="12" customHeight="1">
      <c r="A277" s="17">
        <f t="shared" si="4"/>
        <v>272</v>
      </c>
      <c r="B277" s="100">
        <v>327</v>
      </c>
      <c r="C277" s="18" t="s">
        <v>391</v>
      </c>
      <c r="D277" s="7">
        <v>295739</v>
      </c>
      <c r="E277" s="7">
        <v>50</v>
      </c>
      <c r="F277" s="117">
        <v>5914.78</v>
      </c>
    </row>
    <row r="278" spans="1:6" ht="12" customHeight="1">
      <c r="A278" s="17">
        <f t="shared" si="4"/>
        <v>273</v>
      </c>
      <c r="B278" s="100">
        <v>217</v>
      </c>
      <c r="C278" s="18" t="s">
        <v>284</v>
      </c>
      <c r="D278" s="7">
        <v>70859</v>
      </c>
      <c r="E278" s="7">
        <v>12</v>
      </c>
      <c r="F278" s="117">
        <v>5904.916666666667</v>
      </c>
    </row>
    <row r="279" spans="1:6" ht="12" customHeight="1">
      <c r="A279" s="17">
        <f t="shared" si="4"/>
        <v>274</v>
      </c>
      <c r="B279" s="100">
        <v>266</v>
      </c>
      <c r="C279" s="18" t="s">
        <v>330</v>
      </c>
      <c r="D279" s="7">
        <v>129662</v>
      </c>
      <c r="E279" s="7">
        <v>22</v>
      </c>
      <c r="F279" s="117">
        <v>5893.727272727273</v>
      </c>
    </row>
    <row r="280" spans="1:6" ht="12" customHeight="1">
      <c r="A280" s="17">
        <f t="shared" si="4"/>
        <v>275</v>
      </c>
      <c r="B280" s="100">
        <v>354</v>
      </c>
      <c r="C280" s="18" t="s">
        <v>417</v>
      </c>
      <c r="D280" s="7">
        <v>322738</v>
      </c>
      <c r="E280" s="7">
        <v>55</v>
      </c>
      <c r="F280" s="117">
        <v>5867.963636363636</v>
      </c>
    </row>
    <row r="281" spans="1:6" ht="12" customHeight="1">
      <c r="A281" s="17">
        <f t="shared" si="4"/>
        <v>276</v>
      </c>
      <c r="B281" s="100">
        <v>322</v>
      </c>
      <c r="C281" s="18" t="s">
        <v>386</v>
      </c>
      <c r="D281" s="7">
        <v>123071</v>
      </c>
      <c r="E281" s="7">
        <v>21</v>
      </c>
      <c r="F281" s="117">
        <v>5860.523809523809</v>
      </c>
    </row>
    <row r="282" spans="1:6" ht="12" customHeight="1">
      <c r="A282" s="17">
        <f t="shared" si="4"/>
        <v>277</v>
      </c>
      <c r="B282" s="100">
        <v>207</v>
      </c>
      <c r="C282" s="18" t="s">
        <v>274</v>
      </c>
      <c r="D282" s="7">
        <v>140468</v>
      </c>
      <c r="E282" s="7">
        <v>24</v>
      </c>
      <c r="F282" s="117">
        <v>5852.833333333333</v>
      </c>
    </row>
    <row r="283" spans="1:6" ht="12" customHeight="1">
      <c r="A283" s="17">
        <f t="shared" si="4"/>
        <v>278</v>
      </c>
      <c r="B283" s="100">
        <v>307</v>
      </c>
      <c r="C283" s="18" t="s">
        <v>371</v>
      </c>
      <c r="D283" s="7">
        <v>181007</v>
      </c>
      <c r="E283" s="7">
        <v>31</v>
      </c>
      <c r="F283" s="117">
        <v>5838.935483870968</v>
      </c>
    </row>
    <row r="284" spans="1:6" ht="12" customHeight="1">
      <c r="A284" s="17">
        <f t="shared" si="4"/>
        <v>279</v>
      </c>
      <c r="B284" s="100">
        <v>297</v>
      </c>
      <c r="C284" s="18" t="s">
        <v>361</v>
      </c>
      <c r="D284" s="7">
        <v>93316</v>
      </c>
      <c r="E284" s="7">
        <v>16</v>
      </c>
      <c r="F284" s="117">
        <v>5832.25</v>
      </c>
    </row>
    <row r="285" spans="1:6" ht="12" customHeight="1">
      <c r="A285" s="17">
        <f t="shared" si="4"/>
        <v>280</v>
      </c>
      <c r="B285" s="100">
        <v>356</v>
      </c>
      <c r="C285" s="18" t="s">
        <v>419</v>
      </c>
      <c r="D285" s="7">
        <v>605673</v>
      </c>
      <c r="E285" s="7">
        <v>104</v>
      </c>
      <c r="F285" s="117">
        <v>5823.778846153846</v>
      </c>
    </row>
    <row r="286" spans="1:6" ht="12" customHeight="1">
      <c r="A286" s="17">
        <f t="shared" si="4"/>
        <v>281</v>
      </c>
      <c r="B286" s="100">
        <v>337</v>
      </c>
      <c r="C286" s="18" t="s">
        <v>400</v>
      </c>
      <c r="D286" s="7">
        <v>174000</v>
      </c>
      <c r="E286" s="7">
        <v>30</v>
      </c>
      <c r="F286" s="117">
        <v>5800</v>
      </c>
    </row>
    <row r="287" spans="1:6" ht="12" customHeight="1">
      <c r="A287" s="17">
        <f t="shared" si="4"/>
        <v>282</v>
      </c>
      <c r="B287" s="100">
        <v>194</v>
      </c>
      <c r="C287" s="18" t="s">
        <v>261</v>
      </c>
      <c r="D287" s="7">
        <v>121186</v>
      </c>
      <c r="E287" s="7">
        <v>21</v>
      </c>
      <c r="F287" s="117">
        <v>5770.761904761905</v>
      </c>
    </row>
    <row r="288" spans="1:6" ht="12" customHeight="1">
      <c r="A288" s="17">
        <f t="shared" si="4"/>
        <v>283</v>
      </c>
      <c r="B288" s="100">
        <v>75</v>
      </c>
      <c r="C288" s="18" t="s">
        <v>144</v>
      </c>
      <c r="D288" s="7">
        <v>213334</v>
      </c>
      <c r="E288" s="7">
        <v>37</v>
      </c>
      <c r="F288" s="117">
        <v>5765.783783783784</v>
      </c>
    </row>
    <row r="289" spans="1:6" ht="12" customHeight="1">
      <c r="A289" s="17">
        <f t="shared" si="4"/>
        <v>284</v>
      </c>
      <c r="B289" s="100">
        <v>248</v>
      </c>
      <c r="C289" s="18" t="s">
        <v>315</v>
      </c>
      <c r="D289" s="7">
        <v>338820</v>
      </c>
      <c r="E289" s="7">
        <v>59</v>
      </c>
      <c r="F289" s="117">
        <v>5742.71186440678</v>
      </c>
    </row>
    <row r="290" spans="1:6" ht="12" customHeight="1">
      <c r="A290" s="17">
        <f t="shared" si="4"/>
        <v>285</v>
      </c>
      <c r="B290" s="100">
        <v>52</v>
      </c>
      <c r="C290" s="18" t="s">
        <v>67</v>
      </c>
      <c r="D290" s="7">
        <v>412481</v>
      </c>
      <c r="E290" s="7">
        <v>72</v>
      </c>
      <c r="F290" s="117">
        <v>5728.902777777777</v>
      </c>
    </row>
    <row r="291" spans="1:6" ht="12" customHeight="1">
      <c r="A291" s="17">
        <f t="shared" si="4"/>
        <v>286</v>
      </c>
      <c r="B291" s="100">
        <v>193</v>
      </c>
      <c r="C291" s="18" t="s">
        <v>260</v>
      </c>
      <c r="D291" s="7">
        <v>313297</v>
      </c>
      <c r="E291" s="7">
        <v>55</v>
      </c>
      <c r="F291" s="117">
        <v>5696.309090909091</v>
      </c>
    </row>
    <row r="292" spans="1:6" ht="12" customHeight="1">
      <c r="A292" s="17">
        <f t="shared" si="4"/>
        <v>287</v>
      </c>
      <c r="B292" s="100">
        <v>339</v>
      </c>
      <c r="C292" s="18" t="s">
        <v>402</v>
      </c>
      <c r="D292" s="7">
        <v>147730</v>
      </c>
      <c r="E292" s="7">
        <v>26</v>
      </c>
      <c r="F292" s="117">
        <v>5681.923076923077</v>
      </c>
    </row>
    <row r="293" spans="1:6" ht="12" customHeight="1">
      <c r="A293" s="17">
        <f t="shared" si="4"/>
        <v>288</v>
      </c>
      <c r="B293" s="100">
        <v>219</v>
      </c>
      <c r="C293" s="18" t="s">
        <v>286</v>
      </c>
      <c r="D293" s="7">
        <v>56252</v>
      </c>
      <c r="E293" s="7">
        <v>10</v>
      </c>
      <c r="F293" s="117">
        <v>5625.2</v>
      </c>
    </row>
    <row r="294" spans="1:6" ht="12" customHeight="1">
      <c r="A294" s="17">
        <f t="shared" si="4"/>
        <v>289</v>
      </c>
      <c r="B294" s="100">
        <v>380</v>
      </c>
      <c r="C294" s="18" t="s">
        <v>443</v>
      </c>
      <c r="D294" s="7">
        <v>16829</v>
      </c>
      <c r="E294" s="7">
        <v>3</v>
      </c>
      <c r="F294" s="117">
        <v>5609.666666666667</v>
      </c>
    </row>
    <row r="295" spans="1:6" ht="12" customHeight="1">
      <c r="A295" s="17">
        <f t="shared" si="4"/>
        <v>290</v>
      </c>
      <c r="B295" s="100">
        <v>89</v>
      </c>
      <c r="C295" s="18" t="s">
        <v>158</v>
      </c>
      <c r="D295" s="7">
        <v>123369</v>
      </c>
      <c r="E295" s="7">
        <v>22</v>
      </c>
      <c r="F295" s="117">
        <v>5607.681818181818</v>
      </c>
    </row>
    <row r="296" spans="1:6" ht="12" customHeight="1">
      <c r="A296" s="17">
        <f t="shared" si="4"/>
        <v>291</v>
      </c>
      <c r="B296" s="100">
        <v>293</v>
      </c>
      <c r="C296" s="18" t="s">
        <v>357</v>
      </c>
      <c r="D296" s="7">
        <v>195408</v>
      </c>
      <c r="E296" s="7">
        <v>35</v>
      </c>
      <c r="F296" s="117">
        <v>5583.085714285714</v>
      </c>
    </row>
    <row r="297" spans="1:6" ht="12" customHeight="1">
      <c r="A297" s="17">
        <f t="shared" si="4"/>
        <v>292</v>
      </c>
      <c r="B297" s="100">
        <v>41</v>
      </c>
      <c r="C297" s="18" t="s">
        <v>111</v>
      </c>
      <c r="D297" s="7">
        <v>121933</v>
      </c>
      <c r="E297" s="7">
        <v>22</v>
      </c>
      <c r="F297" s="117">
        <v>5542.409090909091</v>
      </c>
    </row>
    <row r="298" spans="1:6" ht="12" customHeight="1">
      <c r="A298" s="17">
        <f t="shared" si="4"/>
        <v>293</v>
      </c>
      <c r="B298" s="100">
        <v>112</v>
      </c>
      <c r="C298" s="18" t="s">
        <v>180</v>
      </c>
      <c r="D298" s="7">
        <v>271428</v>
      </c>
      <c r="E298" s="7">
        <v>49</v>
      </c>
      <c r="F298" s="117">
        <v>5539.34693877551</v>
      </c>
    </row>
    <row r="299" spans="1:6" ht="12" customHeight="1">
      <c r="A299" s="17">
        <f t="shared" si="4"/>
        <v>294</v>
      </c>
      <c r="B299" s="100">
        <v>278</v>
      </c>
      <c r="C299" s="18" t="s">
        <v>342</v>
      </c>
      <c r="D299" s="7">
        <v>154271</v>
      </c>
      <c r="E299" s="7">
        <v>28</v>
      </c>
      <c r="F299" s="117">
        <v>5509.678571428572</v>
      </c>
    </row>
    <row r="300" spans="1:6" ht="12" customHeight="1">
      <c r="A300" s="17">
        <f t="shared" si="4"/>
        <v>295</v>
      </c>
      <c r="B300" s="100">
        <v>12</v>
      </c>
      <c r="C300" s="18" t="s">
        <v>83</v>
      </c>
      <c r="D300" s="7">
        <v>99161</v>
      </c>
      <c r="E300" s="7">
        <v>18</v>
      </c>
      <c r="F300" s="117">
        <v>5508.944444444444</v>
      </c>
    </row>
    <row r="301" spans="1:6" ht="12" customHeight="1">
      <c r="A301" s="17">
        <f t="shared" si="4"/>
        <v>296</v>
      </c>
      <c r="B301" s="100">
        <v>371</v>
      </c>
      <c r="C301" s="18" t="s">
        <v>434</v>
      </c>
      <c r="D301" s="7">
        <v>93376</v>
      </c>
      <c r="E301" s="7">
        <v>17</v>
      </c>
      <c r="F301" s="117">
        <v>5492.705882352941</v>
      </c>
    </row>
    <row r="302" spans="1:6" ht="12" customHeight="1">
      <c r="A302" s="17">
        <f t="shared" si="4"/>
        <v>297</v>
      </c>
      <c r="B302" s="100">
        <v>33</v>
      </c>
      <c r="C302" s="18" t="s">
        <v>103</v>
      </c>
      <c r="D302" s="7">
        <v>318451</v>
      </c>
      <c r="E302" s="7">
        <v>58</v>
      </c>
      <c r="F302" s="117">
        <v>5490.5344827586205</v>
      </c>
    </row>
    <row r="303" spans="1:6" ht="12" customHeight="1">
      <c r="A303" s="17">
        <f t="shared" si="4"/>
        <v>298</v>
      </c>
      <c r="B303" s="100">
        <v>271</v>
      </c>
      <c r="C303" s="18" t="s">
        <v>335</v>
      </c>
      <c r="D303" s="7">
        <v>399881</v>
      </c>
      <c r="E303" s="7">
        <v>73</v>
      </c>
      <c r="F303" s="117">
        <v>5477.821917808219</v>
      </c>
    </row>
    <row r="304" spans="1:6" ht="12" customHeight="1">
      <c r="A304" s="17">
        <f t="shared" si="4"/>
        <v>299</v>
      </c>
      <c r="B304" s="100">
        <v>197</v>
      </c>
      <c r="C304" s="18" t="s">
        <v>264</v>
      </c>
      <c r="D304" s="7">
        <v>136922</v>
      </c>
      <c r="E304" s="7">
        <v>25</v>
      </c>
      <c r="F304" s="117">
        <v>5476.88</v>
      </c>
    </row>
    <row r="305" spans="1:6" ht="12" customHeight="1">
      <c r="A305" s="17">
        <f t="shared" si="4"/>
        <v>300</v>
      </c>
      <c r="B305" s="100">
        <v>216</v>
      </c>
      <c r="C305" s="18" t="s">
        <v>283</v>
      </c>
      <c r="D305" s="7">
        <v>103382</v>
      </c>
      <c r="E305" s="7">
        <v>19</v>
      </c>
      <c r="F305" s="117">
        <v>5441.1578947368425</v>
      </c>
    </row>
    <row r="306" spans="1:6" ht="12" customHeight="1">
      <c r="A306" s="17">
        <f t="shared" si="4"/>
        <v>301</v>
      </c>
      <c r="B306" s="100">
        <v>123</v>
      </c>
      <c r="C306" s="18" t="s">
        <v>191</v>
      </c>
      <c r="D306" s="7">
        <v>97500</v>
      </c>
      <c r="E306" s="7">
        <v>18</v>
      </c>
      <c r="F306" s="117">
        <v>5416.666666666667</v>
      </c>
    </row>
    <row r="307" spans="1:6" ht="12" customHeight="1">
      <c r="A307" s="17">
        <f t="shared" si="4"/>
        <v>302</v>
      </c>
      <c r="B307" s="100">
        <v>42</v>
      </c>
      <c r="C307" s="18" t="s">
        <v>112</v>
      </c>
      <c r="D307" s="7">
        <v>142391</v>
      </c>
      <c r="E307" s="7">
        <v>27</v>
      </c>
      <c r="F307" s="117">
        <v>5273.740740740741</v>
      </c>
    </row>
    <row r="308" spans="1:6" ht="12" customHeight="1">
      <c r="A308" s="17">
        <f t="shared" si="4"/>
        <v>303</v>
      </c>
      <c r="B308" s="100">
        <v>244</v>
      </c>
      <c r="C308" s="18" t="s">
        <v>311</v>
      </c>
      <c r="D308" s="7">
        <v>72551</v>
      </c>
      <c r="E308" s="7">
        <v>14</v>
      </c>
      <c r="F308" s="117">
        <v>5182.214285714285</v>
      </c>
    </row>
    <row r="309" spans="1:6" ht="12" customHeight="1">
      <c r="A309" s="17">
        <f t="shared" si="4"/>
        <v>304</v>
      </c>
      <c r="B309" s="100">
        <v>97</v>
      </c>
      <c r="C309" s="18" t="s">
        <v>165</v>
      </c>
      <c r="D309" s="7">
        <v>93013</v>
      </c>
      <c r="E309" s="7">
        <v>18</v>
      </c>
      <c r="F309" s="117">
        <v>5167.388888888889</v>
      </c>
    </row>
    <row r="310" spans="1:6" ht="12" customHeight="1">
      <c r="A310" s="17">
        <f t="shared" si="4"/>
        <v>305</v>
      </c>
      <c r="B310" s="100">
        <v>51</v>
      </c>
      <c r="C310" s="18" t="s">
        <v>121</v>
      </c>
      <c r="D310" s="7">
        <v>103327</v>
      </c>
      <c r="E310" s="7">
        <v>20</v>
      </c>
      <c r="F310" s="117">
        <v>5166.35</v>
      </c>
    </row>
    <row r="311" spans="1:6" ht="12" customHeight="1">
      <c r="A311" s="17">
        <f t="shared" si="4"/>
        <v>306</v>
      </c>
      <c r="B311" s="100">
        <v>141</v>
      </c>
      <c r="C311" s="18" t="s">
        <v>209</v>
      </c>
      <c r="D311" s="7">
        <v>41271</v>
      </c>
      <c r="E311" s="7">
        <v>8</v>
      </c>
      <c r="F311" s="117">
        <v>5158.875</v>
      </c>
    </row>
    <row r="312" spans="1:6" ht="12" customHeight="1">
      <c r="A312" s="17">
        <f t="shared" si="4"/>
        <v>307</v>
      </c>
      <c r="B312" s="100">
        <v>59</v>
      </c>
      <c r="C312" s="18" t="s">
        <v>128</v>
      </c>
      <c r="D312" s="7">
        <v>288632</v>
      </c>
      <c r="E312" s="7">
        <v>56</v>
      </c>
      <c r="F312" s="117">
        <v>5154.142857142857</v>
      </c>
    </row>
    <row r="313" spans="1:6" ht="12" customHeight="1">
      <c r="A313" s="17">
        <f t="shared" si="4"/>
        <v>308</v>
      </c>
      <c r="B313" s="100">
        <v>344</v>
      </c>
      <c r="C313" s="18" t="s">
        <v>407</v>
      </c>
      <c r="D313" s="7">
        <v>349655</v>
      </c>
      <c r="E313" s="7">
        <v>68</v>
      </c>
      <c r="F313" s="117">
        <v>5141.985294117647</v>
      </c>
    </row>
    <row r="314" spans="1:6" ht="12" customHeight="1">
      <c r="A314" s="17">
        <f t="shared" si="4"/>
        <v>309</v>
      </c>
      <c r="B314" s="100">
        <v>167</v>
      </c>
      <c r="C314" s="18" t="s">
        <v>235</v>
      </c>
      <c r="D314" s="7">
        <v>137761</v>
      </c>
      <c r="E314" s="7">
        <v>27</v>
      </c>
      <c r="F314" s="117">
        <v>5102.259259259259</v>
      </c>
    </row>
    <row r="315" spans="1:6" ht="12" customHeight="1">
      <c r="A315" s="17">
        <f t="shared" si="4"/>
        <v>310</v>
      </c>
      <c r="B315" s="100">
        <v>5</v>
      </c>
      <c r="C315" s="18" t="s">
        <v>76</v>
      </c>
      <c r="D315" s="7">
        <v>167658</v>
      </c>
      <c r="E315" s="7">
        <v>33</v>
      </c>
      <c r="F315" s="117">
        <v>5080.545454545455</v>
      </c>
    </row>
    <row r="316" spans="1:6" ht="12" customHeight="1">
      <c r="A316" s="17">
        <f t="shared" si="4"/>
        <v>311</v>
      </c>
      <c r="B316" s="100">
        <v>37</v>
      </c>
      <c r="C316" s="18" t="s">
        <v>107</v>
      </c>
      <c r="D316" s="7">
        <v>654608</v>
      </c>
      <c r="E316" s="7">
        <v>129</v>
      </c>
      <c r="F316" s="117">
        <v>5074.480620155039</v>
      </c>
    </row>
    <row r="317" spans="1:6" ht="12" customHeight="1">
      <c r="A317" s="17">
        <f t="shared" si="4"/>
        <v>312</v>
      </c>
      <c r="B317" s="100">
        <v>32</v>
      </c>
      <c r="C317" s="18" t="s">
        <v>102</v>
      </c>
      <c r="D317" s="7">
        <v>298653</v>
      </c>
      <c r="E317" s="7">
        <v>59</v>
      </c>
      <c r="F317" s="117">
        <v>5061.9152542372885</v>
      </c>
    </row>
    <row r="318" spans="1:6" ht="12" customHeight="1">
      <c r="A318" s="17">
        <f t="shared" si="4"/>
        <v>313</v>
      </c>
      <c r="B318" s="100">
        <v>95</v>
      </c>
      <c r="C318" s="18" t="s">
        <v>163</v>
      </c>
      <c r="D318" s="7">
        <v>90923</v>
      </c>
      <c r="E318" s="7">
        <v>18</v>
      </c>
      <c r="F318" s="117">
        <v>5051.277777777777</v>
      </c>
    </row>
    <row r="319" spans="1:6" ht="12" customHeight="1">
      <c r="A319" s="17">
        <f t="shared" si="4"/>
        <v>314</v>
      </c>
      <c r="B319" s="100">
        <v>303</v>
      </c>
      <c r="C319" s="18" t="s">
        <v>367</v>
      </c>
      <c r="D319" s="7">
        <v>404090</v>
      </c>
      <c r="E319" s="7">
        <v>80</v>
      </c>
      <c r="F319" s="117">
        <v>5051.125</v>
      </c>
    </row>
    <row r="320" spans="1:6" ht="12" customHeight="1">
      <c r="A320" s="17">
        <f t="shared" si="4"/>
        <v>315</v>
      </c>
      <c r="B320" s="100">
        <v>349</v>
      </c>
      <c r="C320" s="18" t="s">
        <v>412</v>
      </c>
      <c r="D320" s="7">
        <v>135365</v>
      </c>
      <c r="E320" s="7">
        <v>27</v>
      </c>
      <c r="F320" s="117">
        <v>5013.518518518518</v>
      </c>
    </row>
    <row r="321" spans="1:6" ht="12" customHeight="1">
      <c r="A321" s="17">
        <f t="shared" si="4"/>
        <v>316</v>
      </c>
      <c r="B321" s="100">
        <v>237</v>
      </c>
      <c r="C321" s="18" t="s">
        <v>304</v>
      </c>
      <c r="D321" s="7">
        <v>199500</v>
      </c>
      <c r="E321" s="7">
        <v>40</v>
      </c>
      <c r="F321" s="117">
        <v>4987.5</v>
      </c>
    </row>
    <row r="322" spans="1:6" ht="12" customHeight="1">
      <c r="A322" s="17">
        <f t="shared" si="4"/>
        <v>317</v>
      </c>
      <c r="B322" s="100">
        <v>308</v>
      </c>
      <c r="C322" s="18" t="s">
        <v>372</v>
      </c>
      <c r="D322" s="7">
        <v>223945</v>
      </c>
      <c r="E322" s="7">
        <v>45</v>
      </c>
      <c r="F322" s="117">
        <v>4976.555555555556</v>
      </c>
    </row>
    <row r="323" spans="1:6" ht="12" customHeight="1">
      <c r="A323" s="17">
        <f t="shared" si="4"/>
        <v>318</v>
      </c>
      <c r="B323" s="100">
        <v>323</v>
      </c>
      <c r="C323" s="18" t="s">
        <v>387</v>
      </c>
      <c r="D323" s="7">
        <v>39570</v>
      </c>
      <c r="E323" s="7">
        <v>8</v>
      </c>
      <c r="F323" s="117">
        <v>4946.25</v>
      </c>
    </row>
    <row r="324" spans="1:6" ht="12" customHeight="1">
      <c r="A324" s="17">
        <f t="shared" si="4"/>
        <v>319</v>
      </c>
      <c r="B324" s="100">
        <v>188</v>
      </c>
      <c r="C324" s="18" t="s">
        <v>255</v>
      </c>
      <c r="D324" s="7">
        <v>53784</v>
      </c>
      <c r="E324" s="7">
        <v>11</v>
      </c>
      <c r="F324" s="117">
        <v>4889.454545454545</v>
      </c>
    </row>
    <row r="325" spans="1:6" ht="12" customHeight="1">
      <c r="A325" s="17">
        <f t="shared" si="4"/>
        <v>320</v>
      </c>
      <c r="B325" s="100">
        <v>317</v>
      </c>
      <c r="C325" s="18" t="s">
        <v>381</v>
      </c>
      <c r="D325" s="7">
        <v>73331</v>
      </c>
      <c r="E325" s="7">
        <v>15</v>
      </c>
      <c r="F325" s="117">
        <v>4888.733333333334</v>
      </c>
    </row>
    <row r="326" spans="1:6" ht="12" customHeight="1">
      <c r="A326" s="17">
        <f t="shared" si="4"/>
        <v>321</v>
      </c>
      <c r="B326" s="100">
        <v>351</v>
      </c>
      <c r="C326" s="18" t="s">
        <v>414</v>
      </c>
      <c r="D326" s="7">
        <v>216697</v>
      </c>
      <c r="E326" s="7">
        <v>45</v>
      </c>
      <c r="F326" s="117">
        <v>4815.488888888889</v>
      </c>
    </row>
    <row r="327" spans="1:6" ht="12" customHeight="1">
      <c r="A327" s="17">
        <f t="shared" si="4"/>
        <v>322</v>
      </c>
      <c r="B327" s="100">
        <v>292</v>
      </c>
      <c r="C327" s="18" t="s">
        <v>356</v>
      </c>
      <c r="D327" s="7">
        <v>38488</v>
      </c>
      <c r="E327" s="7">
        <v>8</v>
      </c>
      <c r="F327" s="117">
        <v>4811</v>
      </c>
    </row>
    <row r="328" spans="1:6" ht="12" customHeight="1">
      <c r="A328" s="17">
        <f aca="true" t="shared" si="5" ref="A328:A383">A327+1</f>
        <v>323</v>
      </c>
      <c r="B328" s="100">
        <v>304</v>
      </c>
      <c r="C328" s="18" t="s">
        <v>368</v>
      </c>
      <c r="D328" s="7">
        <v>105775</v>
      </c>
      <c r="E328" s="7">
        <v>22</v>
      </c>
      <c r="F328" s="117">
        <v>4807.954545454545</v>
      </c>
    </row>
    <row r="329" spans="1:6" ht="12" customHeight="1">
      <c r="A329" s="17">
        <f t="shared" si="5"/>
        <v>324</v>
      </c>
      <c r="B329" s="100">
        <v>294</v>
      </c>
      <c r="C329" s="18" t="s">
        <v>358</v>
      </c>
      <c r="D329" s="7">
        <v>120036</v>
      </c>
      <c r="E329" s="7">
        <v>25</v>
      </c>
      <c r="F329" s="117">
        <v>4801.44</v>
      </c>
    </row>
    <row r="330" spans="1:6" ht="12" customHeight="1">
      <c r="A330" s="17">
        <f t="shared" si="5"/>
        <v>325</v>
      </c>
      <c r="B330" s="100">
        <v>192</v>
      </c>
      <c r="C330" s="18" t="s">
        <v>259</v>
      </c>
      <c r="D330" s="7">
        <v>38273</v>
      </c>
      <c r="E330" s="7">
        <v>8</v>
      </c>
      <c r="F330" s="117">
        <v>4784.125</v>
      </c>
    </row>
    <row r="331" spans="1:6" ht="12" customHeight="1">
      <c r="A331" s="17">
        <f t="shared" si="5"/>
        <v>326</v>
      </c>
      <c r="B331" s="100">
        <v>238</v>
      </c>
      <c r="C331" s="18" t="s">
        <v>305</v>
      </c>
      <c r="D331" s="7">
        <v>276145</v>
      </c>
      <c r="E331" s="7">
        <v>58</v>
      </c>
      <c r="F331" s="117">
        <v>4761.120689655172</v>
      </c>
    </row>
    <row r="332" spans="1:6" ht="12" customHeight="1">
      <c r="A332" s="17">
        <f t="shared" si="5"/>
        <v>327</v>
      </c>
      <c r="B332" s="100">
        <v>201</v>
      </c>
      <c r="C332" s="18" t="s">
        <v>268</v>
      </c>
      <c r="D332" s="7">
        <v>161071</v>
      </c>
      <c r="E332" s="7">
        <v>34</v>
      </c>
      <c r="F332" s="117">
        <v>4737.382352941177</v>
      </c>
    </row>
    <row r="333" spans="1:6" ht="12" customHeight="1">
      <c r="A333" s="17">
        <f t="shared" si="5"/>
        <v>328</v>
      </c>
      <c r="B333" s="100">
        <v>241</v>
      </c>
      <c r="C333" s="18" t="s">
        <v>308</v>
      </c>
      <c r="D333" s="7">
        <v>260073</v>
      </c>
      <c r="E333" s="7">
        <v>55</v>
      </c>
      <c r="F333" s="117">
        <v>4728.6</v>
      </c>
    </row>
    <row r="334" spans="1:6" ht="12" customHeight="1">
      <c r="A334" s="17">
        <f t="shared" si="5"/>
        <v>329</v>
      </c>
      <c r="B334" s="100">
        <v>36</v>
      </c>
      <c r="C334" s="18" t="s">
        <v>106</v>
      </c>
      <c r="D334" s="7">
        <v>42486</v>
      </c>
      <c r="E334" s="7">
        <v>9</v>
      </c>
      <c r="F334" s="117">
        <v>4720.666666666667</v>
      </c>
    </row>
    <row r="335" spans="1:6" ht="12" customHeight="1">
      <c r="A335" s="17">
        <f t="shared" si="5"/>
        <v>330</v>
      </c>
      <c r="B335" s="100">
        <v>147</v>
      </c>
      <c r="C335" s="18" t="s">
        <v>215</v>
      </c>
      <c r="D335" s="7">
        <v>84939</v>
      </c>
      <c r="E335" s="7">
        <v>18</v>
      </c>
      <c r="F335" s="117">
        <v>4718.833333333333</v>
      </c>
    </row>
    <row r="336" spans="1:6" ht="12" customHeight="1">
      <c r="A336" s="17">
        <f t="shared" si="5"/>
        <v>331</v>
      </c>
      <c r="B336" s="100">
        <v>198</v>
      </c>
      <c r="C336" s="18" t="s">
        <v>265</v>
      </c>
      <c r="D336" s="7">
        <v>253638</v>
      </c>
      <c r="E336" s="7">
        <v>54</v>
      </c>
      <c r="F336" s="117">
        <v>4697</v>
      </c>
    </row>
    <row r="337" spans="1:6" ht="12" customHeight="1">
      <c r="A337" s="17">
        <f t="shared" si="5"/>
        <v>332</v>
      </c>
      <c r="B337" s="100">
        <v>291</v>
      </c>
      <c r="C337" s="18" t="s">
        <v>355</v>
      </c>
      <c r="D337" s="7">
        <v>60821</v>
      </c>
      <c r="E337" s="7">
        <v>13</v>
      </c>
      <c r="F337" s="117">
        <v>4678.538461538462</v>
      </c>
    </row>
    <row r="338" spans="1:6" ht="12" customHeight="1">
      <c r="A338" s="17">
        <f t="shared" si="5"/>
        <v>333</v>
      </c>
      <c r="B338" s="100">
        <v>138</v>
      </c>
      <c r="C338" s="18" t="s">
        <v>206</v>
      </c>
      <c r="D338" s="7">
        <v>13933</v>
      </c>
      <c r="E338" s="7">
        <v>3</v>
      </c>
      <c r="F338" s="117">
        <v>4644.333333333333</v>
      </c>
    </row>
    <row r="339" spans="1:6" ht="12" customHeight="1">
      <c r="A339" s="17">
        <f t="shared" si="5"/>
        <v>334</v>
      </c>
      <c r="B339" s="100">
        <v>128</v>
      </c>
      <c r="C339" s="18" t="s">
        <v>196</v>
      </c>
      <c r="D339" s="7">
        <v>59279</v>
      </c>
      <c r="E339" s="7">
        <v>13</v>
      </c>
      <c r="F339" s="117">
        <v>4559.923076923077</v>
      </c>
    </row>
    <row r="340" spans="1:6" ht="12" customHeight="1">
      <c r="A340" s="17">
        <f t="shared" si="5"/>
        <v>335</v>
      </c>
      <c r="B340" s="100">
        <v>43</v>
      </c>
      <c r="C340" s="18" t="s">
        <v>113</v>
      </c>
      <c r="D340" s="7">
        <v>67819</v>
      </c>
      <c r="E340" s="7">
        <v>15</v>
      </c>
      <c r="F340" s="117">
        <v>4521.266666666666</v>
      </c>
    </row>
    <row r="341" spans="1:6" ht="12" customHeight="1">
      <c r="A341" s="17">
        <f t="shared" si="5"/>
        <v>336</v>
      </c>
      <c r="B341" s="100">
        <v>352</v>
      </c>
      <c r="C341" s="18" t="s">
        <v>415</v>
      </c>
      <c r="D341" s="7">
        <v>163029</v>
      </c>
      <c r="E341" s="7">
        <v>37</v>
      </c>
      <c r="F341" s="117">
        <v>4406.189189189189</v>
      </c>
    </row>
    <row r="342" spans="1:6" ht="12" customHeight="1">
      <c r="A342" s="17">
        <f t="shared" si="5"/>
        <v>337</v>
      </c>
      <c r="B342" s="100">
        <v>181</v>
      </c>
      <c r="C342" s="18" t="s">
        <v>248</v>
      </c>
      <c r="D342" s="7">
        <v>158313</v>
      </c>
      <c r="E342" s="7">
        <v>36</v>
      </c>
      <c r="F342" s="117">
        <v>4397.583333333333</v>
      </c>
    </row>
    <row r="343" spans="1:6" ht="12" customHeight="1">
      <c r="A343" s="17">
        <f t="shared" si="5"/>
        <v>338</v>
      </c>
      <c r="B343" s="100">
        <v>234</v>
      </c>
      <c r="C343" s="18" t="s">
        <v>301</v>
      </c>
      <c r="D343" s="7">
        <v>234780</v>
      </c>
      <c r="E343" s="7">
        <v>54</v>
      </c>
      <c r="F343" s="117">
        <v>4347.777777777777</v>
      </c>
    </row>
    <row r="344" spans="1:6" ht="12" customHeight="1">
      <c r="A344" s="17">
        <f t="shared" si="5"/>
        <v>339</v>
      </c>
      <c r="B344" s="100">
        <v>213</v>
      </c>
      <c r="C344" s="18" t="s">
        <v>280</v>
      </c>
      <c r="D344" s="7">
        <v>129468</v>
      </c>
      <c r="E344" s="7">
        <v>30</v>
      </c>
      <c r="F344" s="117">
        <v>4315.6</v>
      </c>
    </row>
    <row r="345" spans="1:6" ht="12" customHeight="1">
      <c r="A345" s="17">
        <f t="shared" si="5"/>
        <v>340</v>
      </c>
      <c r="B345" s="100">
        <v>203</v>
      </c>
      <c r="C345" s="18" t="s">
        <v>270</v>
      </c>
      <c r="D345" s="7">
        <v>176802</v>
      </c>
      <c r="E345" s="7">
        <v>41</v>
      </c>
      <c r="F345" s="117">
        <v>4312.243902439024</v>
      </c>
    </row>
    <row r="346" spans="1:6" ht="12" customHeight="1">
      <c r="A346" s="17">
        <f t="shared" si="5"/>
        <v>341</v>
      </c>
      <c r="B346" s="100">
        <v>58</v>
      </c>
      <c r="C346" s="18" t="s">
        <v>127</v>
      </c>
      <c r="D346" s="7">
        <v>148841</v>
      </c>
      <c r="E346" s="7">
        <v>35</v>
      </c>
      <c r="F346" s="117">
        <v>4252.6</v>
      </c>
    </row>
    <row r="347" spans="1:6" ht="12" customHeight="1">
      <c r="A347" s="17">
        <f t="shared" si="5"/>
        <v>342</v>
      </c>
      <c r="B347" s="100">
        <v>56</v>
      </c>
      <c r="C347" s="18" t="s">
        <v>125</v>
      </c>
      <c r="D347" s="7">
        <v>186752</v>
      </c>
      <c r="E347" s="7">
        <v>45</v>
      </c>
      <c r="F347" s="117">
        <v>4150.044444444445</v>
      </c>
    </row>
    <row r="348" spans="1:6" ht="12" customHeight="1">
      <c r="A348" s="17">
        <f t="shared" si="5"/>
        <v>343</v>
      </c>
      <c r="B348" s="100">
        <v>369</v>
      </c>
      <c r="C348" s="18" t="s">
        <v>432</v>
      </c>
      <c r="D348" s="7">
        <v>65749</v>
      </c>
      <c r="E348" s="7">
        <v>16</v>
      </c>
      <c r="F348" s="117">
        <v>4109.3125</v>
      </c>
    </row>
    <row r="349" spans="1:6" ht="12" customHeight="1">
      <c r="A349" s="17">
        <f t="shared" si="5"/>
        <v>344</v>
      </c>
      <c r="B349" s="100">
        <v>272</v>
      </c>
      <c r="C349" s="18" t="s">
        <v>336</v>
      </c>
      <c r="D349" s="7">
        <v>188389</v>
      </c>
      <c r="E349" s="7">
        <v>46</v>
      </c>
      <c r="F349" s="117">
        <v>4095.413043478261</v>
      </c>
    </row>
    <row r="350" spans="1:6" ht="12" customHeight="1">
      <c r="A350" s="17">
        <f t="shared" si="5"/>
        <v>345</v>
      </c>
      <c r="B350" s="100">
        <v>358</v>
      </c>
      <c r="C350" s="18" t="s">
        <v>421</v>
      </c>
      <c r="D350" s="7">
        <v>268377</v>
      </c>
      <c r="E350" s="7">
        <v>67</v>
      </c>
      <c r="F350" s="117">
        <v>4005.626865671642</v>
      </c>
    </row>
    <row r="351" spans="1:6" ht="12" customHeight="1">
      <c r="A351" s="17">
        <f t="shared" si="5"/>
        <v>346</v>
      </c>
      <c r="B351" s="100">
        <v>165</v>
      </c>
      <c r="C351" s="18" t="s">
        <v>233</v>
      </c>
      <c r="D351" s="7">
        <v>99691</v>
      </c>
      <c r="E351" s="7">
        <v>25</v>
      </c>
      <c r="F351" s="117">
        <v>3987.64</v>
      </c>
    </row>
    <row r="352" spans="1:6" ht="12" customHeight="1">
      <c r="A352" s="17">
        <f t="shared" si="5"/>
        <v>347</v>
      </c>
      <c r="B352" s="100">
        <v>240</v>
      </c>
      <c r="C352" s="18" t="s">
        <v>307</v>
      </c>
      <c r="D352" s="7">
        <v>289390</v>
      </c>
      <c r="E352" s="7">
        <v>73</v>
      </c>
      <c r="F352" s="117">
        <v>3964.246575342466</v>
      </c>
    </row>
    <row r="353" spans="1:6" ht="12" customHeight="1">
      <c r="A353" s="17">
        <f t="shared" si="5"/>
        <v>348</v>
      </c>
      <c r="B353" s="100">
        <v>173</v>
      </c>
      <c r="C353" s="18" t="s">
        <v>240</v>
      </c>
      <c r="D353" s="7">
        <v>15802</v>
      </c>
      <c r="E353" s="7">
        <v>4</v>
      </c>
      <c r="F353" s="117">
        <v>3950.5</v>
      </c>
    </row>
    <row r="354" spans="1:6" ht="12" customHeight="1">
      <c r="A354" s="17">
        <f t="shared" si="5"/>
        <v>349</v>
      </c>
      <c r="B354" s="100">
        <v>200</v>
      </c>
      <c r="C354" s="18" t="s">
        <v>267</v>
      </c>
      <c r="D354" s="7">
        <v>23262</v>
      </c>
      <c r="E354" s="7">
        <v>6</v>
      </c>
      <c r="F354" s="117">
        <v>3877</v>
      </c>
    </row>
    <row r="355" spans="1:6" ht="12" customHeight="1">
      <c r="A355" s="17">
        <f t="shared" si="5"/>
        <v>350</v>
      </c>
      <c r="B355" s="100">
        <v>35</v>
      </c>
      <c r="C355" s="18" t="s">
        <v>105</v>
      </c>
      <c r="D355" s="7">
        <v>61868</v>
      </c>
      <c r="E355" s="7">
        <v>16</v>
      </c>
      <c r="F355" s="117">
        <v>3866.75</v>
      </c>
    </row>
    <row r="356" spans="1:6" ht="12" customHeight="1">
      <c r="A356" s="17">
        <f t="shared" si="5"/>
        <v>351</v>
      </c>
      <c r="B356" s="100">
        <v>331</v>
      </c>
      <c r="C356" s="18" t="s">
        <v>64</v>
      </c>
      <c r="D356" s="7">
        <v>106650</v>
      </c>
      <c r="E356" s="7">
        <v>28</v>
      </c>
      <c r="F356" s="117">
        <v>3808.9285714285716</v>
      </c>
    </row>
    <row r="357" spans="1:6" ht="12" customHeight="1">
      <c r="A357" s="17">
        <f t="shared" si="5"/>
        <v>352</v>
      </c>
      <c r="B357" s="100">
        <v>171</v>
      </c>
      <c r="C357" s="18" t="s">
        <v>238</v>
      </c>
      <c r="D357" s="7">
        <v>437144</v>
      </c>
      <c r="E357" s="7">
        <v>115</v>
      </c>
      <c r="F357" s="117">
        <v>3801.2521739130434</v>
      </c>
    </row>
    <row r="358" spans="1:6" ht="12" customHeight="1">
      <c r="A358" s="17">
        <f t="shared" si="5"/>
        <v>353</v>
      </c>
      <c r="B358" s="100">
        <v>247</v>
      </c>
      <c r="C358" s="18" t="s">
        <v>314</v>
      </c>
      <c r="D358" s="7">
        <v>175467</v>
      </c>
      <c r="E358" s="7">
        <v>47</v>
      </c>
      <c r="F358" s="117">
        <v>3733.340425531915</v>
      </c>
    </row>
    <row r="359" spans="1:6" ht="12" customHeight="1">
      <c r="A359" s="17">
        <f t="shared" si="5"/>
        <v>354</v>
      </c>
      <c r="B359" s="100">
        <v>85</v>
      </c>
      <c r="C359" s="18" t="s">
        <v>154</v>
      </c>
      <c r="D359" s="7">
        <v>141255</v>
      </c>
      <c r="E359" s="7">
        <v>38</v>
      </c>
      <c r="F359" s="117">
        <v>3717.2368421052633</v>
      </c>
    </row>
    <row r="360" spans="1:6" ht="12" customHeight="1">
      <c r="A360" s="17">
        <f t="shared" si="5"/>
        <v>355</v>
      </c>
      <c r="B360" s="100">
        <v>353</v>
      </c>
      <c r="C360" s="18" t="s">
        <v>416</v>
      </c>
      <c r="D360" s="7">
        <v>306911</v>
      </c>
      <c r="E360" s="7">
        <v>83</v>
      </c>
      <c r="F360" s="117">
        <v>3697.722891566265</v>
      </c>
    </row>
    <row r="361" spans="1:6" ht="12" customHeight="1">
      <c r="A361" s="17">
        <f t="shared" si="5"/>
        <v>356</v>
      </c>
      <c r="B361" s="100">
        <v>164</v>
      </c>
      <c r="C361" s="18" t="s">
        <v>232</v>
      </c>
      <c r="D361" s="7">
        <v>124367</v>
      </c>
      <c r="E361" s="7">
        <v>34</v>
      </c>
      <c r="F361" s="117">
        <v>3657.8529411764707</v>
      </c>
    </row>
    <row r="362" spans="1:6" ht="12" customHeight="1">
      <c r="A362" s="17">
        <f t="shared" si="5"/>
        <v>357</v>
      </c>
      <c r="B362" s="100">
        <v>329</v>
      </c>
      <c r="C362" s="18" t="s">
        <v>393</v>
      </c>
      <c r="D362" s="7">
        <v>225338</v>
      </c>
      <c r="E362" s="7">
        <v>62</v>
      </c>
      <c r="F362" s="117">
        <v>3634.483870967742</v>
      </c>
    </row>
    <row r="363" spans="1:6" ht="12" customHeight="1">
      <c r="A363" s="17">
        <f t="shared" si="5"/>
        <v>358</v>
      </c>
      <c r="B363" s="100">
        <v>18</v>
      </c>
      <c r="C363" s="18" t="s">
        <v>89</v>
      </c>
      <c r="D363" s="7">
        <v>21672</v>
      </c>
      <c r="E363" s="7">
        <v>6</v>
      </c>
      <c r="F363" s="117">
        <v>3612</v>
      </c>
    </row>
    <row r="364" spans="1:6" ht="12" customHeight="1">
      <c r="A364" s="17">
        <f t="shared" si="5"/>
        <v>359</v>
      </c>
      <c r="B364" s="100">
        <v>66</v>
      </c>
      <c r="C364" s="18" t="s">
        <v>135</v>
      </c>
      <c r="D364" s="7">
        <v>139971</v>
      </c>
      <c r="E364" s="7">
        <v>39</v>
      </c>
      <c r="F364" s="117">
        <v>3589</v>
      </c>
    </row>
    <row r="365" spans="1:6" ht="12" customHeight="1">
      <c r="A365" s="17">
        <f t="shared" si="5"/>
        <v>360</v>
      </c>
      <c r="B365" s="100">
        <v>311</v>
      </c>
      <c r="C365" s="18" t="s">
        <v>375</v>
      </c>
      <c r="D365" s="7">
        <v>96350</v>
      </c>
      <c r="E365" s="7">
        <v>27</v>
      </c>
      <c r="F365" s="117">
        <v>3568.5185185185187</v>
      </c>
    </row>
    <row r="366" spans="1:6" ht="12" customHeight="1">
      <c r="A366" s="17">
        <f t="shared" si="5"/>
        <v>361</v>
      </c>
      <c r="B366" s="100">
        <v>259</v>
      </c>
      <c r="C366" s="18" t="s">
        <v>323</v>
      </c>
      <c r="D366" s="7">
        <v>63499</v>
      </c>
      <c r="E366" s="7">
        <v>18</v>
      </c>
      <c r="F366" s="117">
        <v>3527.722222222222</v>
      </c>
    </row>
    <row r="367" spans="1:6" ht="12" customHeight="1">
      <c r="A367" s="17">
        <f t="shared" si="5"/>
        <v>362</v>
      </c>
      <c r="B367" s="100">
        <v>341</v>
      </c>
      <c r="C367" s="18" t="s">
        <v>404</v>
      </c>
      <c r="D367" s="7">
        <v>239263</v>
      </c>
      <c r="E367" s="7">
        <v>70</v>
      </c>
      <c r="F367" s="117">
        <v>3418.042857142857</v>
      </c>
    </row>
    <row r="368" spans="1:6" ht="12" customHeight="1">
      <c r="A368" s="17">
        <f t="shared" si="5"/>
        <v>363</v>
      </c>
      <c r="B368" s="100">
        <v>101</v>
      </c>
      <c r="C368" s="18" t="s">
        <v>169</v>
      </c>
      <c r="D368" s="7">
        <v>50598</v>
      </c>
      <c r="E368" s="7">
        <v>15</v>
      </c>
      <c r="F368" s="117">
        <v>3373.2</v>
      </c>
    </row>
    <row r="369" spans="1:6" ht="12" customHeight="1">
      <c r="A369" s="17">
        <f t="shared" si="5"/>
        <v>364</v>
      </c>
      <c r="B369" s="100">
        <v>47</v>
      </c>
      <c r="C369" s="18" t="s">
        <v>117</v>
      </c>
      <c r="D369" s="7">
        <v>70804</v>
      </c>
      <c r="E369" s="7">
        <v>21</v>
      </c>
      <c r="F369" s="117">
        <v>3371.6190476190477</v>
      </c>
    </row>
    <row r="370" spans="1:6" ht="12" customHeight="1">
      <c r="A370" s="17">
        <f t="shared" si="5"/>
        <v>365</v>
      </c>
      <c r="B370" s="100">
        <v>76</v>
      </c>
      <c r="C370" s="18" t="s">
        <v>145</v>
      </c>
      <c r="D370" s="7">
        <v>475813</v>
      </c>
      <c r="E370" s="7">
        <v>146</v>
      </c>
      <c r="F370" s="117">
        <v>3258.9931506849316</v>
      </c>
    </row>
    <row r="371" spans="1:6" ht="12" customHeight="1">
      <c r="A371" s="17">
        <f t="shared" si="5"/>
        <v>366</v>
      </c>
      <c r="B371" s="100">
        <v>320</v>
      </c>
      <c r="C371" s="18" t="s">
        <v>384</v>
      </c>
      <c r="D371" s="7">
        <v>55400</v>
      </c>
      <c r="E371" s="7">
        <v>17</v>
      </c>
      <c r="F371" s="117">
        <v>3258.823529411765</v>
      </c>
    </row>
    <row r="372" spans="1:6" ht="12" customHeight="1">
      <c r="A372" s="17">
        <f t="shared" si="5"/>
        <v>367</v>
      </c>
      <c r="B372" s="100">
        <v>262</v>
      </c>
      <c r="C372" s="18" t="s">
        <v>326</v>
      </c>
      <c r="D372" s="7">
        <v>192307</v>
      </c>
      <c r="E372" s="7">
        <v>61</v>
      </c>
      <c r="F372" s="117">
        <v>3152.5737704918033</v>
      </c>
    </row>
    <row r="373" spans="1:6" ht="12" customHeight="1">
      <c r="A373" s="17">
        <f t="shared" si="5"/>
        <v>368</v>
      </c>
      <c r="B373" s="100">
        <v>39</v>
      </c>
      <c r="C373" s="18" t="s">
        <v>109</v>
      </c>
      <c r="D373" s="7">
        <v>117614</v>
      </c>
      <c r="E373" s="7">
        <v>39</v>
      </c>
      <c r="F373" s="117">
        <v>3015.74358974359</v>
      </c>
    </row>
    <row r="374" spans="1:6" ht="12" customHeight="1">
      <c r="A374" s="17">
        <f t="shared" si="5"/>
        <v>369</v>
      </c>
      <c r="B374" s="100">
        <v>295</v>
      </c>
      <c r="C374" s="18" t="s">
        <v>359</v>
      </c>
      <c r="D374" s="7">
        <v>275732</v>
      </c>
      <c r="E374" s="7">
        <v>93</v>
      </c>
      <c r="F374" s="117">
        <v>2964.8602150537636</v>
      </c>
    </row>
    <row r="375" spans="1:6" ht="12" customHeight="1">
      <c r="A375" s="17">
        <f t="shared" si="5"/>
        <v>370</v>
      </c>
      <c r="B375" s="100">
        <v>330</v>
      </c>
      <c r="C375" s="18" t="s">
        <v>394</v>
      </c>
      <c r="D375" s="7">
        <v>186205</v>
      </c>
      <c r="E375" s="7">
        <v>63</v>
      </c>
      <c r="F375" s="117">
        <v>2955.6349206349205</v>
      </c>
    </row>
    <row r="376" spans="1:6" ht="12" customHeight="1">
      <c r="A376" s="17">
        <f t="shared" si="5"/>
        <v>371</v>
      </c>
      <c r="B376" s="100">
        <v>103</v>
      </c>
      <c r="C376" s="18" t="s">
        <v>171</v>
      </c>
      <c r="D376" s="7">
        <v>127009</v>
      </c>
      <c r="E376" s="7">
        <v>46</v>
      </c>
      <c r="F376" s="117">
        <v>2761.0652173913045</v>
      </c>
    </row>
    <row r="377" spans="1:6" ht="12" customHeight="1">
      <c r="A377" s="17">
        <f t="shared" si="5"/>
        <v>372</v>
      </c>
      <c r="B377" s="100">
        <v>239</v>
      </c>
      <c r="C377" s="18" t="s">
        <v>306</v>
      </c>
      <c r="D377" s="7">
        <v>142841</v>
      </c>
      <c r="E377" s="7">
        <v>53</v>
      </c>
      <c r="F377" s="117">
        <v>2695.1132075471696</v>
      </c>
    </row>
    <row r="378" spans="1:6" ht="12" customHeight="1">
      <c r="A378" s="17">
        <f t="shared" si="5"/>
        <v>373</v>
      </c>
      <c r="B378" s="100">
        <v>49</v>
      </c>
      <c r="C378" s="18" t="s">
        <v>119</v>
      </c>
      <c r="D378" s="7">
        <v>201874</v>
      </c>
      <c r="E378" s="7">
        <v>76</v>
      </c>
      <c r="F378" s="117">
        <v>2656.2368421052633</v>
      </c>
    </row>
    <row r="379" spans="1:6" ht="12" customHeight="1">
      <c r="A379" s="17">
        <f t="shared" si="5"/>
        <v>374</v>
      </c>
      <c r="B379" s="100">
        <v>249</v>
      </c>
      <c r="C379" s="18" t="s">
        <v>316</v>
      </c>
      <c r="D379" s="7">
        <v>424951</v>
      </c>
      <c r="E379" s="7">
        <v>177</v>
      </c>
      <c r="F379" s="117">
        <v>2400.853107344633</v>
      </c>
    </row>
    <row r="380" spans="1:6" ht="12" customHeight="1">
      <c r="A380" s="17">
        <f t="shared" si="5"/>
        <v>375</v>
      </c>
      <c r="B380" s="100">
        <v>210</v>
      </c>
      <c r="C380" s="18" t="s">
        <v>277</v>
      </c>
      <c r="D380" s="7">
        <v>71671</v>
      </c>
      <c r="E380" s="7">
        <v>30</v>
      </c>
      <c r="F380" s="117">
        <v>2389.0333333333333</v>
      </c>
    </row>
    <row r="381" spans="1:6" ht="12" customHeight="1">
      <c r="A381" s="17">
        <f t="shared" si="5"/>
        <v>376</v>
      </c>
      <c r="B381" s="100">
        <v>300</v>
      </c>
      <c r="C381" s="18" t="s">
        <v>364</v>
      </c>
      <c r="D381" s="7">
        <v>91931</v>
      </c>
      <c r="E381" s="7">
        <v>42</v>
      </c>
      <c r="F381" s="117">
        <v>2188.8333333333335</v>
      </c>
    </row>
    <row r="382" spans="1:6" ht="12" customHeight="1">
      <c r="A382" s="17">
        <f t="shared" si="5"/>
        <v>377</v>
      </c>
      <c r="B382" s="100">
        <v>242</v>
      </c>
      <c r="C382" s="18" t="s">
        <v>309</v>
      </c>
      <c r="D382" s="7">
        <v>356069</v>
      </c>
      <c r="E382" s="7">
        <v>177</v>
      </c>
      <c r="F382" s="117">
        <v>2011.6892655367233</v>
      </c>
    </row>
    <row r="383" spans="1:6" ht="12" customHeight="1">
      <c r="A383" s="17">
        <f t="shared" si="5"/>
        <v>378</v>
      </c>
      <c r="B383" s="100">
        <v>185</v>
      </c>
      <c r="C383" s="18" t="s">
        <v>252</v>
      </c>
      <c r="D383" s="7">
        <v>31375</v>
      </c>
      <c r="E383" s="7">
        <v>22</v>
      </c>
      <c r="F383" s="117">
        <v>1426.1363636363637</v>
      </c>
    </row>
    <row r="384" spans="1:6" s="35" customFormat="1" ht="12" customHeight="1">
      <c r="A384" s="90" t="s">
        <v>4</v>
      </c>
      <c r="B384" s="90" t="s">
        <v>4</v>
      </c>
      <c r="C384" s="47" t="s">
        <v>62</v>
      </c>
      <c r="D384" s="57">
        <f>SUM(D6:D383)</f>
        <v>84965552</v>
      </c>
      <c r="E384" s="57">
        <f>SUM(E6:E383)</f>
        <v>11252</v>
      </c>
      <c r="F384" s="90" t="s">
        <v>4</v>
      </c>
    </row>
  </sheetData>
  <mergeCells count="5">
    <mergeCell ref="A1:F1"/>
    <mergeCell ref="D3:F3"/>
    <mergeCell ref="B3:B4"/>
    <mergeCell ref="C3:C4"/>
    <mergeCell ref="A3:A4"/>
  </mergeCells>
  <printOptions/>
  <pageMargins left="0.984251968503937" right="0.7874015748031497" top="0.5905511811023623" bottom="0.4724409448818898" header="0.3937007874015748" footer="0.2755905511811024"/>
  <pageSetup firstPageNumber="58" useFirstPageNumber="1" horizontalDpi="1200" verticalDpi="1200" orientation="portrait" paperSize="9" r:id="rId1"/>
  <headerFooter alignWithMargins="0">
    <oddFooter>&amp;R&amp;9&amp;P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381"/>
  <sheetViews>
    <sheetView workbookViewId="0" topLeftCell="A1">
      <selection activeCell="A2" sqref="A2"/>
    </sheetView>
  </sheetViews>
  <sheetFormatPr defaultColWidth="9.00390625" defaultRowHeight="10.5" customHeight="1"/>
  <cols>
    <col min="1" max="1" width="4.00390625" style="4" customWidth="1"/>
    <col min="2" max="2" width="4.125" style="4" customWidth="1"/>
    <col min="3" max="3" width="19.00390625" style="4" customWidth="1"/>
    <col min="4" max="4" width="15.875" style="62" customWidth="1"/>
    <col min="5" max="5" width="18.25390625" style="62" customWidth="1"/>
    <col min="6" max="6" width="15.75390625" style="66" customWidth="1"/>
    <col min="7" max="16384" width="9.125" style="4" customWidth="1"/>
  </cols>
  <sheetData>
    <row r="1" spans="1:6" ht="25.5" customHeight="1">
      <c r="A1" s="203" t="s">
        <v>526</v>
      </c>
      <c r="B1" s="203"/>
      <c r="C1" s="203"/>
      <c r="D1" s="203"/>
      <c r="E1" s="203"/>
      <c r="F1" s="203"/>
    </row>
    <row r="2" ht="13.5" customHeight="1"/>
    <row r="3" spans="1:6" s="21" customFormat="1" ht="12" customHeight="1">
      <c r="A3" s="205" t="s">
        <v>17</v>
      </c>
      <c r="B3" s="204" t="s">
        <v>1</v>
      </c>
      <c r="C3" s="204" t="s">
        <v>0</v>
      </c>
      <c r="D3" s="195" t="s">
        <v>23</v>
      </c>
      <c r="E3" s="195"/>
      <c r="F3" s="196"/>
    </row>
    <row r="4" spans="1:6" s="22" customFormat="1" ht="20.25" customHeight="1">
      <c r="A4" s="191"/>
      <c r="B4" s="193"/>
      <c r="C4" s="193"/>
      <c r="D4" s="67" t="s">
        <v>53</v>
      </c>
      <c r="E4" s="67" t="s">
        <v>59</v>
      </c>
      <c r="F4" s="68" t="s">
        <v>60</v>
      </c>
    </row>
    <row r="5" spans="1:6" ht="12" customHeight="1">
      <c r="A5" s="49">
        <v>1</v>
      </c>
      <c r="B5" s="50">
        <v>2</v>
      </c>
      <c r="C5" s="50">
        <v>3</v>
      </c>
      <c r="D5" s="51">
        <v>4</v>
      </c>
      <c r="E5" s="51">
        <v>5</v>
      </c>
      <c r="F5" s="61">
        <v>6</v>
      </c>
    </row>
    <row r="6" spans="1:6" ht="12" customHeight="1">
      <c r="A6" s="17">
        <v>1</v>
      </c>
      <c r="B6" s="100">
        <v>153</v>
      </c>
      <c r="C6" s="18" t="s">
        <v>221</v>
      </c>
      <c r="D6" s="7">
        <v>115100</v>
      </c>
      <c r="E6" s="7">
        <v>10</v>
      </c>
      <c r="F6" s="117">
        <v>11510</v>
      </c>
    </row>
    <row r="7" spans="1:6" ht="12" customHeight="1">
      <c r="A7" s="17">
        <f>A6+1</f>
        <v>2</v>
      </c>
      <c r="B7" s="100">
        <v>380</v>
      </c>
      <c r="C7" s="18" t="s">
        <v>443</v>
      </c>
      <c r="D7" s="7">
        <v>21634</v>
      </c>
      <c r="E7" s="7">
        <v>4</v>
      </c>
      <c r="F7" s="117">
        <v>5408.5</v>
      </c>
    </row>
    <row r="8" spans="1:6" ht="12" customHeight="1">
      <c r="A8" s="17">
        <f aca="true" t="shared" si="0" ref="A8:A71">A7+1</f>
        <v>3</v>
      </c>
      <c r="B8" s="100">
        <v>4</v>
      </c>
      <c r="C8" s="18" t="s">
        <v>75</v>
      </c>
      <c r="D8" s="7">
        <v>26359</v>
      </c>
      <c r="E8" s="7">
        <v>5</v>
      </c>
      <c r="F8" s="117">
        <v>5271.8</v>
      </c>
    </row>
    <row r="9" spans="1:6" ht="12" customHeight="1">
      <c r="A9" s="17">
        <f t="shared" si="0"/>
        <v>4</v>
      </c>
      <c r="B9" s="100">
        <v>110</v>
      </c>
      <c r="C9" s="18" t="s">
        <v>178</v>
      </c>
      <c r="D9" s="7">
        <v>54934</v>
      </c>
      <c r="E9" s="7">
        <v>11</v>
      </c>
      <c r="F9" s="117">
        <v>4994</v>
      </c>
    </row>
    <row r="10" spans="1:6" ht="12" customHeight="1">
      <c r="A10" s="17">
        <f t="shared" si="0"/>
        <v>5</v>
      </c>
      <c r="B10" s="100">
        <v>177</v>
      </c>
      <c r="C10" s="18" t="s">
        <v>244</v>
      </c>
      <c r="D10" s="7">
        <v>42326</v>
      </c>
      <c r="E10" s="7">
        <v>9</v>
      </c>
      <c r="F10" s="117">
        <v>4702.888888888889</v>
      </c>
    </row>
    <row r="11" spans="1:6" ht="12" customHeight="1">
      <c r="A11" s="17">
        <f t="shared" si="0"/>
        <v>6</v>
      </c>
      <c r="B11" s="100">
        <v>346</v>
      </c>
      <c r="C11" s="18" t="s">
        <v>409</v>
      </c>
      <c r="D11" s="7">
        <v>9055</v>
      </c>
      <c r="E11" s="7">
        <v>2</v>
      </c>
      <c r="F11" s="117">
        <v>4527.5</v>
      </c>
    </row>
    <row r="12" spans="1:6" ht="12" customHeight="1">
      <c r="A12" s="17">
        <f t="shared" si="0"/>
        <v>7</v>
      </c>
      <c r="B12" s="100">
        <v>283</v>
      </c>
      <c r="C12" s="18" t="s">
        <v>347</v>
      </c>
      <c r="D12" s="7">
        <v>97350</v>
      </c>
      <c r="E12" s="7">
        <v>22</v>
      </c>
      <c r="F12" s="117">
        <v>4425</v>
      </c>
    </row>
    <row r="13" spans="1:6" ht="12" customHeight="1">
      <c r="A13" s="17">
        <f t="shared" si="0"/>
        <v>8</v>
      </c>
      <c r="B13" s="100">
        <v>355</v>
      </c>
      <c r="C13" s="18" t="s">
        <v>418</v>
      </c>
      <c r="D13" s="7">
        <v>123155</v>
      </c>
      <c r="E13" s="7">
        <v>30</v>
      </c>
      <c r="F13" s="117">
        <v>4105.166666666667</v>
      </c>
    </row>
    <row r="14" spans="1:6" ht="12" customHeight="1">
      <c r="A14" s="17">
        <f t="shared" si="0"/>
        <v>9</v>
      </c>
      <c r="B14" s="100">
        <v>160</v>
      </c>
      <c r="C14" s="18" t="s">
        <v>228</v>
      </c>
      <c r="D14" s="7">
        <v>50460</v>
      </c>
      <c r="E14" s="7">
        <v>13</v>
      </c>
      <c r="F14" s="117">
        <v>3881.5384615384614</v>
      </c>
    </row>
    <row r="15" spans="1:6" ht="12" customHeight="1">
      <c r="A15" s="17">
        <f t="shared" si="0"/>
        <v>10</v>
      </c>
      <c r="B15" s="100">
        <v>25</v>
      </c>
      <c r="C15" s="18" t="s">
        <v>96</v>
      </c>
      <c r="D15" s="7">
        <v>67799</v>
      </c>
      <c r="E15" s="7">
        <v>18</v>
      </c>
      <c r="F15" s="117">
        <v>3766.6111111111113</v>
      </c>
    </row>
    <row r="16" spans="1:6" ht="12" customHeight="1">
      <c r="A16" s="17">
        <f t="shared" si="0"/>
        <v>11</v>
      </c>
      <c r="B16" s="100">
        <v>170</v>
      </c>
      <c r="C16" s="18" t="s">
        <v>237</v>
      </c>
      <c r="D16" s="7">
        <v>10805</v>
      </c>
      <c r="E16" s="7">
        <v>3</v>
      </c>
      <c r="F16" s="117">
        <v>3601.6666666666665</v>
      </c>
    </row>
    <row r="17" spans="1:6" ht="12" customHeight="1">
      <c r="A17" s="17">
        <f t="shared" si="0"/>
        <v>12</v>
      </c>
      <c r="B17" s="100">
        <v>105</v>
      </c>
      <c r="C17" s="18" t="s">
        <v>173</v>
      </c>
      <c r="D17" s="7">
        <v>49232</v>
      </c>
      <c r="E17" s="7">
        <v>14</v>
      </c>
      <c r="F17" s="117">
        <v>3516.5714285714284</v>
      </c>
    </row>
    <row r="18" spans="1:6" ht="12" customHeight="1">
      <c r="A18" s="17">
        <f t="shared" si="0"/>
        <v>13</v>
      </c>
      <c r="B18" s="100">
        <v>142</v>
      </c>
      <c r="C18" s="18" t="s">
        <v>210</v>
      </c>
      <c r="D18" s="7">
        <v>70281</v>
      </c>
      <c r="E18" s="7">
        <v>20</v>
      </c>
      <c r="F18" s="117">
        <v>3514.05</v>
      </c>
    </row>
    <row r="19" spans="1:6" ht="12" customHeight="1">
      <c r="A19" s="17">
        <f t="shared" si="0"/>
        <v>14</v>
      </c>
      <c r="B19" s="100">
        <v>288</v>
      </c>
      <c r="C19" s="18" t="s">
        <v>352</v>
      </c>
      <c r="D19" s="7">
        <v>113522</v>
      </c>
      <c r="E19" s="7">
        <v>33</v>
      </c>
      <c r="F19" s="117">
        <v>3440.060606060606</v>
      </c>
    </row>
    <row r="20" spans="1:6" ht="12" customHeight="1">
      <c r="A20" s="17">
        <f t="shared" si="0"/>
        <v>15</v>
      </c>
      <c r="B20" s="100">
        <v>222</v>
      </c>
      <c r="C20" s="18" t="s">
        <v>289</v>
      </c>
      <c r="D20" s="7">
        <v>6880</v>
      </c>
      <c r="E20" s="7">
        <v>2</v>
      </c>
      <c r="F20" s="117">
        <v>3440</v>
      </c>
    </row>
    <row r="21" spans="1:6" ht="12" customHeight="1">
      <c r="A21" s="17">
        <f t="shared" si="0"/>
        <v>16</v>
      </c>
      <c r="B21" s="100">
        <v>279</v>
      </c>
      <c r="C21" s="18" t="s">
        <v>343</v>
      </c>
      <c r="D21" s="7">
        <v>474467</v>
      </c>
      <c r="E21" s="7">
        <v>140</v>
      </c>
      <c r="F21" s="117">
        <v>3389.05</v>
      </c>
    </row>
    <row r="22" spans="1:6" ht="12" customHeight="1">
      <c r="A22" s="17">
        <f t="shared" si="0"/>
        <v>17</v>
      </c>
      <c r="B22" s="100">
        <v>14</v>
      </c>
      <c r="C22" s="18" t="s">
        <v>85</v>
      </c>
      <c r="D22" s="7">
        <v>53579</v>
      </c>
      <c r="E22" s="7">
        <v>16</v>
      </c>
      <c r="F22" s="117">
        <v>3348.6875</v>
      </c>
    </row>
    <row r="23" spans="1:6" ht="12" customHeight="1">
      <c r="A23" s="17">
        <f t="shared" si="0"/>
        <v>18</v>
      </c>
      <c r="B23" s="100">
        <v>175</v>
      </c>
      <c r="C23" s="18" t="s">
        <v>242</v>
      </c>
      <c r="D23" s="7">
        <v>70260</v>
      </c>
      <c r="E23" s="7">
        <v>21</v>
      </c>
      <c r="F23" s="117">
        <v>3345.714285714286</v>
      </c>
    </row>
    <row r="24" spans="1:6" ht="12" customHeight="1">
      <c r="A24" s="17">
        <f t="shared" si="0"/>
        <v>19</v>
      </c>
      <c r="B24" s="100">
        <v>295</v>
      </c>
      <c r="C24" s="18" t="s">
        <v>359</v>
      </c>
      <c r="D24" s="7">
        <v>23299</v>
      </c>
      <c r="E24" s="7">
        <v>7</v>
      </c>
      <c r="F24" s="117">
        <v>3328.4285714285716</v>
      </c>
    </row>
    <row r="25" spans="1:6" ht="12" customHeight="1">
      <c r="A25" s="17">
        <f t="shared" si="0"/>
        <v>20</v>
      </c>
      <c r="B25" s="100">
        <v>96</v>
      </c>
      <c r="C25" s="18" t="s">
        <v>164</v>
      </c>
      <c r="D25" s="7">
        <v>69748</v>
      </c>
      <c r="E25" s="7">
        <v>21</v>
      </c>
      <c r="F25" s="117">
        <v>3321.3333333333335</v>
      </c>
    </row>
    <row r="26" spans="1:6" ht="12" customHeight="1">
      <c r="A26" s="17">
        <f t="shared" si="0"/>
        <v>21</v>
      </c>
      <c r="B26" s="100">
        <v>372</v>
      </c>
      <c r="C26" s="18" t="s">
        <v>435</v>
      </c>
      <c r="D26" s="7">
        <v>58269</v>
      </c>
      <c r="E26" s="7">
        <v>18</v>
      </c>
      <c r="F26" s="117">
        <v>3237.1666666666665</v>
      </c>
    </row>
    <row r="27" spans="1:6" ht="12" customHeight="1">
      <c r="A27" s="17">
        <f t="shared" si="0"/>
        <v>22</v>
      </c>
      <c r="B27" s="100">
        <v>275</v>
      </c>
      <c r="C27" s="18" t="s">
        <v>339</v>
      </c>
      <c r="D27" s="7">
        <v>181188</v>
      </c>
      <c r="E27" s="7">
        <v>56</v>
      </c>
      <c r="F27" s="117">
        <v>3235.5</v>
      </c>
    </row>
    <row r="28" spans="1:6" ht="12" customHeight="1">
      <c r="A28" s="17">
        <f t="shared" si="0"/>
        <v>23</v>
      </c>
      <c r="B28" s="100">
        <v>115</v>
      </c>
      <c r="C28" s="18" t="s">
        <v>183</v>
      </c>
      <c r="D28" s="7">
        <v>74174</v>
      </c>
      <c r="E28" s="7">
        <v>23</v>
      </c>
      <c r="F28" s="117">
        <v>3224.9565217391305</v>
      </c>
    </row>
    <row r="29" spans="1:6" ht="12" customHeight="1">
      <c r="A29" s="17">
        <f t="shared" si="0"/>
        <v>24</v>
      </c>
      <c r="B29" s="100">
        <v>250</v>
      </c>
      <c r="C29" s="18" t="s">
        <v>66</v>
      </c>
      <c r="D29" s="7">
        <v>364243</v>
      </c>
      <c r="E29" s="7">
        <v>114</v>
      </c>
      <c r="F29" s="117">
        <v>3195.1140350877195</v>
      </c>
    </row>
    <row r="30" spans="1:6" ht="12" customHeight="1">
      <c r="A30" s="17">
        <f t="shared" si="0"/>
        <v>25</v>
      </c>
      <c r="B30" s="100">
        <v>102</v>
      </c>
      <c r="C30" s="18" t="s">
        <v>170</v>
      </c>
      <c r="D30" s="7">
        <v>12675</v>
      </c>
      <c r="E30" s="7">
        <v>4</v>
      </c>
      <c r="F30" s="117">
        <v>3168.75</v>
      </c>
    </row>
    <row r="31" spans="1:6" ht="12" customHeight="1">
      <c r="A31" s="17">
        <f t="shared" si="0"/>
        <v>26</v>
      </c>
      <c r="B31" s="100">
        <v>176</v>
      </c>
      <c r="C31" s="18" t="s">
        <v>243</v>
      </c>
      <c r="D31" s="7">
        <v>19000</v>
      </c>
      <c r="E31" s="7">
        <v>6</v>
      </c>
      <c r="F31" s="117">
        <v>3166.6666666666665</v>
      </c>
    </row>
    <row r="32" spans="1:6" ht="12" customHeight="1">
      <c r="A32" s="17">
        <f t="shared" si="0"/>
        <v>27</v>
      </c>
      <c r="B32" s="100">
        <v>155</v>
      </c>
      <c r="C32" s="18" t="s">
        <v>223</v>
      </c>
      <c r="D32" s="7">
        <v>59061</v>
      </c>
      <c r="E32" s="7">
        <v>19</v>
      </c>
      <c r="F32" s="117">
        <v>3108.4736842105262</v>
      </c>
    </row>
    <row r="33" spans="1:6" ht="12" customHeight="1">
      <c r="A33" s="17">
        <f t="shared" si="0"/>
        <v>28</v>
      </c>
      <c r="B33" s="100">
        <v>377</v>
      </c>
      <c r="C33" s="18" t="s">
        <v>440</v>
      </c>
      <c r="D33" s="7">
        <v>21571</v>
      </c>
      <c r="E33" s="7">
        <v>7</v>
      </c>
      <c r="F33" s="117">
        <v>3081.5714285714284</v>
      </c>
    </row>
    <row r="34" spans="1:6" ht="12" customHeight="1">
      <c r="A34" s="17">
        <f t="shared" si="0"/>
        <v>29</v>
      </c>
      <c r="B34" s="100">
        <v>244</v>
      </c>
      <c r="C34" s="18" t="s">
        <v>311</v>
      </c>
      <c r="D34" s="7">
        <v>52276</v>
      </c>
      <c r="E34" s="7">
        <v>17</v>
      </c>
      <c r="F34" s="117">
        <v>3075.0588235294117</v>
      </c>
    </row>
    <row r="35" spans="1:6" ht="12" customHeight="1">
      <c r="A35" s="17">
        <f t="shared" si="0"/>
        <v>30</v>
      </c>
      <c r="B35" s="100">
        <v>361</v>
      </c>
      <c r="C35" s="18" t="s">
        <v>424</v>
      </c>
      <c r="D35" s="7">
        <v>15010</v>
      </c>
      <c r="E35" s="7">
        <v>5</v>
      </c>
      <c r="F35" s="117">
        <v>3002</v>
      </c>
    </row>
    <row r="36" spans="1:6" ht="12" customHeight="1">
      <c r="A36" s="17">
        <f t="shared" si="0"/>
        <v>31</v>
      </c>
      <c r="B36" s="100">
        <v>184</v>
      </c>
      <c r="C36" s="18" t="s">
        <v>251</v>
      </c>
      <c r="D36" s="7">
        <v>23991</v>
      </c>
      <c r="E36" s="7">
        <v>8</v>
      </c>
      <c r="F36" s="117">
        <v>2998.875</v>
      </c>
    </row>
    <row r="37" spans="1:6" ht="12" customHeight="1">
      <c r="A37" s="17">
        <f t="shared" si="0"/>
        <v>32</v>
      </c>
      <c r="B37" s="100">
        <v>99</v>
      </c>
      <c r="C37" s="18" t="s">
        <v>167</v>
      </c>
      <c r="D37" s="7">
        <v>246564</v>
      </c>
      <c r="E37" s="7">
        <v>83</v>
      </c>
      <c r="F37" s="117">
        <v>2970.6506024096384</v>
      </c>
    </row>
    <row r="38" spans="1:6" ht="12" customHeight="1">
      <c r="A38" s="17">
        <f t="shared" si="0"/>
        <v>33</v>
      </c>
      <c r="B38" s="100">
        <v>31</v>
      </c>
      <c r="C38" s="18" t="s">
        <v>101</v>
      </c>
      <c r="D38" s="7">
        <v>38539</v>
      </c>
      <c r="E38" s="7">
        <v>13</v>
      </c>
      <c r="F38" s="117">
        <v>2964.5384615384614</v>
      </c>
    </row>
    <row r="39" spans="1:6" ht="12" customHeight="1">
      <c r="A39" s="17">
        <f t="shared" si="0"/>
        <v>34</v>
      </c>
      <c r="B39" s="100">
        <v>15</v>
      </c>
      <c r="C39" s="18" t="s">
        <v>86</v>
      </c>
      <c r="D39" s="7">
        <v>70976</v>
      </c>
      <c r="E39" s="7">
        <v>24</v>
      </c>
      <c r="F39" s="117">
        <v>2957.3333333333335</v>
      </c>
    </row>
    <row r="40" spans="1:6" ht="12" customHeight="1">
      <c r="A40" s="17">
        <f t="shared" si="0"/>
        <v>35</v>
      </c>
      <c r="B40" s="100">
        <v>143</v>
      </c>
      <c r="C40" s="18" t="s">
        <v>211</v>
      </c>
      <c r="D40" s="7">
        <v>14753</v>
      </c>
      <c r="E40" s="7">
        <v>5</v>
      </c>
      <c r="F40" s="117">
        <v>2950.6</v>
      </c>
    </row>
    <row r="41" spans="1:6" ht="12" customHeight="1">
      <c r="A41" s="17">
        <f t="shared" si="0"/>
        <v>36</v>
      </c>
      <c r="B41" s="100">
        <v>166</v>
      </c>
      <c r="C41" s="18" t="s">
        <v>234</v>
      </c>
      <c r="D41" s="7">
        <v>67701</v>
      </c>
      <c r="E41" s="7">
        <v>23</v>
      </c>
      <c r="F41" s="117">
        <v>2943.521739130435</v>
      </c>
    </row>
    <row r="42" spans="1:6" ht="12" customHeight="1">
      <c r="A42" s="17">
        <f t="shared" si="0"/>
        <v>37</v>
      </c>
      <c r="B42" s="100">
        <v>280</v>
      </c>
      <c r="C42" s="18" t="s">
        <v>344</v>
      </c>
      <c r="D42" s="7">
        <v>73497</v>
      </c>
      <c r="E42" s="7">
        <v>25</v>
      </c>
      <c r="F42" s="117">
        <v>2939.88</v>
      </c>
    </row>
    <row r="43" spans="1:6" ht="12" customHeight="1">
      <c r="A43" s="17">
        <f t="shared" si="0"/>
        <v>38</v>
      </c>
      <c r="B43" s="100">
        <v>277</v>
      </c>
      <c r="C43" s="18" t="s">
        <v>341</v>
      </c>
      <c r="D43" s="7">
        <v>79082</v>
      </c>
      <c r="E43" s="7">
        <v>27</v>
      </c>
      <c r="F43" s="117">
        <v>2928.962962962963</v>
      </c>
    </row>
    <row r="44" spans="1:6" ht="12" customHeight="1">
      <c r="A44" s="17">
        <f t="shared" si="0"/>
        <v>39</v>
      </c>
      <c r="B44" s="100">
        <v>243</v>
      </c>
      <c r="C44" s="18" t="s">
        <v>310</v>
      </c>
      <c r="D44" s="7">
        <v>32189</v>
      </c>
      <c r="E44" s="7">
        <v>11</v>
      </c>
      <c r="F44" s="117">
        <v>2926.2727272727275</v>
      </c>
    </row>
    <row r="45" spans="1:6" ht="12" customHeight="1">
      <c r="A45" s="17">
        <f t="shared" si="0"/>
        <v>40</v>
      </c>
      <c r="B45" s="100">
        <v>79</v>
      </c>
      <c r="C45" s="18" t="s">
        <v>148</v>
      </c>
      <c r="D45" s="7">
        <v>11704</v>
      </c>
      <c r="E45" s="7">
        <v>4</v>
      </c>
      <c r="F45" s="117">
        <v>2926</v>
      </c>
    </row>
    <row r="46" spans="1:6" ht="12" customHeight="1">
      <c r="A46" s="17">
        <f t="shared" si="0"/>
        <v>41</v>
      </c>
      <c r="B46" s="100">
        <v>100</v>
      </c>
      <c r="C46" s="18" t="s">
        <v>168</v>
      </c>
      <c r="D46" s="7">
        <v>75429</v>
      </c>
      <c r="E46" s="7">
        <v>26</v>
      </c>
      <c r="F46" s="117">
        <v>2901.1153846153848</v>
      </c>
    </row>
    <row r="47" spans="1:6" ht="12" customHeight="1">
      <c r="A47" s="17">
        <f t="shared" si="0"/>
        <v>42</v>
      </c>
      <c r="B47" s="100">
        <v>1</v>
      </c>
      <c r="C47" s="18" t="s">
        <v>72</v>
      </c>
      <c r="D47" s="7">
        <v>28973</v>
      </c>
      <c r="E47" s="7">
        <v>10</v>
      </c>
      <c r="F47" s="117">
        <v>2897.3</v>
      </c>
    </row>
    <row r="48" spans="1:6" ht="12" customHeight="1">
      <c r="A48" s="17">
        <f t="shared" si="0"/>
        <v>43</v>
      </c>
      <c r="B48" s="100">
        <v>345</v>
      </c>
      <c r="C48" s="18" t="s">
        <v>408</v>
      </c>
      <c r="D48" s="7">
        <v>138648</v>
      </c>
      <c r="E48" s="7">
        <v>48</v>
      </c>
      <c r="F48" s="117">
        <v>2888.5</v>
      </c>
    </row>
    <row r="49" spans="1:6" ht="12" customHeight="1">
      <c r="A49" s="17">
        <f t="shared" si="0"/>
        <v>44</v>
      </c>
      <c r="B49" s="100">
        <v>38</v>
      </c>
      <c r="C49" s="18" t="s">
        <v>108</v>
      </c>
      <c r="D49" s="7">
        <v>121209</v>
      </c>
      <c r="E49" s="7">
        <v>42</v>
      </c>
      <c r="F49" s="117">
        <v>2885.9285714285716</v>
      </c>
    </row>
    <row r="50" spans="1:6" ht="12" customHeight="1">
      <c r="A50" s="17">
        <f t="shared" si="0"/>
        <v>45</v>
      </c>
      <c r="B50" s="100">
        <v>9</v>
      </c>
      <c r="C50" s="18" t="s">
        <v>80</v>
      </c>
      <c r="D50" s="7">
        <v>65860</v>
      </c>
      <c r="E50" s="7">
        <v>23</v>
      </c>
      <c r="F50" s="117">
        <v>2863.478260869565</v>
      </c>
    </row>
    <row r="51" spans="1:6" ht="12" customHeight="1">
      <c r="A51" s="17">
        <f t="shared" si="0"/>
        <v>46</v>
      </c>
      <c r="B51" s="100">
        <v>347</v>
      </c>
      <c r="C51" s="18" t="s">
        <v>410</v>
      </c>
      <c r="D51" s="7">
        <v>80117</v>
      </c>
      <c r="E51" s="7">
        <v>28</v>
      </c>
      <c r="F51" s="117">
        <v>2861.3214285714284</v>
      </c>
    </row>
    <row r="52" spans="1:6" ht="12" customHeight="1">
      <c r="A52" s="17">
        <f t="shared" si="0"/>
        <v>47</v>
      </c>
      <c r="B52" s="100">
        <v>194</v>
      </c>
      <c r="C52" s="18" t="s">
        <v>261</v>
      </c>
      <c r="D52" s="7">
        <v>216635</v>
      </c>
      <c r="E52" s="7">
        <v>76</v>
      </c>
      <c r="F52" s="117">
        <v>2850.4605263157896</v>
      </c>
    </row>
    <row r="53" spans="1:6" ht="12" customHeight="1">
      <c r="A53" s="17">
        <f t="shared" si="0"/>
        <v>48</v>
      </c>
      <c r="B53" s="100">
        <v>23</v>
      </c>
      <c r="C53" s="18" t="s">
        <v>94</v>
      </c>
      <c r="D53" s="7">
        <v>53800</v>
      </c>
      <c r="E53" s="7">
        <v>19</v>
      </c>
      <c r="F53" s="117">
        <v>2831.5789473684213</v>
      </c>
    </row>
    <row r="54" spans="1:6" ht="12" customHeight="1">
      <c r="A54" s="17">
        <f t="shared" si="0"/>
        <v>49</v>
      </c>
      <c r="B54" s="100">
        <v>107</v>
      </c>
      <c r="C54" s="18" t="s">
        <v>175</v>
      </c>
      <c r="D54" s="7">
        <v>72900</v>
      </c>
      <c r="E54" s="7">
        <v>26</v>
      </c>
      <c r="F54" s="117">
        <v>2803.846153846154</v>
      </c>
    </row>
    <row r="55" spans="1:6" ht="12" customHeight="1">
      <c r="A55" s="17">
        <f t="shared" si="0"/>
        <v>50</v>
      </c>
      <c r="B55" s="100">
        <v>225</v>
      </c>
      <c r="C55" s="18" t="s">
        <v>292</v>
      </c>
      <c r="D55" s="7">
        <v>61599</v>
      </c>
      <c r="E55" s="7">
        <v>22</v>
      </c>
      <c r="F55" s="117">
        <v>2799.9545454545455</v>
      </c>
    </row>
    <row r="56" spans="1:6" ht="12" customHeight="1">
      <c r="A56" s="17">
        <f t="shared" si="0"/>
        <v>51</v>
      </c>
      <c r="B56" s="100">
        <v>151</v>
      </c>
      <c r="C56" s="18" t="s">
        <v>219</v>
      </c>
      <c r="D56" s="7">
        <v>72558</v>
      </c>
      <c r="E56" s="7">
        <v>26</v>
      </c>
      <c r="F56" s="117">
        <v>2790.6923076923076</v>
      </c>
    </row>
    <row r="57" spans="1:6" ht="12" customHeight="1">
      <c r="A57" s="17">
        <f t="shared" si="0"/>
        <v>52</v>
      </c>
      <c r="B57" s="100">
        <v>186</v>
      </c>
      <c r="C57" s="18" t="s">
        <v>253</v>
      </c>
      <c r="D57" s="7">
        <v>312329</v>
      </c>
      <c r="E57" s="7">
        <v>112</v>
      </c>
      <c r="F57" s="117">
        <v>2788.651785714286</v>
      </c>
    </row>
    <row r="58" spans="1:6" ht="12" customHeight="1">
      <c r="A58" s="17">
        <f t="shared" si="0"/>
        <v>53</v>
      </c>
      <c r="B58" s="100">
        <v>350</v>
      </c>
      <c r="C58" s="18" t="s">
        <v>413</v>
      </c>
      <c r="D58" s="7">
        <v>33452</v>
      </c>
      <c r="E58" s="7">
        <v>12</v>
      </c>
      <c r="F58" s="117">
        <v>2787.6666666666665</v>
      </c>
    </row>
    <row r="59" spans="1:6" ht="12" customHeight="1">
      <c r="A59" s="17">
        <f t="shared" si="0"/>
        <v>54</v>
      </c>
      <c r="B59" s="100">
        <v>91</v>
      </c>
      <c r="C59" s="18" t="s">
        <v>160</v>
      </c>
      <c r="D59" s="7">
        <v>36219</v>
      </c>
      <c r="E59" s="7">
        <v>13</v>
      </c>
      <c r="F59" s="117">
        <v>2786.076923076923</v>
      </c>
    </row>
    <row r="60" spans="1:6" ht="12" customHeight="1">
      <c r="A60" s="17">
        <f t="shared" si="0"/>
        <v>55</v>
      </c>
      <c r="B60" s="100">
        <v>156</v>
      </c>
      <c r="C60" s="18" t="s">
        <v>224</v>
      </c>
      <c r="D60" s="7">
        <v>88950</v>
      </c>
      <c r="E60" s="7">
        <v>32</v>
      </c>
      <c r="F60" s="117">
        <v>2779.6875</v>
      </c>
    </row>
    <row r="61" spans="1:6" ht="12" customHeight="1">
      <c r="A61" s="17">
        <f t="shared" si="0"/>
        <v>56</v>
      </c>
      <c r="B61" s="100">
        <v>245</v>
      </c>
      <c r="C61" s="18" t="s">
        <v>312</v>
      </c>
      <c r="D61" s="7">
        <v>207547</v>
      </c>
      <c r="E61" s="7">
        <v>75</v>
      </c>
      <c r="F61" s="117">
        <v>2767.2933333333335</v>
      </c>
    </row>
    <row r="62" spans="1:6" ht="12" customHeight="1">
      <c r="A62" s="17">
        <f t="shared" si="0"/>
        <v>57</v>
      </c>
      <c r="B62" s="100">
        <v>375</v>
      </c>
      <c r="C62" s="18" t="s">
        <v>438</v>
      </c>
      <c r="D62" s="7">
        <v>132397</v>
      </c>
      <c r="E62" s="7">
        <v>48</v>
      </c>
      <c r="F62" s="117">
        <v>2758.2708333333335</v>
      </c>
    </row>
    <row r="63" spans="1:6" ht="12" customHeight="1">
      <c r="A63" s="17">
        <f t="shared" si="0"/>
        <v>58</v>
      </c>
      <c r="B63" s="100">
        <v>241</v>
      </c>
      <c r="C63" s="18" t="s">
        <v>308</v>
      </c>
      <c r="D63" s="7">
        <v>60605</v>
      </c>
      <c r="E63" s="7">
        <v>22</v>
      </c>
      <c r="F63" s="117">
        <v>2754.7727272727275</v>
      </c>
    </row>
    <row r="64" spans="1:6" ht="12" customHeight="1">
      <c r="A64" s="17">
        <f t="shared" si="0"/>
        <v>59</v>
      </c>
      <c r="B64" s="100">
        <v>256</v>
      </c>
      <c r="C64" s="18" t="s">
        <v>320</v>
      </c>
      <c r="D64" s="7">
        <v>172873</v>
      </c>
      <c r="E64" s="7">
        <v>63</v>
      </c>
      <c r="F64" s="117">
        <v>2744.0158730158732</v>
      </c>
    </row>
    <row r="65" spans="1:6" ht="12" customHeight="1">
      <c r="A65" s="17">
        <f t="shared" si="0"/>
        <v>60</v>
      </c>
      <c r="B65" s="100">
        <v>254</v>
      </c>
      <c r="C65" s="18" t="s">
        <v>318</v>
      </c>
      <c r="D65" s="7">
        <v>181061</v>
      </c>
      <c r="E65" s="7">
        <v>66</v>
      </c>
      <c r="F65" s="117">
        <v>2743.348484848485</v>
      </c>
    </row>
    <row r="66" spans="1:6" ht="12" customHeight="1">
      <c r="A66" s="17">
        <f t="shared" si="0"/>
        <v>61</v>
      </c>
      <c r="B66" s="100">
        <v>168</v>
      </c>
      <c r="C66" s="18" t="s">
        <v>68</v>
      </c>
      <c r="D66" s="7">
        <v>726917</v>
      </c>
      <c r="E66" s="7">
        <v>265</v>
      </c>
      <c r="F66" s="117">
        <v>2743.0830188679247</v>
      </c>
    </row>
    <row r="67" spans="1:6" ht="12" customHeight="1">
      <c r="A67" s="17">
        <f t="shared" si="0"/>
        <v>62</v>
      </c>
      <c r="B67" s="100">
        <v>189</v>
      </c>
      <c r="C67" s="18" t="s">
        <v>256</v>
      </c>
      <c r="D67" s="7">
        <v>43798</v>
      </c>
      <c r="E67" s="7">
        <v>16</v>
      </c>
      <c r="F67" s="117">
        <v>2737.375</v>
      </c>
    </row>
    <row r="68" spans="1:6" ht="12" customHeight="1">
      <c r="A68" s="17">
        <f t="shared" si="0"/>
        <v>63</v>
      </c>
      <c r="B68" s="100">
        <v>366</v>
      </c>
      <c r="C68" s="18" t="s">
        <v>429</v>
      </c>
      <c r="D68" s="7">
        <v>19099</v>
      </c>
      <c r="E68" s="7">
        <v>7</v>
      </c>
      <c r="F68" s="117">
        <v>2728.4285714285716</v>
      </c>
    </row>
    <row r="69" spans="1:6" ht="12" customHeight="1">
      <c r="A69" s="17">
        <f t="shared" si="0"/>
        <v>64</v>
      </c>
      <c r="B69" s="100">
        <v>326</v>
      </c>
      <c r="C69" s="18" t="s">
        <v>390</v>
      </c>
      <c r="D69" s="7">
        <v>43597</v>
      </c>
      <c r="E69" s="7">
        <v>16</v>
      </c>
      <c r="F69" s="117">
        <v>2724.8125</v>
      </c>
    </row>
    <row r="70" spans="1:6" ht="12" customHeight="1">
      <c r="A70" s="17">
        <f t="shared" si="0"/>
        <v>65</v>
      </c>
      <c r="B70" s="100">
        <v>318</v>
      </c>
      <c r="C70" s="18" t="s">
        <v>382</v>
      </c>
      <c r="D70" s="7">
        <v>163473</v>
      </c>
      <c r="E70" s="7">
        <v>60</v>
      </c>
      <c r="F70" s="117">
        <v>2724.55</v>
      </c>
    </row>
    <row r="71" spans="1:6" ht="12" customHeight="1">
      <c r="A71" s="17">
        <f t="shared" si="0"/>
        <v>66</v>
      </c>
      <c r="B71" s="100">
        <v>86</v>
      </c>
      <c r="C71" s="18" t="s">
        <v>155</v>
      </c>
      <c r="D71" s="7">
        <v>29951</v>
      </c>
      <c r="E71" s="7">
        <v>11</v>
      </c>
      <c r="F71" s="117">
        <v>2722.818181818182</v>
      </c>
    </row>
    <row r="72" spans="1:6" ht="12" customHeight="1">
      <c r="A72" s="17">
        <f aca="true" t="shared" si="1" ref="A72:A135">A71+1</f>
        <v>67</v>
      </c>
      <c r="B72" s="100">
        <v>362</v>
      </c>
      <c r="C72" s="18" t="s">
        <v>425</v>
      </c>
      <c r="D72" s="7">
        <v>18981</v>
      </c>
      <c r="E72" s="7">
        <v>7</v>
      </c>
      <c r="F72" s="117">
        <v>2711.5714285714284</v>
      </c>
    </row>
    <row r="73" spans="1:6" ht="12" customHeight="1">
      <c r="A73" s="17">
        <f t="shared" si="1"/>
        <v>68</v>
      </c>
      <c r="B73" s="100">
        <v>322</v>
      </c>
      <c r="C73" s="18" t="s">
        <v>386</v>
      </c>
      <c r="D73" s="7">
        <v>32432</v>
      </c>
      <c r="E73" s="7">
        <v>12</v>
      </c>
      <c r="F73" s="117">
        <v>2702.6666666666665</v>
      </c>
    </row>
    <row r="74" spans="1:6" ht="12" customHeight="1">
      <c r="A74" s="17">
        <f t="shared" si="1"/>
        <v>69</v>
      </c>
      <c r="B74" s="100">
        <v>94</v>
      </c>
      <c r="C74" s="18" t="s">
        <v>162</v>
      </c>
      <c r="D74" s="7">
        <v>83622</v>
      </c>
      <c r="E74" s="7">
        <v>31</v>
      </c>
      <c r="F74" s="117">
        <v>2697.483870967742</v>
      </c>
    </row>
    <row r="75" spans="1:6" ht="12" customHeight="1">
      <c r="A75" s="17">
        <f t="shared" si="1"/>
        <v>70</v>
      </c>
      <c r="B75" s="100">
        <v>71</v>
      </c>
      <c r="C75" s="18" t="s">
        <v>140</v>
      </c>
      <c r="D75" s="7">
        <v>94013</v>
      </c>
      <c r="E75" s="7">
        <v>35</v>
      </c>
      <c r="F75" s="117">
        <v>2686.0857142857144</v>
      </c>
    </row>
    <row r="76" spans="1:6" ht="12" customHeight="1">
      <c r="A76" s="17">
        <f t="shared" si="1"/>
        <v>71</v>
      </c>
      <c r="B76" s="100">
        <v>268</v>
      </c>
      <c r="C76" s="18" t="s">
        <v>332</v>
      </c>
      <c r="D76" s="7">
        <v>152434</v>
      </c>
      <c r="E76" s="7">
        <v>57</v>
      </c>
      <c r="F76" s="117">
        <v>2674.280701754386</v>
      </c>
    </row>
    <row r="77" spans="1:6" ht="12" customHeight="1">
      <c r="A77" s="17">
        <f t="shared" si="1"/>
        <v>72</v>
      </c>
      <c r="B77" s="100">
        <v>195</v>
      </c>
      <c r="C77" s="18" t="s">
        <v>262</v>
      </c>
      <c r="D77" s="7">
        <v>71815</v>
      </c>
      <c r="E77" s="7">
        <v>27</v>
      </c>
      <c r="F77" s="117">
        <v>2659.814814814815</v>
      </c>
    </row>
    <row r="78" spans="1:6" ht="12" customHeight="1">
      <c r="A78" s="17">
        <f t="shared" si="1"/>
        <v>73</v>
      </c>
      <c r="B78" s="100">
        <v>265</v>
      </c>
      <c r="C78" s="18" t="s">
        <v>329</v>
      </c>
      <c r="D78" s="7">
        <v>58331</v>
      </c>
      <c r="E78" s="7">
        <v>22</v>
      </c>
      <c r="F78" s="117">
        <v>2651.409090909091</v>
      </c>
    </row>
    <row r="79" spans="1:6" ht="12" customHeight="1">
      <c r="A79" s="17">
        <f t="shared" si="1"/>
        <v>74</v>
      </c>
      <c r="B79" s="100">
        <v>368</v>
      </c>
      <c r="C79" s="18" t="s">
        <v>431</v>
      </c>
      <c r="D79" s="7">
        <v>34449</v>
      </c>
      <c r="E79" s="7">
        <v>13</v>
      </c>
      <c r="F79" s="117">
        <v>2649.923076923077</v>
      </c>
    </row>
    <row r="80" spans="1:6" ht="12" customHeight="1">
      <c r="A80" s="17">
        <f t="shared" si="1"/>
        <v>75</v>
      </c>
      <c r="B80" s="100">
        <v>172</v>
      </c>
      <c r="C80" s="18" t="s">
        <v>239</v>
      </c>
      <c r="D80" s="7">
        <v>47687</v>
      </c>
      <c r="E80" s="7">
        <v>18</v>
      </c>
      <c r="F80" s="117">
        <v>2649.277777777778</v>
      </c>
    </row>
    <row r="81" spans="1:6" ht="12" customHeight="1">
      <c r="A81" s="17">
        <f t="shared" si="1"/>
        <v>76</v>
      </c>
      <c r="B81" s="100">
        <v>33</v>
      </c>
      <c r="C81" s="18" t="s">
        <v>103</v>
      </c>
      <c r="D81" s="7">
        <v>153549</v>
      </c>
      <c r="E81" s="7">
        <v>58</v>
      </c>
      <c r="F81" s="117">
        <v>2647.396551724138</v>
      </c>
    </row>
    <row r="82" spans="1:6" ht="12" customHeight="1">
      <c r="A82" s="17">
        <f t="shared" si="1"/>
        <v>77</v>
      </c>
      <c r="B82" s="100">
        <v>152</v>
      </c>
      <c r="C82" s="18" t="s">
        <v>220</v>
      </c>
      <c r="D82" s="7">
        <v>23826</v>
      </c>
      <c r="E82" s="7">
        <v>9</v>
      </c>
      <c r="F82" s="117">
        <v>2647.3333333333335</v>
      </c>
    </row>
    <row r="83" spans="1:6" ht="12" customHeight="1">
      <c r="A83" s="17">
        <f t="shared" si="1"/>
        <v>78</v>
      </c>
      <c r="B83" s="100">
        <v>367</v>
      </c>
      <c r="C83" s="18" t="s">
        <v>430</v>
      </c>
      <c r="D83" s="7">
        <v>23810</v>
      </c>
      <c r="E83" s="7">
        <v>9</v>
      </c>
      <c r="F83" s="117">
        <v>2645.5555555555557</v>
      </c>
    </row>
    <row r="84" spans="1:6" ht="12" customHeight="1">
      <c r="A84" s="17">
        <f t="shared" si="1"/>
        <v>79</v>
      </c>
      <c r="B84" s="100">
        <v>45</v>
      </c>
      <c r="C84" s="18" t="s">
        <v>115</v>
      </c>
      <c r="D84" s="7">
        <v>100414</v>
      </c>
      <c r="E84" s="7">
        <v>38</v>
      </c>
      <c r="F84" s="117">
        <v>2642.4736842105262</v>
      </c>
    </row>
    <row r="85" spans="1:6" ht="12" customHeight="1">
      <c r="A85" s="17">
        <f t="shared" si="1"/>
        <v>80</v>
      </c>
      <c r="B85" s="100">
        <v>378</v>
      </c>
      <c r="C85" s="18" t="s">
        <v>441</v>
      </c>
      <c r="D85" s="7">
        <v>63329</v>
      </c>
      <c r="E85" s="7">
        <v>24</v>
      </c>
      <c r="F85" s="117">
        <v>2638.7083333333335</v>
      </c>
    </row>
    <row r="86" spans="1:6" ht="12" customHeight="1">
      <c r="A86" s="17">
        <f t="shared" si="1"/>
        <v>81</v>
      </c>
      <c r="B86" s="100">
        <v>154</v>
      </c>
      <c r="C86" s="18" t="s">
        <v>222</v>
      </c>
      <c r="D86" s="7">
        <v>52523</v>
      </c>
      <c r="E86" s="7">
        <v>20</v>
      </c>
      <c r="F86" s="117">
        <v>2626.15</v>
      </c>
    </row>
    <row r="87" spans="1:6" ht="12" customHeight="1">
      <c r="A87" s="17">
        <f t="shared" si="1"/>
        <v>82</v>
      </c>
      <c r="B87" s="100">
        <v>379</v>
      </c>
      <c r="C87" s="18" t="s">
        <v>442</v>
      </c>
      <c r="D87" s="7">
        <v>170633</v>
      </c>
      <c r="E87" s="7">
        <v>65</v>
      </c>
      <c r="F87" s="117">
        <v>2625.123076923077</v>
      </c>
    </row>
    <row r="88" spans="1:6" ht="12" customHeight="1">
      <c r="A88" s="17">
        <f t="shared" si="1"/>
        <v>83</v>
      </c>
      <c r="B88" s="100">
        <v>212</v>
      </c>
      <c r="C88" s="18" t="s">
        <v>279</v>
      </c>
      <c r="D88" s="7">
        <v>10472</v>
      </c>
      <c r="E88" s="7">
        <v>4</v>
      </c>
      <c r="F88" s="117">
        <v>2618</v>
      </c>
    </row>
    <row r="89" spans="1:6" ht="12" customHeight="1">
      <c r="A89" s="17">
        <f t="shared" si="1"/>
        <v>84</v>
      </c>
      <c r="B89" s="100">
        <v>97</v>
      </c>
      <c r="C89" s="18" t="s">
        <v>165</v>
      </c>
      <c r="D89" s="7">
        <v>88701</v>
      </c>
      <c r="E89" s="7">
        <v>34</v>
      </c>
      <c r="F89" s="117">
        <v>2608.8529411764707</v>
      </c>
    </row>
    <row r="90" spans="1:6" ht="12" customHeight="1">
      <c r="A90" s="17">
        <f t="shared" si="1"/>
        <v>85</v>
      </c>
      <c r="B90" s="100">
        <v>72</v>
      </c>
      <c r="C90" s="18" t="s">
        <v>141</v>
      </c>
      <c r="D90" s="7">
        <v>52070</v>
      </c>
      <c r="E90" s="7">
        <v>20</v>
      </c>
      <c r="F90" s="117">
        <v>2603.5</v>
      </c>
    </row>
    <row r="91" spans="1:6" ht="12" customHeight="1">
      <c r="A91" s="17">
        <f t="shared" si="1"/>
        <v>86</v>
      </c>
      <c r="B91" s="100">
        <v>17</v>
      </c>
      <c r="C91" s="18" t="s">
        <v>88</v>
      </c>
      <c r="D91" s="7">
        <v>41144</v>
      </c>
      <c r="E91" s="7">
        <v>16</v>
      </c>
      <c r="F91" s="117">
        <v>2571.5</v>
      </c>
    </row>
    <row r="92" spans="1:6" ht="12" customHeight="1">
      <c r="A92" s="17">
        <f t="shared" si="1"/>
        <v>87</v>
      </c>
      <c r="B92" s="100">
        <v>246</v>
      </c>
      <c r="C92" s="18" t="s">
        <v>313</v>
      </c>
      <c r="D92" s="7">
        <v>115387</v>
      </c>
      <c r="E92" s="7">
        <v>45</v>
      </c>
      <c r="F92" s="117">
        <v>2564.1555555555556</v>
      </c>
    </row>
    <row r="93" spans="1:6" ht="12" customHeight="1">
      <c r="A93" s="17">
        <f t="shared" si="1"/>
        <v>88</v>
      </c>
      <c r="B93" s="100">
        <v>328</v>
      </c>
      <c r="C93" s="18" t="s">
        <v>392</v>
      </c>
      <c r="D93" s="7">
        <v>63878</v>
      </c>
      <c r="E93" s="7">
        <v>25</v>
      </c>
      <c r="F93" s="117">
        <v>2555.12</v>
      </c>
    </row>
    <row r="94" spans="1:6" ht="12" customHeight="1">
      <c r="A94" s="17">
        <f t="shared" si="1"/>
        <v>89</v>
      </c>
      <c r="B94" s="100">
        <v>78</v>
      </c>
      <c r="C94" s="18" t="s">
        <v>147</v>
      </c>
      <c r="D94" s="7">
        <v>61271</v>
      </c>
      <c r="E94" s="7">
        <v>24</v>
      </c>
      <c r="F94" s="117">
        <v>2552.9583333333335</v>
      </c>
    </row>
    <row r="95" spans="1:6" ht="12" customHeight="1">
      <c r="A95" s="17">
        <f t="shared" si="1"/>
        <v>90</v>
      </c>
      <c r="B95" s="100">
        <v>313</v>
      </c>
      <c r="C95" s="18" t="s">
        <v>377</v>
      </c>
      <c r="D95" s="7">
        <v>58433</v>
      </c>
      <c r="E95" s="7">
        <v>23</v>
      </c>
      <c r="F95" s="117">
        <v>2540.5652173913045</v>
      </c>
    </row>
    <row r="96" spans="1:6" ht="12" customHeight="1">
      <c r="A96" s="17">
        <f t="shared" si="1"/>
        <v>91</v>
      </c>
      <c r="B96" s="100">
        <v>62</v>
      </c>
      <c r="C96" s="18" t="s">
        <v>131</v>
      </c>
      <c r="D96" s="7">
        <v>116602</v>
      </c>
      <c r="E96" s="7">
        <v>46</v>
      </c>
      <c r="F96" s="117">
        <v>2534.8260869565215</v>
      </c>
    </row>
    <row r="97" spans="1:6" ht="12" customHeight="1">
      <c r="A97" s="17">
        <f t="shared" si="1"/>
        <v>92</v>
      </c>
      <c r="B97" s="100">
        <v>111</v>
      </c>
      <c r="C97" s="18" t="s">
        <v>179</v>
      </c>
      <c r="D97" s="7">
        <v>174431</v>
      </c>
      <c r="E97" s="7">
        <v>69</v>
      </c>
      <c r="F97" s="117">
        <v>2527.985507246377</v>
      </c>
    </row>
    <row r="98" spans="1:6" ht="12" customHeight="1">
      <c r="A98" s="17">
        <f t="shared" si="1"/>
        <v>93</v>
      </c>
      <c r="B98" s="100">
        <v>197</v>
      </c>
      <c r="C98" s="18" t="s">
        <v>264</v>
      </c>
      <c r="D98" s="7">
        <v>25066</v>
      </c>
      <c r="E98" s="7">
        <v>10</v>
      </c>
      <c r="F98" s="117">
        <v>2506.6</v>
      </c>
    </row>
    <row r="99" spans="1:6" ht="12" customHeight="1">
      <c r="A99" s="17">
        <f t="shared" si="1"/>
        <v>94</v>
      </c>
      <c r="B99" s="100">
        <v>65</v>
      </c>
      <c r="C99" s="18" t="s">
        <v>134</v>
      </c>
      <c r="D99" s="7">
        <v>10022</v>
      </c>
      <c r="E99" s="7">
        <v>4</v>
      </c>
      <c r="F99" s="117">
        <v>2505.5</v>
      </c>
    </row>
    <row r="100" spans="1:6" ht="12" customHeight="1">
      <c r="A100" s="17">
        <f t="shared" si="1"/>
        <v>95</v>
      </c>
      <c r="B100" s="100">
        <v>93</v>
      </c>
      <c r="C100" s="18" t="s">
        <v>161</v>
      </c>
      <c r="D100" s="7">
        <v>27500</v>
      </c>
      <c r="E100" s="7">
        <v>11</v>
      </c>
      <c r="F100" s="117">
        <v>2500</v>
      </c>
    </row>
    <row r="101" spans="1:6" ht="12" customHeight="1">
      <c r="A101" s="17">
        <f t="shared" si="1"/>
        <v>96</v>
      </c>
      <c r="B101" s="100">
        <v>101</v>
      </c>
      <c r="C101" s="18" t="s">
        <v>169</v>
      </c>
      <c r="D101" s="7">
        <v>7500</v>
      </c>
      <c r="E101" s="7">
        <v>3</v>
      </c>
      <c r="F101" s="117">
        <v>2500</v>
      </c>
    </row>
    <row r="102" spans="1:6" ht="12" customHeight="1">
      <c r="A102" s="17">
        <f t="shared" si="1"/>
        <v>97</v>
      </c>
      <c r="B102" s="100">
        <v>171</v>
      </c>
      <c r="C102" s="18" t="s">
        <v>238</v>
      </c>
      <c r="D102" s="7">
        <v>77476</v>
      </c>
      <c r="E102" s="7">
        <v>31</v>
      </c>
      <c r="F102" s="117">
        <v>2499.2258064516127</v>
      </c>
    </row>
    <row r="103" spans="1:6" ht="12" customHeight="1">
      <c r="A103" s="17">
        <f t="shared" si="1"/>
        <v>98</v>
      </c>
      <c r="B103" s="100">
        <v>285</v>
      </c>
      <c r="C103" s="18" t="s">
        <v>349</v>
      </c>
      <c r="D103" s="7">
        <v>198759</v>
      </c>
      <c r="E103" s="7">
        <v>80</v>
      </c>
      <c r="F103" s="117">
        <v>2484.4875</v>
      </c>
    </row>
    <row r="104" spans="1:6" ht="12" customHeight="1">
      <c r="A104" s="17">
        <f t="shared" si="1"/>
        <v>99</v>
      </c>
      <c r="B104" s="100">
        <v>312</v>
      </c>
      <c r="C104" s="18" t="s">
        <v>376</v>
      </c>
      <c r="D104" s="7">
        <v>17379</v>
      </c>
      <c r="E104" s="7">
        <v>7</v>
      </c>
      <c r="F104" s="117">
        <v>2482.714285714286</v>
      </c>
    </row>
    <row r="105" spans="1:6" ht="12" customHeight="1">
      <c r="A105" s="17">
        <f t="shared" si="1"/>
        <v>100</v>
      </c>
      <c r="B105" s="100">
        <v>127</v>
      </c>
      <c r="C105" s="18" t="s">
        <v>195</v>
      </c>
      <c r="D105" s="7">
        <v>165572</v>
      </c>
      <c r="E105" s="7">
        <v>67</v>
      </c>
      <c r="F105" s="117">
        <v>2471.223880597015</v>
      </c>
    </row>
    <row r="106" spans="1:6" ht="12" customHeight="1">
      <c r="A106" s="17">
        <f t="shared" si="1"/>
        <v>101</v>
      </c>
      <c r="B106" s="100">
        <v>7</v>
      </c>
      <c r="C106" s="18" t="s">
        <v>78</v>
      </c>
      <c r="D106" s="7">
        <v>7400</v>
      </c>
      <c r="E106" s="7">
        <v>3</v>
      </c>
      <c r="F106" s="117">
        <v>2466.6666666666665</v>
      </c>
    </row>
    <row r="107" spans="1:6" ht="12" customHeight="1">
      <c r="A107" s="17">
        <f t="shared" si="1"/>
        <v>102</v>
      </c>
      <c r="B107" s="100">
        <v>163</v>
      </c>
      <c r="C107" s="18" t="s">
        <v>231</v>
      </c>
      <c r="D107" s="7">
        <v>78928</v>
      </c>
      <c r="E107" s="7">
        <v>32</v>
      </c>
      <c r="F107" s="117">
        <v>2466.5</v>
      </c>
    </row>
    <row r="108" spans="1:6" ht="12" customHeight="1">
      <c r="A108" s="17">
        <f t="shared" si="1"/>
        <v>103</v>
      </c>
      <c r="B108" s="100">
        <v>132</v>
      </c>
      <c r="C108" s="18" t="s">
        <v>200</v>
      </c>
      <c r="D108" s="7">
        <v>140281</v>
      </c>
      <c r="E108" s="7">
        <v>57</v>
      </c>
      <c r="F108" s="117">
        <v>2461.0701754385964</v>
      </c>
    </row>
    <row r="109" spans="1:6" ht="12" customHeight="1">
      <c r="A109" s="17">
        <f t="shared" si="1"/>
        <v>104</v>
      </c>
      <c r="B109" s="100">
        <v>323</v>
      </c>
      <c r="C109" s="18" t="s">
        <v>387</v>
      </c>
      <c r="D109" s="7">
        <v>147643</v>
      </c>
      <c r="E109" s="7">
        <v>60</v>
      </c>
      <c r="F109" s="117">
        <v>2460.7166666666667</v>
      </c>
    </row>
    <row r="110" spans="1:6" ht="12" customHeight="1">
      <c r="A110" s="17">
        <f t="shared" si="1"/>
        <v>105</v>
      </c>
      <c r="B110" s="100">
        <v>227</v>
      </c>
      <c r="C110" s="18" t="s">
        <v>294</v>
      </c>
      <c r="D110" s="7">
        <v>61341</v>
      </c>
      <c r="E110" s="7">
        <v>25</v>
      </c>
      <c r="F110" s="117">
        <v>2453.64</v>
      </c>
    </row>
    <row r="111" spans="1:6" ht="12" customHeight="1">
      <c r="A111" s="17">
        <f t="shared" si="1"/>
        <v>106</v>
      </c>
      <c r="B111" s="100">
        <v>266</v>
      </c>
      <c r="C111" s="18" t="s">
        <v>330</v>
      </c>
      <c r="D111" s="7">
        <v>166604</v>
      </c>
      <c r="E111" s="7">
        <v>68</v>
      </c>
      <c r="F111" s="117">
        <v>2450.0588235294117</v>
      </c>
    </row>
    <row r="112" spans="1:6" ht="12" customHeight="1">
      <c r="A112" s="17">
        <f t="shared" si="1"/>
        <v>107</v>
      </c>
      <c r="B112" s="100">
        <v>264</v>
      </c>
      <c r="C112" s="18" t="s">
        <v>328</v>
      </c>
      <c r="D112" s="7">
        <v>68351</v>
      </c>
      <c r="E112" s="7">
        <v>28</v>
      </c>
      <c r="F112" s="117">
        <v>2441.1071428571427</v>
      </c>
    </row>
    <row r="113" spans="1:6" ht="12" customHeight="1">
      <c r="A113" s="17">
        <f t="shared" si="1"/>
        <v>108</v>
      </c>
      <c r="B113" s="100">
        <v>310</v>
      </c>
      <c r="C113" s="18" t="s">
        <v>374</v>
      </c>
      <c r="D113" s="7">
        <v>85345</v>
      </c>
      <c r="E113" s="7">
        <v>35</v>
      </c>
      <c r="F113" s="117">
        <v>2438.4285714285716</v>
      </c>
    </row>
    <row r="114" spans="1:6" ht="12" customHeight="1">
      <c r="A114" s="17">
        <f t="shared" si="1"/>
        <v>109</v>
      </c>
      <c r="B114" s="100">
        <v>238</v>
      </c>
      <c r="C114" s="18" t="s">
        <v>305</v>
      </c>
      <c r="D114" s="7">
        <v>38788</v>
      </c>
      <c r="E114" s="7">
        <v>16</v>
      </c>
      <c r="F114" s="117">
        <v>2424.25</v>
      </c>
    </row>
    <row r="115" spans="1:6" ht="12" customHeight="1">
      <c r="A115" s="17">
        <f t="shared" si="1"/>
        <v>110</v>
      </c>
      <c r="B115" s="100">
        <v>307</v>
      </c>
      <c r="C115" s="18" t="s">
        <v>371</v>
      </c>
      <c r="D115" s="7">
        <v>70019</v>
      </c>
      <c r="E115" s="7">
        <v>29</v>
      </c>
      <c r="F115" s="117">
        <v>2414.448275862069</v>
      </c>
    </row>
    <row r="116" spans="1:6" ht="12" customHeight="1">
      <c r="A116" s="17">
        <f t="shared" si="1"/>
        <v>111</v>
      </c>
      <c r="B116" s="100">
        <v>108</v>
      </c>
      <c r="C116" s="18" t="s">
        <v>176</v>
      </c>
      <c r="D116" s="7">
        <v>168439</v>
      </c>
      <c r="E116" s="7">
        <v>70</v>
      </c>
      <c r="F116" s="117">
        <v>2406.2714285714287</v>
      </c>
    </row>
    <row r="117" spans="1:6" ht="12" customHeight="1">
      <c r="A117" s="17">
        <f t="shared" si="1"/>
        <v>112</v>
      </c>
      <c r="B117" s="100">
        <v>70</v>
      </c>
      <c r="C117" s="18" t="s">
        <v>139</v>
      </c>
      <c r="D117" s="7">
        <v>40861</v>
      </c>
      <c r="E117" s="7">
        <v>17</v>
      </c>
      <c r="F117" s="117">
        <v>2403.5882352941176</v>
      </c>
    </row>
    <row r="118" spans="1:6" ht="12" customHeight="1">
      <c r="A118" s="17">
        <f t="shared" si="1"/>
        <v>113</v>
      </c>
      <c r="B118" s="100">
        <v>305</v>
      </c>
      <c r="C118" s="18" t="s">
        <v>369</v>
      </c>
      <c r="D118" s="7">
        <v>28839</v>
      </c>
      <c r="E118" s="7">
        <v>12</v>
      </c>
      <c r="F118" s="117">
        <v>2403.25</v>
      </c>
    </row>
    <row r="119" spans="1:6" ht="12" customHeight="1">
      <c r="A119" s="17">
        <f t="shared" si="1"/>
        <v>114</v>
      </c>
      <c r="B119" s="100">
        <v>148</v>
      </c>
      <c r="C119" s="18" t="s">
        <v>216</v>
      </c>
      <c r="D119" s="7">
        <v>12006</v>
      </c>
      <c r="E119" s="7">
        <v>5</v>
      </c>
      <c r="F119" s="117">
        <v>2401.2</v>
      </c>
    </row>
    <row r="120" spans="1:6" ht="12" customHeight="1">
      <c r="A120" s="17">
        <f t="shared" si="1"/>
        <v>115</v>
      </c>
      <c r="B120" s="100">
        <v>138</v>
      </c>
      <c r="C120" s="18" t="s">
        <v>206</v>
      </c>
      <c r="D120" s="7">
        <v>26382</v>
      </c>
      <c r="E120" s="7">
        <v>11</v>
      </c>
      <c r="F120" s="117">
        <v>2398.3636363636365</v>
      </c>
    </row>
    <row r="121" spans="1:6" ht="12" customHeight="1">
      <c r="A121" s="17">
        <f t="shared" si="1"/>
        <v>116</v>
      </c>
      <c r="B121" s="100">
        <v>218</v>
      </c>
      <c r="C121" s="18" t="s">
        <v>285</v>
      </c>
      <c r="D121" s="7">
        <v>76742</v>
      </c>
      <c r="E121" s="7">
        <v>32</v>
      </c>
      <c r="F121" s="117">
        <v>2398.1875</v>
      </c>
    </row>
    <row r="122" spans="1:6" ht="12" customHeight="1">
      <c r="A122" s="17">
        <f t="shared" si="1"/>
        <v>117</v>
      </c>
      <c r="B122" s="100">
        <v>204</v>
      </c>
      <c r="C122" s="18" t="s">
        <v>271</v>
      </c>
      <c r="D122" s="7">
        <v>38271</v>
      </c>
      <c r="E122" s="7">
        <v>16</v>
      </c>
      <c r="F122" s="117">
        <v>2391.9375</v>
      </c>
    </row>
    <row r="123" spans="1:6" ht="12" customHeight="1">
      <c r="A123" s="17">
        <f t="shared" si="1"/>
        <v>118</v>
      </c>
      <c r="B123" s="100">
        <v>59</v>
      </c>
      <c r="C123" s="18" t="s">
        <v>128</v>
      </c>
      <c r="D123" s="7">
        <v>28683</v>
      </c>
      <c r="E123" s="7">
        <v>12</v>
      </c>
      <c r="F123" s="117">
        <v>2390.25</v>
      </c>
    </row>
    <row r="124" spans="1:6" ht="12" customHeight="1">
      <c r="A124" s="17">
        <f t="shared" si="1"/>
        <v>119</v>
      </c>
      <c r="B124" s="100">
        <v>109</v>
      </c>
      <c r="C124" s="18" t="s">
        <v>177</v>
      </c>
      <c r="D124" s="7">
        <v>2386</v>
      </c>
      <c r="E124" s="7">
        <v>1</v>
      </c>
      <c r="F124" s="117">
        <v>2386</v>
      </c>
    </row>
    <row r="125" spans="1:6" ht="12" customHeight="1">
      <c r="A125" s="17">
        <f t="shared" si="1"/>
        <v>120</v>
      </c>
      <c r="B125" s="100">
        <v>296</v>
      </c>
      <c r="C125" s="18" t="s">
        <v>360</v>
      </c>
      <c r="D125" s="7">
        <v>124001</v>
      </c>
      <c r="E125" s="7">
        <v>52</v>
      </c>
      <c r="F125" s="117">
        <v>2384.6346153846152</v>
      </c>
    </row>
    <row r="126" spans="1:6" ht="12" customHeight="1">
      <c r="A126" s="17">
        <f t="shared" si="1"/>
        <v>121</v>
      </c>
      <c r="B126" s="100">
        <v>340</v>
      </c>
      <c r="C126" s="18" t="s">
        <v>403</v>
      </c>
      <c r="D126" s="7">
        <v>69073</v>
      </c>
      <c r="E126" s="7">
        <v>29</v>
      </c>
      <c r="F126" s="117">
        <v>2381.8275862068967</v>
      </c>
    </row>
    <row r="127" spans="1:6" ht="12" customHeight="1">
      <c r="A127" s="17">
        <f t="shared" si="1"/>
        <v>122</v>
      </c>
      <c r="B127" s="100">
        <v>286</v>
      </c>
      <c r="C127" s="18" t="s">
        <v>350</v>
      </c>
      <c r="D127" s="7">
        <v>54767</v>
      </c>
      <c r="E127" s="7">
        <v>23</v>
      </c>
      <c r="F127" s="117">
        <v>2381.1739130434785</v>
      </c>
    </row>
    <row r="128" spans="1:6" ht="12" customHeight="1">
      <c r="A128" s="17">
        <f t="shared" si="1"/>
        <v>123</v>
      </c>
      <c r="B128" s="100">
        <v>289</v>
      </c>
      <c r="C128" s="18" t="s">
        <v>353</v>
      </c>
      <c r="D128" s="7">
        <v>135378</v>
      </c>
      <c r="E128" s="7">
        <v>57</v>
      </c>
      <c r="F128" s="117">
        <v>2375.0526315789475</v>
      </c>
    </row>
    <row r="129" spans="1:6" ht="12" customHeight="1">
      <c r="A129" s="17">
        <f t="shared" si="1"/>
        <v>124</v>
      </c>
      <c r="B129" s="100">
        <v>30</v>
      </c>
      <c r="C129" s="18" t="s">
        <v>100</v>
      </c>
      <c r="D129" s="7">
        <v>370236</v>
      </c>
      <c r="E129" s="7">
        <v>156</v>
      </c>
      <c r="F129" s="117">
        <v>2373.3076923076924</v>
      </c>
    </row>
    <row r="130" spans="1:6" ht="12" customHeight="1">
      <c r="A130" s="17">
        <f t="shared" si="1"/>
        <v>125</v>
      </c>
      <c r="B130" s="100">
        <v>335</v>
      </c>
      <c r="C130" s="18" t="s">
        <v>398</v>
      </c>
      <c r="D130" s="7">
        <v>18924</v>
      </c>
      <c r="E130" s="7">
        <v>8</v>
      </c>
      <c r="F130" s="117">
        <v>2365.5</v>
      </c>
    </row>
    <row r="131" spans="1:6" ht="12" customHeight="1">
      <c r="A131" s="17">
        <f t="shared" si="1"/>
        <v>126</v>
      </c>
      <c r="B131" s="100">
        <v>16</v>
      </c>
      <c r="C131" s="18" t="s">
        <v>87</v>
      </c>
      <c r="D131" s="7">
        <v>18920</v>
      </c>
      <c r="E131" s="7">
        <v>8</v>
      </c>
      <c r="F131" s="117">
        <v>2365</v>
      </c>
    </row>
    <row r="132" spans="1:6" ht="12" customHeight="1">
      <c r="A132" s="17">
        <f t="shared" si="1"/>
        <v>127</v>
      </c>
      <c r="B132" s="100">
        <v>229</v>
      </c>
      <c r="C132" s="18" t="s">
        <v>296</v>
      </c>
      <c r="D132" s="7">
        <v>23580</v>
      </c>
      <c r="E132" s="7">
        <v>10</v>
      </c>
      <c r="F132" s="117">
        <v>2358</v>
      </c>
    </row>
    <row r="133" spans="1:6" ht="12" customHeight="1">
      <c r="A133" s="17">
        <f t="shared" si="1"/>
        <v>128</v>
      </c>
      <c r="B133" s="100">
        <v>54</v>
      </c>
      <c r="C133" s="18" t="s">
        <v>123</v>
      </c>
      <c r="D133" s="7">
        <v>77734</v>
      </c>
      <c r="E133" s="7">
        <v>33</v>
      </c>
      <c r="F133" s="117">
        <v>2355.5757575757575</v>
      </c>
    </row>
    <row r="134" spans="1:6" ht="12" customHeight="1">
      <c r="A134" s="17">
        <f t="shared" si="1"/>
        <v>129</v>
      </c>
      <c r="B134" s="100">
        <v>140</v>
      </c>
      <c r="C134" s="18" t="s">
        <v>208</v>
      </c>
      <c r="D134" s="7">
        <v>101093</v>
      </c>
      <c r="E134" s="7">
        <v>43</v>
      </c>
      <c r="F134" s="117">
        <v>2351</v>
      </c>
    </row>
    <row r="135" spans="1:6" ht="12" customHeight="1">
      <c r="A135" s="17">
        <f t="shared" si="1"/>
        <v>130</v>
      </c>
      <c r="B135" s="100">
        <v>314</v>
      </c>
      <c r="C135" s="18" t="s">
        <v>378</v>
      </c>
      <c r="D135" s="7">
        <v>84429</v>
      </c>
      <c r="E135" s="7">
        <v>36</v>
      </c>
      <c r="F135" s="117">
        <v>2345.25</v>
      </c>
    </row>
    <row r="136" spans="1:6" ht="12" customHeight="1">
      <c r="A136" s="17">
        <f aca="true" t="shared" si="2" ref="A136:A199">A135+1</f>
        <v>131</v>
      </c>
      <c r="B136" s="100">
        <v>263</v>
      </c>
      <c r="C136" s="18" t="s">
        <v>327</v>
      </c>
      <c r="D136" s="7">
        <v>39864</v>
      </c>
      <c r="E136" s="7">
        <v>17</v>
      </c>
      <c r="F136" s="117">
        <v>2344.9411764705883</v>
      </c>
    </row>
    <row r="137" spans="1:6" ht="12" customHeight="1">
      <c r="A137" s="17">
        <f t="shared" si="2"/>
        <v>132</v>
      </c>
      <c r="B137" s="100">
        <v>81</v>
      </c>
      <c r="C137" s="18" t="s">
        <v>150</v>
      </c>
      <c r="D137" s="7">
        <v>84349</v>
      </c>
      <c r="E137" s="7">
        <v>36</v>
      </c>
      <c r="F137" s="117">
        <v>2343.027777777778</v>
      </c>
    </row>
    <row r="138" spans="1:6" ht="12" customHeight="1">
      <c r="A138" s="17">
        <f t="shared" si="2"/>
        <v>133</v>
      </c>
      <c r="B138" s="100">
        <v>157</v>
      </c>
      <c r="C138" s="18" t="s">
        <v>225</v>
      </c>
      <c r="D138" s="7">
        <v>145157</v>
      </c>
      <c r="E138" s="7">
        <v>62</v>
      </c>
      <c r="F138" s="117">
        <v>2341.2419354838707</v>
      </c>
    </row>
    <row r="139" spans="1:6" ht="12" customHeight="1">
      <c r="A139" s="17">
        <f t="shared" si="2"/>
        <v>134</v>
      </c>
      <c r="B139" s="100">
        <v>104</v>
      </c>
      <c r="C139" s="18" t="s">
        <v>172</v>
      </c>
      <c r="D139" s="7">
        <v>131031</v>
      </c>
      <c r="E139" s="7">
        <v>56</v>
      </c>
      <c r="F139" s="117">
        <v>2339.839285714286</v>
      </c>
    </row>
    <row r="140" spans="1:6" ht="12" customHeight="1">
      <c r="A140" s="17">
        <f t="shared" si="2"/>
        <v>135</v>
      </c>
      <c r="B140" s="100">
        <v>255</v>
      </c>
      <c r="C140" s="18" t="s">
        <v>319</v>
      </c>
      <c r="D140" s="7">
        <v>212784</v>
      </c>
      <c r="E140" s="7">
        <v>91</v>
      </c>
      <c r="F140" s="117">
        <v>2338.285714285714</v>
      </c>
    </row>
    <row r="141" spans="1:6" ht="12" customHeight="1">
      <c r="A141" s="17">
        <f t="shared" si="2"/>
        <v>136</v>
      </c>
      <c r="B141" s="100">
        <v>39</v>
      </c>
      <c r="C141" s="18" t="s">
        <v>109</v>
      </c>
      <c r="D141" s="7">
        <v>18618</v>
      </c>
      <c r="E141" s="7">
        <v>8</v>
      </c>
      <c r="F141" s="117">
        <v>2327.25</v>
      </c>
    </row>
    <row r="142" spans="1:6" ht="12" customHeight="1">
      <c r="A142" s="17">
        <f t="shared" si="2"/>
        <v>137</v>
      </c>
      <c r="B142" s="100">
        <v>36</v>
      </c>
      <c r="C142" s="18" t="s">
        <v>106</v>
      </c>
      <c r="D142" s="7">
        <v>4648</v>
      </c>
      <c r="E142" s="7">
        <v>2</v>
      </c>
      <c r="F142" s="117">
        <v>2324</v>
      </c>
    </row>
    <row r="143" spans="1:6" ht="12" customHeight="1">
      <c r="A143" s="17">
        <f t="shared" si="2"/>
        <v>138</v>
      </c>
      <c r="B143" s="100">
        <v>158</v>
      </c>
      <c r="C143" s="18" t="s">
        <v>226</v>
      </c>
      <c r="D143" s="7">
        <v>20858</v>
      </c>
      <c r="E143" s="7">
        <v>9</v>
      </c>
      <c r="F143" s="117">
        <v>2317.5555555555557</v>
      </c>
    </row>
    <row r="144" spans="1:6" ht="12" customHeight="1">
      <c r="A144" s="17">
        <f t="shared" si="2"/>
        <v>139</v>
      </c>
      <c r="B144" s="100">
        <v>282</v>
      </c>
      <c r="C144" s="18" t="s">
        <v>346</v>
      </c>
      <c r="D144" s="7">
        <v>182222</v>
      </c>
      <c r="E144" s="7">
        <v>79</v>
      </c>
      <c r="F144" s="117">
        <v>2306.6075949367087</v>
      </c>
    </row>
    <row r="145" spans="1:6" ht="12" customHeight="1">
      <c r="A145" s="17">
        <f t="shared" si="2"/>
        <v>140</v>
      </c>
      <c r="B145" s="100">
        <v>260</v>
      </c>
      <c r="C145" s="18" t="s">
        <v>324</v>
      </c>
      <c r="D145" s="7">
        <v>75715</v>
      </c>
      <c r="E145" s="7">
        <v>33</v>
      </c>
      <c r="F145" s="117">
        <v>2294.3939393939395</v>
      </c>
    </row>
    <row r="146" spans="1:6" ht="12" customHeight="1">
      <c r="A146" s="17">
        <f t="shared" si="2"/>
        <v>141</v>
      </c>
      <c r="B146" s="100">
        <v>258</v>
      </c>
      <c r="C146" s="18" t="s">
        <v>322</v>
      </c>
      <c r="D146" s="7">
        <v>73287</v>
      </c>
      <c r="E146" s="7">
        <v>32</v>
      </c>
      <c r="F146" s="117">
        <v>2290.21875</v>
      </c>
    </row>
    <row r="147" spans="1:6" ht="12" customHeight="1">
      <c r="A147" s="17">
        <f t="shared" si="2"/>
        <v>142</v>
      </c>
      <c r="B147" s="100">
        <v>173</v>
      </c>
      <c r="C147" s="18" t="s">
        <v>240</v>
      </c>
      <c r="D147" s="7">
        <v>25120</v>
      </c>
      <c r="E147" s="7">
        <v>11</v>
      </c>
      <c r="F147" s="117">
        <v>2283.6363636363635</v>
      </c>
    </row>
    <row r="148" spans="1:6" ht="12" customHeight="1">
      <c r="A148" s="17">
        <f t="shared" si="2"/>
        <v>143</v>
      </c>
      <c r="B148" s="100">
        <v>114</v>
      </c>
      <c r="C148" s="18" t="s">
        <v>182</v>
      </c>
      <c r="D148" s="7">
        <v>50156</v>
      </c>
      <c r="E148" s="7">
        <v>22</v>
      </c>
      <c r="F148" s="117">
        <v>2279.818181818182</v>
      </c>
    </row>
    <row r="149" spans="1:6" ht="12" customHeight="1">
      <c r="A149" s="17">
        <f t="shared" si="2"/>
        <v>144</v>
      </c>
      <c r="B149" s="100">
        <v>339</v>
      </c>
      <c r="C149" s="18" t="s">
        <v>402</v>
      </c>
      <c r="D149" s="7">
        <v>88834</v>
      </c>
      <c r="E149" s="7">
        <v>39</v>
      </c>
      <c r="F149" s="117">
        <v>2277.7948717948716</v>
      </c>
    </row>
    <row r="150" spans="1:6" ht="12" customHeight="1">
      <c r="A150" s="17">
        <f t="shared" si="2"/>
        <v>145</v>
      </c>
      <c r="B150" s="100">
        <v>281</v>
      </c>
      <c r="C150" s="18" t="s">
        <v>345</v>
      </c>
      <c r="D150" s="7">
        <v>63696</v>
      </c>
      <c r="E150" s="7">
        <v>28</v>
      </c>
      <c r="F150" s="117">
        <v>2274.8571428571427</v>
      </c>
    </row>
    <row r="151" spans="1:6" ht="12" customHeight="1">
      <c r="A151" s="17">
        <f t="shared" si="2"/>
        <v>146</v>
      </c>
      <c r="B151" s="100">
        <v>51</v>
      </c>
      <c r="C151" s="18" t="s">
        <v>121</v>
      </c>
      <c r="D151" s="7">
        <v>74879</v>
      </c>
      <c r="E151" s="7">
        <v>33</v>
      </c>
      <c r="F151" s="117">
        <v>2269.060606060606</v>
      </c>
    </row>
    <row r="152" spans="1:6" ht="12" customHeight="1">
      <c r="A152" s="17">
        <f t="shared" si="2"/>
        <v>147</v>
      </c>
      <c r="B152" s="100">
        <v>226</v>
      </c>
      <c r="C152" s="18" t="s">
        <v>293</v>
      </c>
      <c r="D152" s="7">
        <v>47443</v>
      </c>
      <c r="E152" s="7">
        <v>21</v>
      </c>
      <c r="F152" s="117">
        <v>2259.190476190476</v>
      </c>
    </row>
    <row r="153" spans="1:6" ht="12" customHeight="1">
      <c r="A153" s="17">
        <f t="shared" si="2"/>
        <v>148</v>
      </c>
      <c r="B153" s="100">
        <v>87</v>
      </c>
      <c r="C153" s="18" t="s">
        <v>156</v>
      </c>
      <c r="D153" s="7">
        <v>36135</v>
      </c>
      <c r="E153" s="7">
        <v>16</v>
      </c>
      <c r="F153" s="117">
        <v>2258.4375</v>
      </c>
    </row>
    <row r="154" spans="1:6" ht="12" customHeight="1">
      <c r="A154" s="17">
        <f t="shared" si="2"/>
        <v>149</v>
      </c>
      <c r="B154" s="100">
        <v>74</v>
      </c>
      <c r="C154" s="18" t="s">
        <v>143</v>
      </c>
      <c r="D154" s="7">
        <v>2256</v>
      </c>
      <c r="E154" s="7">
        <v>1</v>
      </c>
      <c r="F154" s="117">
        <v>2256</v>
      </c>
    </row>
    <row r="155" spans="1:6" ht="12" customHeight="1">
      <c r="A155" s="17">
        <f t="shared" si="2"/>
        <v>150</v>
      </c>
      <c r="B155" s="100">
        <v>146</v>
      </c>
      <c r="C155" s="18" t="s">
        <v>214</v>
      </c>
      <c r="D155" s="7">
        <v>31579</v>
      </c>
      <c r="E155" s="7">
        <v>14</v>
      </c>
      <c r="F155" s="117">
        <v>2255.6428571428573</v>
      </c>
    </row>
    <row r="156" spans="1:6" ht="12" customHeight="1">
      <c r="A156" s="17">
        <f t="shared" si="2"/>
        <v>151</v>
      </c>
      <c r="B156" s="100">
        <v>180</v>
      </c>
      <c r="C156" s="18" t="s">
        <v>247</v>
      </c>
      <c r="D156" s="7">
        <v>31566</v>
      </c>
      <c r="E156" s="7">
        <v>14</v>
      </c>
      <c r="F156" s="117">
        <v>2254.714285714286</v>
      </c>
    </row>
    <row r="157" spans="1:6" ht="12" customHeight="1">
      <c r="A157" s="17">
        <f t="shared" si="2"/>
        <v>152</v>
      </c>
      <c r="B157" s="100">
        <v>150</v>
      </c>
      <c r="C157" s="18" t="s">
        <v>218</v>
      </c>
      <c r="D157" s="7">
        <v>9007</v>
      </c>
      <c r="E157" s="7">
        <v>4</v>
      </c>
      <c r="F157" s="117">
        <v>2251.75</v>
      </c>
    </row>
    <row r="158" spans="1:6" ht="12" customHeight="1">
      <c r="A158" s="17">
        <f t="shared" si="2"/>
        <v>153</v>
      </c>
      <c r="B158" s="100">
        <v>179</v>
      </c>
      <c r="C158" s="18" t="s">
        <v>246</v>
      </c>
      <c r="D158" s="7">
        <v>20261</v>
      </c>
      <c r="E158" s="7">
        <v>9</v>
      </c>
      <c r="F158" s="117">
        <v>2251.222222222222</v>
      </c>
    </row>
    <row r="159" spans="1:6" ht="12" customHeight="1">
      <c r="A159" s="17">
        <f t="shared" si="2"/>
        <v>154</v>
      </c>
      <c r="B159" s="100">
        <v>12</v>
      </c>
      <c r="C159" s="18" t="s">
        <v>83</v>
      </c>
      <c r="D159" s="7">
        <v>9004</v>
      </c>
      <c r="E159" s="7">
        <v>4</v>
      </c>
      <c r="F159" s="117">
        <v>2251</v>
      </c>
    </row>
    <row r="160" spans="1:6" ht="12" customHeight="1">
      <c r="A160" s="17">
        <f t="shared" si="2"/>
        <v>155</v>
      </c>
      <c r="B160" s="100">
        <v>343</v>
      </c>
      <c r="C160" s="18" t="s">
        <v>406</v>
      </c>
      <c r="D160" s="7">
        <v>54014</v>
      </c>
      <c r="E160" s="7">
        <v>24</v>
      </c>
      <c r="F160" s="117">
        <v>2250.5833333333335</v>
      </c>
    </row>
    <row r="161" spans="1:6" ht="12" customHeight="1">
      <c r="A161" s="17">
        <f t="shared" si="2"/>
        <v>156</v>
      </c>
      <c r="B161" s="100">
        <v>135</v>
      </c>
      <c r="C161" s="18" t="s">
        <v>203</v>
      </c>
      <c r="D161" s="7">
        <v>2176844</v>
      </c>
      <c r="E161" s="7">
        <v>970</v>
      </c>
      <c r="F161" s="117">
        <v>2244.1690721649484</v>
      </c>
    </row>
    <row r="162" spans="1:6" ht="12" customHeight="1">
      <c r="A162" s="17">
        <f t="shared" si="2"/>
        <v>157</v>
      </c>
      <c r="B162" s="100">
        <v>192</v>
      </c>
      <c r="C162" s="18" t="s">
        <v>259</v>
      </c>
      <c r="D162" s="7">
        <v>24541</v>
      </c>
      <c r="E162" s="7">
        <v>11</v>
      </c>
      <c r="F162" s="117">
        <v>2231</v>
      </c>
    </row>
    <row r="163" spans="1:6" ht="12" customHeight="1">
      <c r="A163" s="17">
        <f t="shared" si="2"/>
        <v>158</v>
      </c>
      <c r="B163" s="100">
        <v>325</v>
      </c>
      <c r="C163" s="18" t="s">
        <v>389</v>
      </c>
      <c r="D163" s="7">
        <v>22290</v>
      </c>
      <c r="E163" s="7">
        <v>10</v>
      </c>
      <c r="F163" s="117">
        <v>2229</v>
      </c>
    </row>
    <row r="164" spans="1:6" ht="12" customHeight="1">
      <c r="A164" s="17">
        <f t="shared" si="2"/>
        <v>159</v>
      </c>
      <c r="B164" s="100">
        <v>290</v>
      </c>
      <c r="C164" s="18" t="s">
        <v>354</v>
      </c>
      <c r="D164" s="7">
        <v>48946</v>
      </c>
      <c r="E164" s="7">
        <v>22</v>
      </c>
      <c r="F164" s="117">
        <v>2224.818181818182</v>
      </c>
    </row>
    <row r="165" spans="1:6" ht="12" customHeight="1">
      <c r="A165" s="17">
        <f t="shared" si="2"/>
        <v>160</v>
      </c>
      <c r="B165" s="100">
        <v>48</v>
      </c>
      <c r="C165" s="18" t="s">
        <v>118</v>
      </c>
      <c r="D165" s="7">
        <v>4440</v>
      </c>
      <c r="E165" s="7">
        <v>2</v>
      </c>
      <c r="F165" s="117">
        <v>2220</v>
      </c>
    </row>
    <row r="166" spans="1:6" ht="12" customHeight="1">
      <c r="A166" s="17">
        <f t="shared" si="2"/>
        <v>161</v>
      </c>
      <c r="B166" s="100">
        <v>251</v>
      </c>
      <c r="C166" s="18" t="s">
        <v>69</v>
      </c>
      <c r="D166" s="7">
        <v>44096</v>
      </c>
      <c r="E166" s="7">
        <v>20</v>
      </c>
      <c r="F166" s="117">
        <v>2204.8</v>
      </c>
    </row>
    <row r="167" spans="1:6" ht="12" customHeight="1">
      <c r="A167" s="17">
        <f t="shared" si="2"/>
        <v>162</v>
      </c>
      <c r="B167" s="100">
        <v>133</v>
      </c>
      <c r="C167" s="18" t="s">
        <v>201</v>
      </c>
      <c r="D167" s="7">
        <v>134039</v>
      </c>
      <c r="E167" s="7">
        <v>61</v>
      </c>
      <c r="F167" s="117">
        <v>2197.3606557377047</v>
      </c>
    </row>
    <row r="168" spans="1:6" ht="12" customHeight="1">
      <c r="A168" s="17">
        <f t="shared" si="2"/>
        <v>163</v>
      </c>
      <c r="B168" s="100">
        <v>336</v>
      </c>
      <c r="C168" s="18" t="s">
        <v>399</v>
      </c>
      <c r="D168" s="7">
        <v>113940</v>
      </c>
      <c r="E168" s="7">
        <v>52</v>
      </c>
      <c r="F168" s="117">
        <v>2191.153846153846</v>
      </c>
    </row>
    <row r="169" spans="1:6" ht="12" customHeight="1">
      <c r="A169" s="17">
        <f t="shared" si="2"/>
        <v>164</v>
      </c>
      <c r="B169" s="100">
        <v>348</v>
      </c>
      <c r="C169" s="18" t="s">
        <v>411</v>
      </c>
      <c r="D169" s="7">
        <v>15305</v>
      </c>
      <c r="E169" s="7">
        <v>7</v>
      </c>
      <c r="F169" s="117">
        <v>2186.4285714285716</v>
      </c>
    </row>
    <row r="170" spans="1:6" ht="12" customHeight="1">
      <c r="A170" s="17">
        <f t="shared" si="2"/>
        <v>165</v>
      </c>
      <c r="B170" s="100">
        <v>231</v>
      </c>
      <c r="C170" s="18" t="s">
        <v>298</v>
      </c>
      <c r="D170" s="7">
        <v>415409</v>
      </c>
      <c r="E170" s="7">
        <v>190</v>
      </c>
      <c r="F170" s="117">
        <v>2186.363157894737</v>
      </c>
    </row>
    <row r="171" spans="1:6" ht="12" customHeight="1">
      <c r="A171" s="17">
        <f t="shared" si="2"/>
        <v>166</v>
      </c>
      <c r="B171" s="100">
        <v>37</v>
      </c>
      <c r="C171" s="18" t="s">
        <v>107</v>
      </c>
      <c r="D171" s="7">
        <v>163550</v>
      </c>
      <c r="E171" s="7">
        <v>75</v>
      </c>
      <c r="F171" s="117">
        <v>2180.6666666666665</v>
      </c>
    </row>
    <row r="172" spans="1:6" ht="12" customHeight="1">
      <c r="A172" s="17">
        <f t="shared" si="2"/>
        <v>167</v>
      </c>
      <c r="B172" s="100">
        <v>278</v>
      </c>
      <c r="C172" s="18" t="s">
        <v>342</v>
      </c>
      <c r="D172" s="7">
        <v>130622</v>
      </c>
      <c r="E172" s="7">
        <v>60</v>
      </c>
      <c r="F172" s="117">
        <v>2177.0333333333333</v>
      </c>
    </row>
    <row r="173" spans="1:6" ht="12" customHeight="1">
      <c r="A173" s="17">
        <f t="shared" si="2"/>
        <v>168</v>
      </c>
      <c r="B173" s="100">
        <v>301</v>
      </c>
      <c r="C173" s="18" t="s">
        <v>365</v>
      </c>
      <c r="D173" s="7">
        <v>52056</v>
      </c>
      <c r="E173" s="7">
        <v>24</v>
      </c>
      <c r="F173" s="117">
        <v>2169</v>
      </c>
    </row>
    <row r="174" spans="1:6" ht="12" customHeight="1">
      <c r="A174" s="17">
        <f t="shared" si="2"/>
        <v>169</v>
      </c>
      <c r="B174" s="100">
        <v>18</v>
      </c>
      <c r="C174" s="18" t="s">
        <v>89</v>
      </c>
      <c r="D174" s="7">
        <v>56333</v>
      </c>
      <c r="E174" s="7">
        <v>26</v>
      </c>
      <c r="F174" s="117">
        <v>2166.653846153846</v>
      </c>
    </row>
    <row r="175" spans="1:6" ht="12" customHeight="1">
      <c r="A175" s="17">
        <f t="shared" si="2"/>
        <v>170</v>
      </c>
      <c r="B175" s="100">
        <v>223</v>
      </c>
      <c r="C175" s="18" t="s">
        <v>290</v>
      </c>
      <c r="D175" s="7">
        <v>17287</v>
      </c>
      <c r="E175" s="7">
        <v>8</v>
      </c>
      <c r="F175" s="117">
        <v>2160.875</v>
      </c>
    </row>
    <row r="176" spans="1:6" ht="12" customHeight="1">
      <c r="A176" s="17">
        <f t="shared" si="2"/>
        <v>171</v>
      </c>
      <c r="B176" s="100">
        <v>373</v>
      </c>
      <c r="C176" s="18" t="s">
        <v>436</v>
      </c>
      <c r="D176" s="7">
        <v>51829</v>
      </c>
      <c r="E176" s="7">
        <v>24</v>
      </c>
      <c r="F176" s="117">
        <v>2159.5416666666665</v>
      </c>
    </row>
    <row r="177" spans="1:6" ht="12" customHeight="1">
      <c r="A177" s="17">
        <f t="shared" si="2"/>
        <v>172</v>
      </c>
      <c r="B177" s="100">
        <v>20</v>
      </c>
      <c r="C177" s="18" t="s">
        <v>91</v>
      </c>
      <c r="D177" s="7">
        <v>51806</v>
      </c>
      <c r="E177" s="7">
        <v>24</v>
      </c>
      <c r="F177" s="117">
        <v>2158.5833333333335</v>
      </c>
    </row>
    <row r="178" spans="1:6" ht="12" customHeight="1">
      <c r="A178" s="17">
        <f t="shared" si="2"/>
        <v>173</v>
      </c>
      <c r="B178" s="100">
        <v>52</v>
      </c>
      <c r="C178" s="18" t="s">
        <v>67</v>
      </c>
      <c r="D178" s="7">
        <v>176992</v>
      </c>
      <c r="E178" s="7">
        <v>82</v>
      </c>
      <c r="F178" s="117">
        <v>2158.439024390244</v>
      </c>
    </row>
    <row r="179" spans="1:6" ht="12" customHeight="1">
      <c r="A179" s="17">
        <f t="shared" si="2"/>
        <v>174</v>
      </c>
      <c r="B179" s="100">
        <v>207</v>
      </c>
      <c r="C179" s="18" t="s">
        <v>274</v>
      </c>
      <c r="D179" s="7">
        <v>36509</v>
      </c>
      <c r="E179" s="7">
        <v>17</v>
      </c>
      <c r="F179" s="117">
        <v>2147.5882352941176</v>
      </c>
    </row>
    <row r="180" spans="1:6" ht="12" customHeight="1">
      <c r="A180" s="17">
        <f t="shared" si="2"/>
        <v>175</v>
      </c>
      <c r="B180" s="100">
        <v>19</v>
      </c>
      <c r="C180" s="18" t="s">
        <v>90</v>
      </c>
      <c r="D180" s="7">
        <v>90177</v>
      </c>
      <c r="E180" s="7">
        <v>42</v>
      </c>
      <c r="F180" s="117">
        <v>2147.0714285714284</v>
      </c>
    </row>
    <row r="181" spans="1:6" ht="12" customHeight="1">
      <c r="A181" s="17">
        <f t="shared" si="2"/>
        <v>176</v>
      </c>
      <c r="B181" s="100">
        <v>182</v>
      </c>
      <c r="C181" s="18" t="s">
        <v>249</v>
      </c>
      <c r="D181" s="7">
        <v>42852</v>
      </c>
      <c r="E181" s="7">
        <v>20</v>
      </c>
      <c r="F181" s="117">
        <v>2142.6</v>
      </c>
    </row>
    <row r="182" spans="1:6" ht="12" customHeight="1">
      <c r="A182" s="17">
        <f t="shared" si="2"/>
        <v>177</v>
      </c>
      <c r="B182" s="100">
        <v>369</v>
      </c>
      <c r="C182" s="18" t="s">
        <v>432</v>
      </c>
      <c r="D182" s="7">
        <v>8534</v>
      </c>
      <c r="E182" s="7">
        <v>4</v>
      </c>
      <c r="F182" s="117">
        <v>2133.5</v>
      </c>
    </row>
    <row r="183" spans="1:6" ht="12" customHeight="1">
      <c r="A183" s="17">
        <f t="shared" si="2"/>
        <v>178</v>
      </c>
      <c r="B183" s="100">
        <v>75</v>
      </c>
      <c r="C183" s="18" t="s">
        <v>144</v>
      </c>
      <c r="D183" s="7">
        <v>85196</v>
      </c>
      <c r="E183" s="7">
        <v>40</v>
      </c>
      <c r="F183" s="117">
        <v>2129.9</v>
      </c>
    </row>
    <row r="184" spans="1:6" ht="12" customHeight="1">
      <c r="A184" s="17">
        <f t="shared" si="2"/>
        <v>179</v>
      </c>
      <c r="B184" s="100">
        <v>276</v>
      </c>
      <c r="C184" s="18" t="s">
        <v>340</v>
      </c>
      <c r="D184" s="7">
        <v>176447</v>
      </c>
      <c r="E184" s="7">
        <v>83</v>
      </c>
      <c r="F184" s="117">
        <v>2125.867469879518</v>
      </c>
    </row>
    <row r="185" spans="1:6" ht="12" customHeight="1">
      <c r="A185" s="17">
        <f t="shared" si="2"/>
        <v>180</v>
      </c>
      <c r="B185" s="100">
        <v>161</v>
      </c>
      <c r="C185" s="18" t="s">
        <v>229</v>
      </c>
      <c r="D185" s="7">
        <v>39999</v>
      </c>
      <c r="E185" s="7">
        <v>19</v>
      </c>
      <c r="F185" s="117">
        <v>2105.2105263157896</v>
      </c>
    </row>
    <row r="186" spans="1:6" ht="12" customHeight="1">
      <c r="A186" s="17">
        <f t="shared" si="2"/>
        <v>181</v>
      </c>
      <c r="B186" s="100">
        <v>248</v>
      </c>
      <c r="C186" s="18" t="s">
        <v>315</v>
      </c>
      <c r="D186" s="7">
        <v>174581</v>
      </c>
      <c r="E186" s="7">
        <v>83</v>
      </c>
      <c r="F186" s="117">
        <v>2103.385542168675</v>
      </c>
    </row>
    <row r="187" spans="1:6" ht="12" customHeight="1">
      <c r="A187" s="17">
        <f t="shared" si="2"/>
        <v>182</v>
      </c>
      <c r="B187" s="100">
        <v>113</v>
      </c>
      <c r="C187" s="18" t="s">
        <v>181</v>
      </c>
      <c r="D187" s="7">
        <v>365289</v>
      </c>
      <c r="E187" s="7">
        <v>174</v>
      </c>
      <c r="F187" s="117">
        <v>2099.362068965517</v>
      </c>
    </row>
    <row r="188" spans="1:6" ht="12" customHeight="1">
      <c r="A188" s="17">
        <f t="shared" si="2"/>
        <v>183</v>
      </c>
      <c r="B188" s="100">
        <v>357</v>
      </c>
      <c r="C188" s="18" t="s">
        <v>420</v>
      </c>
      <c r="D188" s="7">
        <v>31437</v>
      </c>
      <c r="E188" s="7">
        <v>15</v>
      </c>
      <c r="F188" s="117">
        <v>2095.8</v>
      </c>
    </row>
    <row r="189" spans="1:6" ht="12" customHeight="1">
      <c r="A189" s="17">
        <f t="shared" si="2"/>
        <v>184</v>
      </c>
      <c r="B189" s="100">
        <v>359</v>
      </c>
      <c r="C189" s="18" t="s">
        <v>422</v>
      </c>
      <c r="D189" s="7">
        <v>230353</v>
      </c>
      <c r="E189" s="7">
        <v>110</v>
      </c>
      <c r="F189" s="117">
        <v>2094.1181818181817</v>
      </c>
    </row>
    <row r="190" spans="1:6" ht="12" customHeight="1">
      <c r="A190" s="17">
        <f t="shared" si="2"/>
        <v>185</v>
      </c>
      <c r="B190" s="100">
        <v>302</v>
      </c>
      <c r="C190" s="18" t="s">
        <v>366</v>
      </c>
      <c r="D190" s="7">
        <v>14622</v>
      </c>
      <c r="E190" s="7">
        <v>7</v>
      </c>
      <c r="F190" s="117">
        <v>2088.8571428571427</v>
      </c>
    </row>
    <row r="191" spans="1:6" ht="12" customHeight="1">
      <c r="A191" s="17">
        <f t="shared" si="2"/>
        <v>186</v>
      </c>
      <c r="B191" s="100">
        <v>40</v>
      </c>
      <c r="C191" s="18" t="s">
        <v>110</v>
      </c>
      <c r="D191" s="7">
        <v>35491</v>
      </c>
      <c r="E191" s="7">
        <v>17</v>
      </c>
      <c r="F191" s="117">
        <v>2087.705882352941</v>
      </c>
    </row>
    <row r="192" spans="1:6" ht="12" customHeight="1">
      <c r="A192" s="17">
        <f t="shared" si="2"/>
        <v>187</v>
      </c>
      <c r="B192" s="100">
        <v>13</v>
      </c>
      <c r="C192" s="18" t="s">
        <v>84</v>
      </c>
      <c r="D192" s="7">
        <v>6235</v>
      </c>
      <c r="E192" s="7">
        <v>3</v>
      </c>
      <c r="F192" s="117">
        <v>2078.3333333333335</v>
      </c>
    </row>
    <row r="193" spans="1:6" ht="12" customHeight="1">
      <c r="A193" s="17">
        <f t="shared" si="2"/>
        <v>188</v>
      </c>
      <c r="B193" s="100">
        <v>128</v>
      </c>
      <c r="C193" s="18" t="s">
        <v>196</v>
      </c>
      <c r="D193" s="7">
        <v>141262</v>
      </c>
      <c r="E193" s="7">
        <v>68</v>
      </c>
      <c r="F193" s="117">
        <v>2077.3823529411766</v>
      </c>
    </row>
    <row r="194" spans="1:6" ht="12" customHeight="1">
      <c r="A194" s="17">
        <f t="shared" si="2"/>
        <v>189</v>
      </c>
      <c r="B194" s="100">
        <v>257</v>
      </c>
      <c r="C194" s="18" t="s">
        <v>321</v>
      </c>
      <c r="D194" s="7">
        <v>89325</v>
      </c>
      <c r="E194" s="7">
        <v>43</v>
      </c>
      <c r="F194" s="117">
        <v>2077.3255813953488</v>
      </c>
    </row>
    <row r="195" spans="1:6" ht="12" customHeight="1">
      <c r="A195" s="17">
        <f t="shared" si="2"/>
        <v>190</v>
      </c>
      <c r="B195" s="100">
        <v>118</v>
      </c>
      <c r="C195" s="18" t="s">
        <v>186</v>
      </c>
      <c r="D195" s="7">
        <v>45674</v>
      </c>
      <c r="E195" s="7">
        <v>22</v>
      </c>
      <c r="F195" s="117">
        <v>2076.090909090909</v>
      </c>
    </row>
    <row r="196" spans="1:6" ht="12" customHeight="1">
      <c r="A196" s="17">
        <f t="shared" si="2"/>
        <v>191</v>
      </c>
      <c r="B196" s="100">
        <v>365</v>
      </c>
      <c r="C196" s="18" t="s">
        <v>428</v>
      </c>
      <c r="D196" s="7">
        <v>16497</v>
      </c>
      <c r="E196" s="7">
        <v>8</v>
      </c>
      <c r="F196" s="117">
        <v>2062.125</v>
      </c>
    </row>
    <row r="197" spans="1:6" ht="12" customHeight="1">
      <c r="A197" s="17">
        <f t="shared" si="2"/>
        <v>192</v>
      </c>
      <c r="B197" s="100">
        <v>178</v>
      </c>
      <c r="C197" s="18" t="s">
        <v>245</v>
      </c>
      <c r="D197" s="7">
        <v>399999</v>
      </c>
      <c r="E197" s="7">
        <v>194</v>
      </c>
      <c r="F197" s="117">
        <v>2061.8505154639174</v>
      </c>
    </row>
    <row r="198" spans="1:6" ht="12" customHeight="1">
      <c r="A198" s="17">
        <f t="shared" si="2"/>
        <v>193</v>
      </c>
      <c r="B198" s="100">
        <v>10</v>
      </c>
      <c r="C198" s="18" t="s">
        <v>81</v>
      </c>
      <c r="D198" s="7">
        <v>117469</v>
      </c>
      <c r="E198" s="7">
        <v>57</v>
      </c>
      <c r="F198" s="117">
        <v>2060.8596491228072</v>
      </c>
    </row>
    <row r="199" spans="1:6" ht="12" customHeight="1">
      <c r="A199" s="17">
        <f t="shared" si="2"/>
        <v>194</v>
      </c>
      <c r="B199" s="100">
        <v>233</v>
      </c>
      <c r="C199" s="18" t="s">
        <v>300</v>
      </c>
      <c r="D199" s="7">
        <v>26431</v>
      </c>
      <c r="E199" s="7">
        <v>13</v>
      </c>
      <c r="F199" s="117">
        <v>2033.1538461538462</v>
      </c>
    </row>
    <row r="200" spans="1:6" ht="12" customHeight="1">
      <c r="A200" s="17">
        <f aca="true" t="shared" si="3" ref="A200:A263">A199+1</f>
        <v>195</v>
      </c>
      <c r="B200" s="100">
        <v>68</v>
      </c>
      <c r="C200" s="18" t="s">
        <v>137</v>
      </c>
      <c r="D200" s="7">
        <v>42578</v>
      </c>
      <c r="E200" s="7">
        <v>21</v>
      </c>
      <c r="F200" s="117">
        <v>2027.5238095238096</v>
      </c>
    </row>
    <row r="201" spans="1:6" ht="12" customHeight="1">
      <c r="A201" s="17">
        <f t="shared" si="3"/>
        <v>196</v>
      </c>
      <c r="B201" s="100">
        <v>141</v>
      </c>
      <c r="C201" s="18" t="s">
        <v>209</v>
      </c>
      <c r="D201" s="7">
        <v>38457</v>
      </c>
      <c r="E201" s="7">
        <v>19</v>
      </c>
      <c r="F201" s="117">
        <v>2024.0526315789473</v>
      </c>
    </row>
    <row r="202" spans="1:6" ht="12" customHeight="1">
      <c r="A202" s="17">
        <f t="shared" si="3"/>
        <v>197</v>
      </c>
      <c r="B202" s="100">
        <v>269</v>
      </c>
      <c r="C202" s="18" t="s">
        <v>333</v>
      </c>
      <c r="D202" s="7">
        <v>115270</v>
      </c>
      <c r="E202" s="7">
        <v>57</v>
      </c>
      <c r="F202" s="117">
        <v>2022.280701754386</v>
      </c>
    </row>
    <row r="203" spans="1:6" ht="12" customHeight="1">
      <c r="A203" s="17">
        <f t="shared" si="3"/>
        <v>198</v>
      </c>
      <c r="B203" s="100">
        <v>24</v>
      </c>
      <c r="C203" s="18" t="s">
        <v>95</v>
      </c>
      <c r="D203" s="7">
        <v>62270</v>
      </c>
      <c r="E203" s="7">
        <v>31</v>
      </c>
      <c r="F203" s="117">
        <v>2008.7096774193549</v>
      </c>
    </row>
    <row r="204" spans="1:6" ht="12" customHeight="1">
      <c r="A204" s="17">
        <f t="shared" si="3"/>
        <v>199</v>
      </c>
      <c r="B204" s="100">
        <v>342</v>
      </c>
      <c r="C204" s="18" t="s">
        <v>405</v>
      </c>
      <c r="D204" s="7">
        <v>44152</v>
      </c>
      <c r="E204" s="7">
        <v>22</v>
      </c>
      <c r="F204" s="117">
        <v>2006.909090909091</v>
      </c>
    </row>
    <row r="205" spans="1:6" ht="12" customHeight="1">
      <c r="A205" s="17">
        <f t="shared" si="3"/>
        <v>200</v>
      </c>
      <c r="B205" s="100">
        <v>162</v>
      </c>
      <c r="C205" s="18" t="s">
        <v>230</v>
      </c>
      <c r="D205" s="7">
        <v>40095</v>
      </c>
      <c r="E205" s="7">
        <v>20</v>
      </c>
      <c r="F205" s="117">
        <v>2004.75</v>
      </c>
    </row>
    <row r="206" spans="1:6" ht="12" customHeight="1">
      <c r="A206" s="17">
        <f t="shared" si="3"/>
        <v>201</v>
      </c>
      <c r="B206" s="100">
        <v>116</v>
      </c>
      <c r="C206" s="18" t="s">
        <v>184</v>
      </c>
      <c r="D206" s="7">
        <v>78067</v>
      </c>
      <c r="E206" s="7">
        <v>39</v>
      </c>
      <c r="F206" s="117">
        <v>2001.7179487179487</v>
      </c>
    </row>
    <row r="207" spans="1:6" ht="12" customHeight="1">
      <c r="A207" s="17">
        <f t="shared" si="3"/>
        <v>202</v>
      </c>
      <c r="B207" s="100">
        <v>98</v>
      </c>
      <c r="C207" s="18" t="s">
        <v>166</v>
      </c>
      <c r="D207" s="7">
        <v>44000</v>
      </c>
      <c r="E207" s="7">
        <v>22</v>
      </c>
      <c r="F207" s="117">
        <v>2000</v>
      </c>
    </row>
    <row r="208" spans="1:6" ht="12" customHeight="1">
      <c r="A208" s="17">
        <f t="shared" si="3"/>
        <v>203</v>
      </c>
      <c r="B208" s="100">
        <v>297</v>
      </c>
      <c r="C208" s="18" t="s">
        <v>361</v>
      </c>
      <c r="D208" s="7">
        <v>27988</v>
      </c>
      <c r="E208" s="7">
        <v>14</v>
      </c>
      <c r="F208" s="117">
        <v>1999.142857142857</v>
      </c>
    </row>
    <row r="209" spans="1:6" ht="12" customHeight="1">
      <c r="A209" s="17">
        <f t="shared" si="3"/>
        <v>204</v>
      </c>
      <c r="B209" s="100">
        <v>329</v>
      </c>
      <c r="C209" s="18" t="s">
        <v>393</v>
      </c>
      <c r="D209" s="7">
        <v>73729</v>
      </c>
      <c r="E209" s="7">
        <v>37</v>
      </c>
      <c r="F209" s="117">
        <v>1992.6756756756756</v>
      </c>
    </row>
    <row r="210" spans="1:6" ht="12" customHeight="1">
      <c r="A210" s="17">
        <f t="shared" si="3"/>
        <v>205</v>
      </c>
      <c r="B210" s="100">
        <v>83</v>
      </c>
      <c r="C210" s="18" t="s">
        <v>152</v>
      </c>
      <c r="D210" s="7">
        <v>81534</v>
      </c>
      <c r="E210" s="7">
        <v>41</v>
      </c>
      <c r="F210" s="117">
        <v>1988.6341463414635</v>
      </c>
    </row>
    <row r="211" spans="1:6" ht="12" customHeight="1">
      <c r="A211" s="17">
        <f t="shared" si="3"/>
        <v>206</v>
      </c>
      <c r="B211" s="100">
        <v>129</v>
      </c>
      <c r="C211" s="18" t="s">
        <v>197</v>
      </c>
      <c r="D211" s="7">
        <v>15877</v>
      </c>
      <c r="E211" s="7">
        <v>8</v>
      </c>
      <c r="F211" s="117">
        <v>1984.625</v>
      </c>
    </row>
    <row r="212" spans="1:6" ht="12" customHeight="1">
      <c r="A212" s="17">
        <f t="shared" si="3"/>
        <v>207</v>
      </c>
      <c r="B212" s="100">
        <v>126</v>
      </c>
      <c r="C212" s="18" t="s">
        <v>194</v>
      </c>
      <c r="D212" s="7">
        <v>226242</v>
      </c>
      <c r="E212" s="7">
        <v>114</v>
      </c>
      <c r="F212" s="117">
        <v>1984.578947368421</v>
      </c>
    </row>
    <row r="213" spans="1:6" ht="12" customHeight="1">
      <c r="A213" s="17">
        <f t="shared" si="3"/>
        <v>208</v>
      </c>
      <c r="B213" s="100">
        <v>56</v>
      </c>
      <c r="C213" s="18" t="s">
        <v>125</v>
      </c>
      <c r="D213" s="7">
        <v>69402</v>
      </c>
      <c r="E213" s="7">
        <v>35</v>
      </c>
      <c r="F213" s="117">
        <v>1982.9142857142858</v>
      </c>
    </row>
    <row r="214" spans="1:6" ht="12" customHeight="1">
      <c r="A214" s="17">
        <f t="shared" si="3"/>
        <v>209</v>
      </c>
      <c r="B214" s="100">
        <v>208</v>
      </c>
      <c r="C214" s="18" t="s">
        <v>275</v>
      </c>
      <c r="D214" s="7">
        <v>59434</v>
      </c>
      <c r="E214" s="7">
        <v>30</v>
      </c>
      <c r="F214" s="117">
        <v>1981.1333333333334</v>
      </c>
    </row>
    <row r="215" spans="1:6" ht="12" customHeight="1">
      <c r="A215" s="17">
        <f t="shared" si="3"/>
        <v>210</v>
      </c>
      <c r="B215" s="100">
        <v>41</v>
      </c>
      <c r="C215" s="18" t="s">
        <v>111</v>
      </c>
      <c r="D215" s="7">
        <v>134559</v>
      </c>
      <c r="E215" s="7">
        <v>68</v>
      </c>
      <c r="F215" s="117">
        <v>1978.8088235294117</v>
      </c>
    </row>
    <row r="216" spans="1:6" ht="12" customHeight="1">
      <c r="A216" s="17">
        <f t="shared" si="3"/>
        <v>211</v>
      </c>
      <c r="B216" s="100">
        <v>28</v>
      </c>
      <c r="C216" s="18" t="s">
        <v>99</v>
      </c>
      <c r="D216" s="7">
        <v>57377</v>
      </c>
      <c r="E216" s="7">
        <v>29</v>
      </c>
      <c r="F216" s="117">
        <v>1978.5172413793102</v>
      </c>
    </row>
    <row r="217" spans="1:6" ht="12" customHeight="1">
      <c r="A217" s="17">
        <f t="shared" si="3"/>
        <v>212</v>
      </c>
      <c r="B217" s="100">
        <v>131</v>
      </c>
      <c r="C217" s="18" t="s">
        <v>199</v>
      </c>
      <c r="D217" s="7">
        <v>29676</v>
      </c>
      <c r="E217" s="7">
        <v>15</v>
      </c>
      <c r="F217" s="117">
        <v>1978.4</v>
      </c>
    </row>
    <row r="218" spans="1:6" ht="12" customHeight="1">
      <c r="A218" s="17">
        <f t="shared" si="3"/>
        <v>213</v>
      </c>
      <c r="B218" s="100">
        <v>61</v>
      </c>
      <c r="C218" s="18" t="s">
        <v>130</v>
      </c>
      <c r="D218" s="7">
        <v>142341</v>
      </c>
      <c r="E218" s="7">
        <v>72</v>
      </c>
      <c r="F218" s="117">
        <v>1976.9583333333333</v>
      </c>
    </row>
    <row r="219" spans="1:6" ht="12" customHeight="1">
      <c r="A219" s="17">
        <f t="shared" si="3"/>
        <v>214</v>
      </c>
      <c r="B219" s="100">
        <v>364</v>
      </c>
      <c r="C219" s="18" t="s">
        <v>427</v>
      </c>
      <c r="D219" s="7">
        <v>59268</v>
      </c>
      <c r="E219" s="7">
        <v>30</v>
      </c>
      <c r="F219" s="117">
        <v>1975.6</v>
      </c>
    </row>
    <row r="220" spans="1:6" ht="12" customHeight="1">
      <c r="A220" s="17">
        <f t="shared" si="3"/>
        <v>215</v>
      </c>
      <c r="B220" s="100">
        <v>267</v>
      </c>
      <c r="C220" s="18" t="s">
        <v>331</v>
      </c>
      <c r="D220" s="7">
        <v>13819</v>
      </c>
      <c r="E220" s="7">
        <v>7</v>
      </c>
      <c r="F220" s="117">
        <v>1974.142857142857</v>
      </c>
    </row>
    <row r="221" spans="1:6" ht="12" customHeight="1">
      <c r="A221" s="17">
        <f t="shared" si="3"/>
        <v>216</v>
      </c>
      <c r="B221" s="100">
        <v>27</v>
      </c>
      <c r="C221" s="18" t="s">
        <v>98</v>
      </c>
      <c r="D221" s="7">
        <v>172910</v>
      </c>
      <c r="E221" s="7">
        <v>88</v>
      </c>
      <c r="F221" s="117">
        <v>1964.8863636363637</v>
      </c>
    </row>
    <row r="222" spans="1:6" ht="12" customHeight="1">
      <c r="A222" s="17">
        <f t="shared" si="3"/>
        <v>217</v>
      </c>
      <c r="B222" s="100">
        <v>181</v>
      </c>
      <c r="C222" s="18" t="s">
        <v>248</v>
      </c>
      <c r="D222" s="7">
        <v>56940</v>
      </c>
      <c r="E222" s="7">
        <v>29</v>
      </c>
      <c r="F222" s="117">
        <v>1963.448275862069</v>
      </c>
    </row>
    <row r="223" spans="1:6" ht="12" customHeight="1">
      <c r="A223" s="17">
        <f t="shared" si="3"/>
        <v>218</v>
      </c>
      <c r="B223" s="100">
        <v>124</v>
      </c>
      <c r="C223" s="18" t="s">
        <v>192</v>
      </c>
      <c r="D223" s="7">
        <v>131341</v>
      </c>
      <c r="E223" s="7">
        <v>67</v>
      </c>
      <c r="F223" s="117">
        <v>1960.313432835821</v>
      </c>
    </row>
    <row r="224" spans="1:6" ht="12" customHeight="1">
      <c r="A224" s="17">
        <f t="shared" si="3"/>
        <v>219</v>
      </c>
      <c r="B224" s="100">
        <v>287</v>
      </c>
      <c r="C224" s="18" t="s">
        <v>351</v>
      </c>
      <c r="D224" s="7">
        <v>48899</v>
      </c>
      <c r="E224" s="7">
        <v>25</v>
      </c>
      <c r="F224" s="117">
        <v>1955.96</v>
      </c>
    </row>
    <row r="225" spans="1:6" ht="12" customHeight="1">
      <c r="A225" s="17">
        <f t="shared" si="3"/>
        <v>220</v>
      </c>
      <c r="B225" s="100">
        <v>249</v>
      </c>
      <c r="C225" s="18" t="s">
        <v>316</v>
      </c>
      <c r="D225" s="7">
        <v>113393</v>
      </c>
      <c r="E225" s="7">
        <v>58</v>
      </c>
      <c r="F225" s="117">
        <v>1955.051724137931</v>
      </c>
    </row>
    <row r="226" spans="1:6" ht="12" customHeight="1">
      <c r="A226" s="17">
        <f t="shared" si="3"/>
        <v>221</v>
      </c>
      <c r="B226" s="100">
        <v>274</v>
      </c>
      <c r="C226" s="18" t="s">
        <v>338</v>
      </c>
      <c r="D226" s="7">
        <v>425525</v>
      </c>
      <c r="E226" s="7">
        <v>218</v>
      </c>
      <c r="F226" s="117">
        <v>1951.9495412844037</v>
      </c>
    </row>
    <row r="227" spans="1:6" ht="12" customHeight="1">
      <c r="A227" s="17">
        <f t="shared" si="3"/>
        <v>222</v>
      </c>
      <c r="B227" s="100">
        <v>321</v>
      </c>
      <c r="C227" s="18" t="s">
        <v>385</v>
      </c>
      <c r="D227" s="7">
        <v>193218</v>
      </c>
      <c r="E227" s="7">
        <v>99</v>
      </c>
      <c r="F227" s="117">
        <v>1951.6969696969697</v>
      </c>
    </row>
    <row r="228" spans="1:6" ht="12" customHeight="1">
      <c r="A228" s="17">
        <f t="shared" si="3"/>
        <v>223</v>
      </c>
      <c r="B228" s="100">
        <v>270</v>
      </c>
      <c r="C228" s="18" t="s">
        <v>334</v>
      </c>
      <c r="D228" s="7">
        <v>183192</v>
      </c>
      <c r="E228" s="7">
        <v>94</v>
      </c>
      <c r="F228" s="117">
        <v>1948.8510638297873</v>
      </c>
    </row>
    <row r="229" spans="1:6" ht="12" customHeight="1">
      <c r="A229" s="17">
        <f t="shared" si="3"/>
        <v>224</v>
      </c>
      <c r="B229" s="100">
        <v>324</v>
      </c>
      <c r="C229" s="18" t="s">
        <v>388</v>
      </c>
      <c r="D229" s="7">
        <v>244994</v>
      </c>
      <c r="E229" s="7">
        <v>126</v>
      </c>
      <c r="F229" s="117">
        <v>1944.3968253968253</v>
      </c>
    </row>
    <row r="230" spans="1:6" ht="12" customHeight="1">
      <c r="A230" s="17">
        <f t="shared" si="3"/>
        <v>225</v>
      </c>
      <c r="B230" s="100">
        <v>242</v>
      </c>
      <c r="C230" s="18" t="s">
        <v>309</v>
      </c>
      <c r="D230" s="7">
        <v>122415</v>
      </c>
      <c r="E230" s="7">
        <v>63</v>
      </c>
      <c r="F230" s="117">
        <v>1943.095238095238</v>
      </c>
    </row>
    <row r="231" spans="1:6" ht="12" customHeight="1">
      <c r="A231" s="17">
        <f t="shared" si="3"/>
        <v>226</v>
      </c>
      <c r="B231" s="100">
        <v>58</v>
      </c>
      <c r="C231" s="18" t="s">
        <v>127</v>
      </c>
      <c r="D231" s="7">
        <v>52340</v>
      </c>
      <c r="E231" s="7">
        <v>27</v>
      </c>
      <c r="F231" s="117">
        <v>1938.5185185185185</v>
      </c>
    </row>
    <row r="232" spans="1:6" ht="12" customHeight="1">
      <c r="A232" s="17">
        <f t="shared" si="3"/>
        <v>227</v>
      </c>
      <c r="B232" s="100">
        <v>261</v>
      </c>
      <c r="C232" s="18" t="s">
        <v>325</v>
      </c>
      <c r="D232" s="7">
        <v>15481</v>
      </c>
      <c r="E232" s="7">
        <v>8</v>
      </c>
      <c r="F232" s="117">
        <v>1935.125</v>
      </c>
    </row>
    <row r="233" spans="1:6" ht="12" customHeight="1">
      <c r="A233" s="17">
        <f t="shared" si="3"/>
        <v>228</v>
      </c>
      <c r="B233" s="100">
        <v>252</v>
      </c>
      <c r="C233" s="18" t="s">
        <v>317</v>
      </c>
      <c r="D233" s="7">
        <v>268654</v>
      </c>
      <c r="E233" s="7">
        <v>139</v>
      </c>
      <c r="F233" s="117">
        <v>1932.7625899280577</v>
      </c>
    </row>
    <row r="234" spans="1:6" ht="12" customHeight="1">
      <c r="A234" s="17">
        <f t="shared" si="3"/>
        <v>229</v>
      </c>
      <c r="B234" s="100">
        <v>294</v>
      </c>
      <c r="C234" s="18" t="s">
        <v>358</v>
      </c>
      <c r="D234" s="7">
        <v>21259</v>
      </c>
      <c r="E234" s="7">
        <v>11</v>
      </c>
      <c r="F234" s="117">
        <v>1932.6363636363637</v>
      </c>
    </row>
    <row r="235" spans="1:6" ht="12" customHeight="1">
      <c r="A235" s="17">
        <f t="shared" si="3"/>
        <v>230</v>
      </c>
      <c r="B235" s="100">
        <v>272</v>
      </c>
      <c r="C235" s="18" t="s">
        <v>336</v>
      </c>
      <c r="D235" s="7">
        <v>347903</v>
      </c>
      <c r="E235" s="7">
        <v>181</v>
      </c>
      <c r="F235" s="117">
        <v>1922.1160220994475</v>
      </c>
    </row>
    <row r="236" spans="1:6" ht="12" customHeight="1">
      <c r="A236" s="17">
        <f t="shared" si="3"/>
        <v>231</v>
      </c>
      <c r="B236" s="100">
        <v>332</v>
      </c>
      <c r="C236" s="18" t="s">
        <v>395</v>
      </c>
      <c r="D236" s="7">
        <v>11510</v>
      </c>
      <c r="E236" s="7">
        <v>6</v>
      </c>
      <c r="F236" s="117">
        <v>1918.3333333333333</v>
      </c>
    </row>
    <row r="237" spans="1:6" ht="12" customHeight="1">
      <c r="A237" s="17">
        <f t="shared" si="3"/>
        <v>232</v>
      </c>
      <c r="B237" s="100">
        <v>230</v>
      </c>
      <c r="C237" s="18" t="s">
        <v>297</v>
      </c>
      <c r="D237" s="7">
        <v>3831</v>
      </c>
      <c r="E237" s="7">
        <v>2</v>
      </c>
      <c r="F237" s="117">
        <v>1915.5</v>
      </c>
    </row>
    <row r="238" spans="1:6" ht="12" customHeight="1">
      <c r="A238" s="17">
        <f t="shared" si="3"/>
        <v>233</v>
      </c>
      <c r="B238" s="100">
        <v>284</v>
      </c>
      <c r="C238" s="18" t="s">
        <v>348</v>
      </c>
      <c r="D238" s="7">
        <v>122241</v>
      </c>
      <c r="E238" s="7">
        <v>64</v>
      </c>
      <c r="F238" s="117">
        <v>1910.015625</v>
      </c>
    </row>
    <row r="239" spans="1:6" ht="12" customHeight="1">
      <c r="A239" s="17">
        <f t="shared" si="3"/>
        <v>234</v>
      </c>
      <c r="B239" s="100">
        <v>149</v>
      </c>
      <c r="C239" s="18" t="s">
        <v>217</v>
      </c>
      <c r="D239" s="7">
        <v>47556</v>
      </c>
      <c r="E239" s="7">
        <v>25</v>
      </c>
      <c r="F239" s="117">
        <v>1902.24</v>
      </c>
    </row>
    <row r="240" spans="1:6" ht="12" customHeight="1">
      <c r="A240" s="17">
        <f t="shared" si="3"/>
        <v>235</v>
      </c>
      <c r="B240" s="100">
        <v>190</v>
      </c>
      <c r="C240" s="18" t="s">
        <v>257</v>
      </c>
      <c r="D240" s="7">
        <v>37994</v>
      </c>
      <c r="E240" s="7">
        <v>20</v>
      </c>
      <c r="F240" s="117">
        <v>1899.7</v>
      </c>
    </row>
    <row r="241" spans="1:6" ht="12" customHeight="1">
      <c r="A241" s="17">
        <f t="shared" si="3"/>
        <v>236</v>
      </c>
      <c r="B241" s="100">
        <v>356</v>
      </c>
      <c r="C241" s="18" t="s">
        <v>419</v>
      </c>
      <c r="D241" s="7">
        <v>132692</v>
      </c>
      <c r="E241" s="7">
        <v>70</v>
      </c>
      <c r="F241" s="117">
        <v>1895.6</v>
      </c>
    </row>
    <row r="242" spans="1:6" ht="12" customHeight="1">
      <c r="A242" s="17">
        <f t="shared" si="3"/>
        <v>237</v>
      </c>
      <c r="B242" s="100">
        <v>214</v>
      </c>
      <c r="C242" s="18" t="s">
        <v>281</v>
      </c>
      <c r="D242" s="7">
        <v>126900</v>
      </c>
      <c r="E242" s="7">
        <v>67</v>
      </c>
      <c r="F242" s="117">
        <v>1894.0298507462687</v>
      </c>
    </row>
    <row r="243" spans="1:6" ht="12" customHeight="1">
      <c r="A243" s="17">
        <f t="shared" si="3"/>
        <v>238</v>
      </c>
      <c r="B243" s="100">
        <v>259</v>
      </c>
      <c r="C243" s="18" t="s">
        <v>323</v>
      </c>
      <c r="D243" s="7">
        <v>17035</v>
      </c>
      <c r="E243" s="7">
        <v>9</v>
      </c>
      <c r="F243" s="117">
        <v>1892.7777777777778</v>
      </c>
    </row>
    <row r="244" spans="1:6" ht="12" customHeight="1">
      <c r="A244" s="17">
        <f t="shared" si="3"/>
        <v>239</v>
      </c>
      <c r="B244" s="100">
        <v>64</v>
      </c>
      <c r="C244" s="18" t="s">
        <v>133</v>
      </c>
      <c r="D244" s="7">
        <v>54880</v>
      </c>
      <c r="E244" s="7">
        <v>29</v>
      </c>
      <c r="F244" s="117">
        <v>1892.4137931034484</v>
      </c>
    </row>
    <row r="245" spans="1:6" ht="12" customHeight="1">
      <c r="A245" s="17">
        <f t="shared" si="3"/>
        <v>240</v>
      </c>
      <c r="B245" s="100">
        <v>320</v>
      </c>
      <c r="C245" s="18" t="s">
        <v>384</v>
      </c>
      <c r="D245" s="7">
        <v>79299</v>
      </c>
      <c r="E245" s="7">
        <v>42</v>
      </c>
      <c r="F245" s="117">
        <v>1888.0714285714287</v>
      </c>
    </row>
    <row r="246" spans="1:6" ht="12" customHeight="1">
      <c r="A246" s="17">
        <f t="shared" si="3"/>
        <v>241</v>
      </c>
      <c r="B246" s="100">
        <v>205</v>
      </c>
      <c r="C246" s="18" t="s">
        <v>272</v>
      </c>
      <c r="D246" s="7">
        <v>39603</v>
      </c>
      <c r="E246" s="7">
        <v>21</v>
      </c>
      <c r="F246" s="117">
        <v>1885.857142857143</v>
      </c>
    </row>
    <row r="247" spans="1:6" ht="12" customHeight="1">
      <c r="A247" s="17">
        <f t="shared" si="3"/>
        <v>242</v>
      </c>
      <c r="B247" s="100">
        <v>188</v>
      </c>
      <c r="C247" s="18" t="s">
        <v>255</v>
      </c>
      <c r="D247" s="7">
        <v>31945</v>
      </c>
      <c r="E247" s="7">
        <v>17</v>
      </c>
      <c r="F247" s="117">
        <v>1879.1176470588234</v>
      </c>
    </row>
    <row r="248" spans="1:6" ht="12" customHeight="1">
      <c r="A248" s="17">
        <f t="shared" si="3"/>
        <v>243</v>
      </c>
      <c r="B248" s="100">
        <v>34</v>
      </c>
      <c r="C248" s="18" t="s">
        <v>104</v>
      </c>
      <c r="D248" s="7">
        <v>20600</v>
      </c>
      <c r="E248" s="7">
        <v>11</v>
      </c>
      <c r="F248" s="117">
        <v>1872.7272727272727</v>
      </c>
    </row>
    <row r="249" spans="1:6" ht="12" customHeight="1">
      <c r="A249" s="17">
        <f t="shared" si="3"/>
        <v>244</v>
      </c>
      <c r="B249" s="100">
        <v>344</v>
      </c>
      <c r="C249" s="18" t="s">
        <v>407</v>
      </c>
      <c r="D249" s="7">
        <v>142010</v>
      </c>
      <c r="E249" s="7">
        <v>76</v>
      </c>
      <c r="F249" s="117">
        <v>1868.5526315789473</v>
      </c>
    </row>
    <row r="250" spans="1:6" ht="12" customHeight="1">
      <c r="A250" s="17">
        <f t="shared" si="3"/>
        <v>245</v>
      </c>
      <c r="B250" s="100">
        <v>136</v>
      </c>
      <c r="C250" s="18" t="s">
        <v>204</v>
      </c>
      <c r="D250" s="7">
        <v>87754</v>
      </c>
      <c r="E250" s="7">
        <v>47</v>
      </c>
      <c r="F250" s="117">
        <v>1867.1063829787233</v>
      </c>
    </row>
    <row r="251" spans="1:6" ht="12" customHeight="1">
      <c r="A251" s="17">
        <f t="shared" si="3"/>
        <v>246</v>
      </c>
      <c r="B251" s="100">
        <v>21</v>
      </c>
      <c r="C251" s="18" t="s">
        <v>92</v>
      </c>
      <c r="D251" s="7">
        <v>80007</v>
      </c>
      <c r="E251" s="7">
        <v>43</v>
      </c>
      <c r="F251" s="117">
        <v>1860.6279069767443</v>
      </c>
    </row>
    <row r="252" spans="1:6" ht="12" customHeight="1">
      <c r="A252" s="17">
        <f t="shared" si="3"/>
        <v>247</v>
      </c>
      <c r="B252" s="100">
        <v>47</v>
      </c>
      <c r="C252" s="18" t="s">
        <v>117</v>
      </c>
      <c r="D252" s="7">
        <v>70629</v>
      </c>
      <c r="E252" s="7">
        <v>38</v>
      </c>
      <c r="F252" s="117">
        <v>1858.657894736842</v>
      </c>
    </row>
    <row r="253" spans="1:6" ht="12" customHeight="1">
      <c r="A253" s="17">
        <f t="shared" si="3"/>
        <v>248</v>
      </c>
      <c r="B253" s="100">
        <v>8</v>
      </c>
      <c r="C253" s="18" t="s">
        <v>79</v>
      </c>
      <c r="D253" s="7">
        <v>213076</v>
      </c>
      <c r="E253" s="7">
        <v>115</v>
      </c>
      <c r="F253" s="117">
        <v>1852.8347826086956</v>
      </c>
    </row>
    <row r="254" spans="1:6" ht="12" customHeight="1">
      <c r="A254" s="17">
        <f t="shared" si="3"/>
        <v>249</v>
      </c>
      <c r="B254" s="100">
        <v>303</v>
      </c>
      <c r="C254" s="18" t="s">
        <v>367</v>
      </c>
      <c r="D254" s="7">
        <v>455686</v>
      </c>
      <c r="E254" s="7">
        <v>246</v>
      </c>
      <c r="F254" s="117">
        <v>1852.3821138211383</v>
      </c>
    </row>
    <row r="255" spans="1:6" ht="12" customHeight="1">
      <c r="A255" s="17">
        <f t="shared" si="3"/>
        <v>250</v>
      </c>
      <c r="B255" s="100">
        <v>63</v>
      </c>
      <c r="C255" s="18" t="s">
        <v>132</v>
      </c>
      <c r="D255" s="7">
        <v>5517</v>
      </c>
      <c r="E255" s="7">
        <v>3</v>
      </c>
      <c r="F255" s="117">
        <v>1839</v>
      </c>
    </row>
    <row r="256" spans="1:6" ht="12" customHeight="1">
      <c r="A256" s="17">
        <f t="shared" si="3"/>
        <v>251</v>
      </c>
      <c r="B256" s="100">
        <v>236</v>
      </c>
      <c r="C256" s="18" t="s">
        <v>303</v>
      </c>
      <c r="D256" s="7">
        <v>20198</v>
      </c>
      <c r="E256" s="7">
        <v>11</v>
      </c>
      <c r="F256" s="117">
        <v>1836.1818181818182</v>
      </c>
    </row>
    <row r="257" spans="1:6" ht="12" customHeight="1">
      <c r="A257" s="17">
        <f t="shared" si="3"/>
        <v>252</v>
      </c>
      <c r="B257" s="100">
        <v>262</v>
      </c>
      <c r="C257" s="18" t="s">
        <v>326</v>
      </c>
      <c r="D257" s="7">
        <v>73368</v>
      </c>
      <c r="E257" s="7">
        <v>40</v>
      </c>
      <c r="F257" s="117">
        <v>1834.2</v>
      </c>
    </row>
    <row r="258" spans="1:6" ht="12" customHeight="1">
      <c r="A258" s="17">
        <f t="shared" si="3"/>
        <v>253</v>
      </c>
      <c r="B258" s="100">
        <v>360</v>
      </c>
      <c r="C258" s="18" t="s">
        <v>423</v>
      </c>
      <c r="D258" s="7">
        <v>55000</v>
      </c>
      <c r="E258" s="7">
        <v>30</v>
      </c>
      <c r="F258" s="117">
        <v>1833.3333333333333</v>
      </c>
    </row>
    <row r="259" spans="1:6" ht="12" customHeight="1">
      <c r="A259" s="17">
        <f t="shared" si="3"/>
        <v>254</v>
      </c>
      <c r="B259" s="100">
        <v>185</v>
      </c>
      <c r="C259" s="18" t="s">
        <v>252</v>
      </c>
      <c r="D259" s="7">
        <v>49442</v>
      </c>
      <c r="E259" s="7">
        <v>27</v>
      </c>
      <c r="F259" s="117">
        <v>1831.1851851851852</v>
      </c>
    </row>
    <row r="260" spans="1:6" ht="12" customHeight="1">
      <c r="A260" s="17">
        <f t="shared" si="3"/>
        <v>255</v>
      </c>
      <c r="B260" s="100">
        <v>215</v>
      </c>
      <c r="C260" s="18" t="s">
        <v>282</v>
      </c>
      <c r="D260" s="7">
        <v>87562</v>
      </c>
      <c r="E260" s="7">
        <v>48</v>
      </c>
      <c r="F260" s="117">
        <v>1824.2083333333333</v>
      </c>
    </row>
    <row r="261" spans="1:6" ht="12" customHeight="1">
      <c r="A261" s="17">
        <f t="shared" si="3"/>
        <v>256</v>
      </c>
      <c r="B261" s="100">
        <v>134</v>
      </c>
      <c r="C261" s="18" t="s">
        <v>202</v>
      </c>
      <c r="D261" s="7">
        <v>132904</v>
      </c>
      <c r="E261" s="7">
        <v>73</v>
      </c>
      <c r="F261" s="117">
        <v>1820.6027397260275</v>
      </c>
    </row>
    <row r="262" spans="1:6" ht="12" customHeight="1">
      <c r="A262" s="17">
        <f t="shared" si="3"/>
        <v>257</v>
      </c>
      <c r="B262" s="100">
        <v>202</v>
      </c>
      <c r="C262" s="18" t="s">
        <v>269</v>
      </c>
      <c r="D262" s="7">
        <v>141821</v>
      </c>
      <c r="E262" s="7">
        <v>78</v>
      </c>
      <c r="F262" s="117">
        <v>1818.2179487179487</v>
      </c>
    </row>
    <row r="263" spans="1:6" ht="12" customHeight="1">
      <c r="A263" s="17">
        <f t="shared" si="3"/>
        <v>258</v>
      </c>
      <c r="B263" s="100">
        <v>331</v>
      </c>
      <c r="C263" s="18" t="s">
        <v>64</v>
      </c>
      <c r="D263" s="7">
        <v>52665</v>
      </c>
      <c r="E263" s="7">
        <v>29</v>
      </c>
      <c r="F263" s="117">
        <v>1816.0344827586207</v>
      </c>
    </row>
    <row r="264" spans="1:6" ht="12" customHeight="1">
      <c r="A264" s="17">
        <f aca="true" t="shared" si="4" ref="A264:A327">A263+1</f>
        <v>259</v>
      </c>
      <c r="B264" s="100">
        <v>291</v>
      </c>
      <c r="C264" s="18" t="s">
        <v>355</v>
      </c>
      <c r="D264" s="7">
        <v>16338</v>
      </c>
      <c r="E264" s="7">
        <v>9</v>
      </c>
      <c r="F264" s="117">
        <v>1815.3333333333333</v>
      </c>
    </row>
    <row r="265" spans="1:6" ht="12" customHeight="1">
      <c r="A265" s="17">
        <f t="shared" si="4"/>
        <v>260</v>
      </c>
      <c r="B265" s="100">
        <v>201</v>
      </c>
      <c r="C265" s="18" t="s">
        <v>268</v>
      </c>
      <c r="D265" s="7">
        <v>68670</v>
      </c>
      <c r="E265" s="7">
        <v>38</v>
      </c>
      <c r="F265" s="117">
        <v>1807.1052631578948</v>
      </c>
    </row>
    <row r="266" spans="1:6" ht="12" customHeight="1">
      <c r="A266" s="17">
        <f t="shared" si="4"/>
        <v>261</v>
      </c>
      <c r="B266" s="100">
        <v>112</v>
      </c>
      <c r="C266" s="18" t="s">
        <v>180</v>
      </c>
      <c r="D266" s="7">
        <v>59561</v>
      </c>
      <c r="E266" s="7">
        <v>33</v>
      </c>
      <c r="F266" s="117">
        <v>1804.878787878788</v>
      </c>
    </row>
    <row r="267" spans="1:6" ht="12" customHeight="1">
      <c r="A267" s="17">
        <f t="shared" si="4"/>
        <v>262</v>
      </c>
      <c r="B267" s="100">
        <v>103</v>
      </c>
      <c r="C267" s="18" t="s">
        <v>171</v>
      </c>
      <c r="D267" s="7">
        <v>10800</v>
      </c>
      <c r="E267" s="7">
        <v>6</v>
      </c>
      <c r="F267" s="117">
        <v>1800</v>
      </c>
    </row>
    <row r="268" spans="1:6" ht="12" customHeight="1">
      <c r="A268" s="17">
        <f t="shared" si="4"/>
        <v>263</v>
      </c>
      <c r="B268" s="100">
        <v>119</v>
      </c>
      <c r="C268" s="18" t="s">
        <v>187</v>
      </c>
      <c r="D268" s="7">
        <v>1800</v>
      </c>
      <c r="E268" s="7">
        <v>1</v>
      </c>
      <c r="F268" s="117">
        <v>1800</v>
      </c>
    </row>
    <row r="269" spans="1:6" ht="12" customHeight="1">
      <c r="A269" s="17">
        <f t="shared" si="4"/>
        <v>264</v>
      </c>
      <c r="B269" s="100">
        <v>90</v>
      </c>
      <c r="C269" s="18" t="s">
        <v>159</v>
      </c>
      <c r="D269" s="7">
        <v>91489</v>
      </c>
      <c r="E269" s="7">
        <v>51</v>
      </c>
      <c r="F269" s="117">
        <v>1793.9019607843138</v>
      </c>
    </row>
    <row r="270" spans="1:6" ht="12" customHeight="1">
      <c r="A270" s="17">
        <f t="shared" si="4"/>
        <v>265</v>
      </c>
      <c r="B270" s="100">
        <v>53</v>
      </c>
      <c r="C270" s="18" t="s">
        <v>122</v>
      </c>
      <c r="D270" s="7">
        <v>57148</v>
      </c>
      <c r="E270" s="7">
        <v>32</v>
      </c>
      <c r="F270" s="117">
        <v>1785.875</v>
      </c>
    </row>
    <row r="271" spans="1:6" ht="12" customHeight="1">
      <c r="A271" s="17">
        <f t="shared" si="4"/>
        <v>266</v>
      </c>
      <c r="B271" s="100">
        <v>358</v>
      </c>
      <c r="C271" s="18" t="s">
        <v>421</v>
      </c>
      <c r="D271" s="7">
        <v>71253</v>
      </c>
      <c r="E271" s="7">
        <v>40</v>
      </c>
      <c r="F271" s="117">
        <v>1781.325</v>
      </c>
    </row>
    <row r="272" spans="1:6" ht="12" customHeight="1">
      <c r="A272" s="17">
        <f t="shared" si="4"/>
        <v>267</v>
      </c>
      <c r="B272" s="100">
        <v>82</v>
      </c>
      <c r="C272" s="18" t="s">
        <v>151</v>
      </c>
      <c r="D272" s="7">
        <v>12448</v>
      </c>
      <c r="E272" s="7">
        <v>7</v>
      </c>
      <c r="F272" s="117">
        <v>1778.2857142857142</v>
      </c>
    </row>
    <row r="273" spans="1:6" ht="12" customHeight="1">
      <c r="A273" s="17">
        <f t="shared" si="4"/>
        <v>268</v>
      </c>
      <c r="B273" s="100">
        <v>35</v>
      </c>
      <c r="C273" s="18" t="s">
        <v>105</v>
      </c>
      <c r="D273" s="7">
        <v>58596</v>
      </c>
      <c r="E273" s="7">
        <v>33</v>
      </c>
      <c r="F273" s="117">
        <v>1775.6363636363637</v>
      </c>
    </row>
    <row r="274" spans="1:6" ht="12" customHeight="1">
      <c r="A274" s="17">
        <f t="shared" si="4"/>
        <v>269</v>
      </c>
      <c r="B274" s="100">
        <v>5</v>
      </c>
      <c r="C274" s="18" t="s">
        <v>76</v>
      </c>
      <c r="D274" s="7">
        <v>28191</v>
      </c>
      <c r="E274" s="7">
        <v>16</v>
      </c>
      <c r="F274" s="117">
        <v>1761.9375</v>
      </c>
    </row>
    <row r="275" spans="1:6" ht="12" customHeight="1">
      <c r="A275" s="17">
        <f t="shared" si="4"/>
        <v>270</v>
      </c>
      <c r="B275" s="100">
        <v>3</v>
      </c>
      <c r="C275" s="18" t="s">
        <v>74</v>
      </c>
      <c r="D275" s="7">
        <v>170642</v>
      </c>
      <c r="E275" s="7">
        <v>97</v>
      </c>
      <c r="F275" s="117">
        <v>1759.1958762886597</v>
      </c>
    </row>
    <row r="276" spans="1:6" ht="12" customHeight="1">
      <c r="A276" s="17">
        <f t="shared" si="4"/>
        <v>271</v>
      </c>
      <c r="B276" s="100">
        <v>49</v>
      </c>
      <c r="C276" s="18" t="s">
        <v>119</v>
      </c>
      <c r="D276" s="7">
        <v>92844</v>
      </c>
      <c r="E276" s="7">
        <v>53</v>
      </c>
      <c r="F276" s="117">
        <v>1751.7735849056603</v>
      </c>
    </row>
    <row r="277" spans="1:6" ht="12" customHeight="1">
      <c r="A277" s="17">
        <f t="shared" si="4"/>
        <v>272</v>
      </c>
      <c r="B277" s="100">
        <v>66</v>
      </c>
      <c r="C277" s="18" t="s">
        <v>135</v>
      </c>
      <c r="D277" s="7">
        <v>15627</v>
      </c>
      <c r="E277" s="7">
        <v>9</v>
      </c>
      <c r="F277" s="117">
        <v>1736.3333333333333</v>
      </c>
    </row>
    <row r="278" spans="1:6" ht="12" customHeight="1">
      <c r="A278" s="17">
        <f t="shared" si="4"/>
        <v>273</v>
      </c>
      <c r="B278" s="100">
        <v>50</v>
      </c>
      <c r="C278" s="18" t="s">
        <v>120</v>
      </c>
      <c r="D278" s="7">
        <v>263717</v>
      </c>
      <c r="E278" s="7">
        <v>152</v>
      </c>
      <c r="F278" s="117">
        <v>1734.9802631578948</v>
      </c>
    </row>
    <row r="279" spans="1:6" ht="12" customHeight="1">
      <c r="A279" s="17">
        <f t="shared" si="4"/>
        <v>274</v>
      </c>
      <c r="B279" s="100">
        <v>121</v>
      </c>
      <c r="C279" s="18" t="s">
        <v>189</v>
      </c>
      <c r="D279" s="7">
        <v>238571</v>
      </c>
      <c r="E279" s="7">
        <v>138</v>
      </c>
      <c r="F279" s="117">
        <v>1728.7753623188405</v>
      </c>
    </row>
    <row r="280" spans="1:6" ht="12" customHeight="1">
      <c r="A280" s="17">
        <f t="shared" si="4"/>
        <v>275</v>
      </c>
      <c r="B280" s="100">
        <v>304</v>
      </c>
      <c r="C280" s="18" t="s">
        <v>368</v>
      </c>
      <c r="D280" s="7">
        <v>124139</v>
      </c>
      <c r="E280" s="7">
        <v>72</v>
      </c>
      <c r="F280" s="117">
        <v>1724.1527777777778</v>
      </c>
    </row>
    <row r="281" spans="1:6" ht="12" customHeight="1">
      <c r="A281" s="17">
        <f t="shared" si="4"/>
        <v>276</v>
      </c>
      <c r="B281" s="100">
        <v>213</v>
      </c>
      <c r="C281" s="18" t="s">
        <v>280</v>
      </c>
      <c r="D281" s="7">
        <v>46477</v>
      </c>
      <c r="E281" s="7">
        <v>27</v>
      </c>
      <c r="F281" s="117">
        <v>1721.3703703703704</v>
      </c>
    </row>
    <row r="282" spans="1:6" ht="12" customHeight="1">
      <c r="A282" s="17">
        <f t="shared" si="4"/>
        <v>277</v>
      </c>
      <c r="B282" s="100">
        <v>6</v>
      </c>
      <c r="C282" s="18" t="s">
        <v>77</v>
      </c>
      <c r="D282" s="7">
        <v>37579</v>
      </c>
      <c r="E282" s="7">
        <v>22</v>
      </c>
      <c r="F282" s="117">
        <v>1708.1363636363637</v>
      </c>
    </row>
    <row r="283" spans="1:6" ht="12" customHeight="1">
      <c r="A283" s="17">
        <f t="shared" si="4"/>
        <v>278</v>
      </c>
      <c r="B283" s="100">
        <v>130</v>
      </c>
      <c r="C283" s="18" t="s">
        <v>198</v>
      </c>
      <c r="D283" s="7">
        <v>33672</v>
      </c>
      <c r="E283" s="7">
        <v>20</v>
      </c>
      <c r="F283" s="117">
        <v>1683.6</v>
      </c>
    </row>
    <row r="284" spans="1:6" ht="12" customHeight="1">
      <c r="A284" s="17">
        <f t="shared" si="4"/>
        <v>279</v>
      </c>
      <c r="B284" s="100">
        <v>2</v>
      </c>
      <c r="C284" s="18" t="s">
        <v>73</v>
      </c>
      <c r="D284" s="7">
        <v>87443</v>
      </c>
      <c r="E284" s="7">
        <v>52</v>
      </c>
      <c r="F284" s="117">
        <v>1681.5961538461538</v>
      </c>
    </row>
    <row r="285" spans="1:6" ht="12" customHeight="1">
      <c r="A285" s="17">
        <f t="shared" si="4"/>
        <v>280</v>
      </c>
      <c r="B285" s="100">
        <v>273</v>
      </c>
      <c r="C285" s="18" t="s">
        <v>337</v>
      </c>
      <c r="D285" s="7">
        <v>90481</v>
      </c>
      <c r="E285" s="7">
        <v>54</v>
      </c>
      <c r="F285" s="117">
        <v>1675.5740740740741</v>
      </c>
    </row>
    <row r="286" spans="1:6" ht="12" customHeight="1">
      <c r="A286" s="17">
        <f t="shared" si="4"/>
        <v>281</v>
      </c>
      <c r="B286" s="100">
        <v>69</v>
      </c>
      <c r="C286" s="18" t="s">
        <v>138</v>
      </c>
      <c r="D286" s="7">
        <v>6697</v>
      </c>
      <c r="E286" s="7">
        <v>4</v>
      </c>
      <c r="F286" s="117">
        <v>1674.25</v>
      </c>
    </row>
    <row r="287" spans="1:6" ht="12" customHeight="1">
      <c r="A287" s="17">
        <f t="shared" si="4"/>
        <v>282</v>
      </c>
      <c r="B287" s="100">
        <v>216</v>
      </c>
      <c r="C287" s="18" t="s">
        <v>283</v>
      </c>
      <c r="D287" s="7">
        <v>9941</v>
      </c>
      <c r="E287" s="7">
        <v>6</v>
      </c>
      <c r="F287" s="117">
        <v>1656.8333333333333</v>
      </c>
    </row>
    <row r="288" spans="1:6" ht="12" customHeight="1">
      <c r="A288" s="17">
        <f t="shared" si="4"/>
        <v>283</v>
      </c>
      <c r="B288" s="100">
        <v>169</v>
      </c>
      <c r="C288" s="18" t="s">
        <v>236</v>
      </c>
      <c r="D288" s="7">
        <v>8259</v>
      </c>
      <c r="E288" s="7">
        <v>5</v>
      </c>
      <c r="F288" s="117">
        <v>1651.8</v>
      </c>
    </row>
    <row r="289" spans="1:6" ht="12" customHeight="1">
      <c r="A289" s="17">
        <f t="shared" si="4"/>
        <v>284</v>
      </c>
      <c r="B289" s="100">
        <v>234</v>
      </c>
      <c r="C289" s="18" t="s">
        <v>301</v>
      </c>
      <c r="D289" s="7">
        <v>28080</v>
      </c>
      <c r="E289" s="7">
        <v>17</v>
      </c>
      <c r="F289" s="117">
        <v>1651.764705882353</v>
      </c>
    </row>
    <row r="290" spans="1:6" ht="12" customHeight="1">
      <c r="A290" s="17">
        <f t="shared" si="4"/>
        <v>285</v>
      </c>
      <c r="B290" s="100">
        <v>22</v>
      </c>
      <c r="C290" s="18" t="s">
        <v>93</v>
      </c>
      <c r="D290" s="7">
        <v>31269</v>
      </c>
      <c r="E290" s="7">
        <v>19</v>
      </c>
      <c r="F290" s="117">
        <v>1645.7368421052631</v>
      </c>
    </row>
    <row r="291" spans="1:6" ht="12" customHeight="1">
      <c r="A291" s="17">
        <f t="shared" si="4"/>
        <v>286</v>
      </c>
      <c r="B291" s="100">
        <v>330</v>
      </c>
      <c r="C291" s="18" t="s">
        <v>394</v>
      </c>
      <c r="D291" s="7">
        <v>72308</v>
      </c>
      <c r="E291" s="7">
        <v>44</v>
      </c>
      <c r="F291" s="117">
        <v>1643.3636363636363</v>
      </c>
    </row>
    <row r="292" spans="1:6" ht="12" customHeight="1">
      <c r="A292" s="17">
        <f t="shared" si="4"/>
        <v>287</v>
      </c>
      <c r="B292" s="100">
        <v>137</v>
      </c>
      <c r="C292" s="18" t="s">
        <v>205</v>
      </c>
      <c r="D292" s="7">
        <v>32848</v>
      </c>
      <c r="E292" s="7">
        <v>20</v>
      </c>
      <c r="F292" s="117">
        <v>1642.4</v>
      </c>
    </row>
    <row r="293" spans="1:6" ht="12" customHeight="1">
      <c r="A293" s="17">
        <f t="shared" si="4"/>
        <v>288</v>
      </c>
      <c r="B293" s="100">
        <v>200</v>
      </c>
      <c r="C293" s="18" t="s">
        <v>267</v>
      </c>
      <c r="D293" s="7">
        <v>8200</v>
      </c>
      <c r="E293" s="7">
        <v>5</v>
      </c>
      <c r="F293" s="117">
        <v>1640</v>
      </c>
    </row>
    <row r="294" spans="1:6" ht="12" customHeight="1">
      <c r="A294" s="17">
        <f t="shared" si="4"/>
        <v>289</v>
      </c>
      <c r="B294" s="100">
        <v>123</v>
      </c>
      <c r="C294" s="18" t="s">
        <v>191</v>
      </c>
      <c r="D294" s="7">
        <v>29383</v>
      </c>
      <c r="E294" s="7">
        <v>18</v>
      </c>
      <c r="F294" s="117">
        <v>1632.388888888889</v>
      </c>
    </row>
    <row r="295" spans="1:6" ht="12" customHeight="1">
      <c r="A295" s="17">
        <f t="shared" si="4"/>
        <v>290</v>
      </c>
      <c r="B295" s="100">
        <v>88</v>
      </c>
      <c r="C295" s="18" t="s">
        <v>157</v>
      </c>
      <c r="D295" s="7">
        <v>11396</v>
      </c>
      <c r="E295" s="7">
        <v>7</v>
      </c>
      <c r="F295" s="117">
        <v>1628</v>
      </c>
    </row>
    <row r="296" spans="1:6" ht="12" customHeight="1">
      <c r="A296" s="17">
        <f t="shared" si="4"/>
        <v>291</v>
      </c>
      <c r="B296" s="100">
        <v>298</v>
      </c>
      <c r="C296" s="18" t="s">
        <v>362</v>
      </c>
      <c r="D296" s="7">
        <v>53467</v>
      </c>
      <c r="E296" s="7">
        <v>33</v>
      </c>
      <c r="F296" s="117">
        <v>1620.2121212121212</v>
      </c>
    </row>
    <row r="297" spans="1:6" ht="12" customHeight="1">
      <c r="A297" s="17">
        <f t="shared" si="4"/>
        <v>292</v>
      </c>
      <c r="B297" s="100">
        <v>89</v>
      </c>
      <c r="C297" s="18" t="s">
        <v>158</v>
      </c>
      <c r="D297" s="7">
        <v>27540</v>
      </c>
      <c r="E297" s="7">
        <v>17</v>
      </c>
      <c r="F297" s="117">
        <v>1620</v>
      </c>
    </row>
    <row r="298" spans="1:6" ht="12" customHeight="1">
      <c r="A298" s="17">
        <f t="shared" si="4"/>
        <v>293</v>
      </c>
      <c r="B298" s="100">
        <v>95</v>
      </c>
      <c r="C298" s="18" t="s">
        <v>163</v>
      </c>
      <c r="D298" s="7">
        <v>25916</v>
      </c>
      <c r="E298" s="7">
        <v>16</v>
      </c>
      <c r="F298" s="117">
        <v>1619.75</v>
      </c>
    </row>
    <row r="299" spans="1:6" ht="12" customHeight="1">
      <c r="A299" s="17">
        <f t="shared" si="4"/>
        <v>294</v>
      </c>
      <c r="B299" s="100">
        <v>206</v>
      </c>
      <c r="C299" s="18" t="s">
        <v>273</v>
      </c>
      <c r="D299" s="7">
        <v>14515</v>
      </c>
      <c r="E299" s="7">
        <v>9</v>
      </c>
      <c r="F299" s="117">
        <v>1612.7777777777778</v>
      </c>
    </row>
    <row r="300" spans="1:6" ht="12" customHeight="1">
      <c r="A300" s="17">
        <f t="shared" si="4"/>
        <v>295</v>
      </c>
      <c r="B300" s="100">
        <v>125</v>
      </c>
      <c r="C300" s="18" t="s">
        <v>193</v>
      </c>
      <c r="D300" s="7">
        <v>19349</v>
      </c>
      <c r="E300" s="7">
        <v>12</v>
      </c>
      <c r="F300" s="117">
        <v>1612.4166666666667</v>
      </c>
    </row>
    <row r="301" spans="1:6" ht="12" customHeight="1">
      <c r="A301" s="17">
        <f t="shared" si="4"/>
        <v>296</v>
      </c>
      <c r="B301" s="100">
        <v>145</v>
      </c>
      <c r="C301" s="18" t="s">
        <v>213</v>
      </c>
      <c r="D301" s="7">
        <v>48190</v>
      </c>
      <c r="E301" s="7">
        <v>30</v>
      </c>
      <c r="F301" s="117">
        <v>1606.3333333333333</v>
      </c>
    </row>
    <row r="302" spans="1:6" ht="12" customHeight="1">
      <c r="A302" s="17">
        <f t="shared" si="4"/>
        <v>297</v>
      </c>
      <c r="B302" s="100">
        <v>219</v>
      </c>
      <c r="C302" s="18" t="s">
        <v>286</v>
      </c>
      <c r="D302" s="7">
        <v>22481</v>
      </c>
      <c r="E302" s="7">
        <v>14</v>
      </c>
      <c r="F302" s="117">
        <v>1605.7857142857142</v>
      </c>
    </row>
    <row r="303" spans="1:6" ht="12" customHeight="1">
      <c r="A303" s="17">
        <f t="shared" si="4"/>
        <v>298</v>
      </c>
      <c r="B303" s="100">
        <v>117</v>
      </c>
      <c r="C303" s="18" t="s">
        <v>185</v>
      </c>
      <c r="D303" s="7">
        <v>31610</v>
      </c>
      <c r="E303" s="7">
        <v>20</v>
      </c>
      <c r="F303" s="117">
        <v>1580.5</v>
      </c>
    </row>
    <row r="304" spans="1:6" ht="12" customHeight="1">
      <c r="A304" s="17">
        <f t="shared" si="4"/>
        <v>299</v>
      </c>
      <c r="B304" s="100">
        <v>167</v>
      </c>
      <c r="C304" s="18" t="s">
        <v>235</v>
      </c>
      <c r="D304" s="7">
        <v>9456</v>
      </c>
      <c r="E304" s="7">
        <v>6</v>
      </c>
      <c r="F304" s="117">
        <v>1576</v>
      </c>
    </row>
    <row r="305" spans="1:6" ht="12" customHeight="1">
      <c r="A305" s="17">
        <f t="shared" si="4"/>
        <v>300</v>
      </c>
      <c r="B305" s="100">
        <v>271</v>
      </c>
      <c r="C305" s="18" t="s">
        <v>335</v>
      </c>
      <c r="D305" s="7">
        <v>276812</v>
      </c>
      <c r="E305" s="7">
        <v>176</v>
      </c>
      <c r="F305" s="117">
        <v>1572.7954545454545</v>
      </c>
    </row>
    <row r="306" spans="1:6" ht="12" customHeight="1">
      <c r="A306" s="17">
        <f t="shared" si="4"/>
        <v>301</v>
      </c>
      <c r="B306" s="100">
        <v>144</v>
      </c>
      <c r="C306" s="18" t="s">
        <v>212</v>
      </c>
      <c r="D306" s="7">
        <v>3136</v>
      </c>
      <c r="E306" s="7">
        <v>2</v>
      </c>
      <c r="F306" s="117">
        <v>1568</v>
      </c>
    </row>
    <row r="307" spans="1:6" ht="12" customHeight="1">
      <c r="A307" s="17">
        <f t="shared" si="4"/>
        <v>302</v>
      </c>
      <c r="B307" s="100">
        <v>308</v>
      </c>
      <c r="C307" s="18" t="s">
        <v>372</v>
      </c>
      <c r="D307" s="7">
        <v>283459</v>
      </c>
      <c r="E307" s="7">
        <v>181</v>
      </c>
      <c r="F307" s="117">
        <v>1566.0718232044198</v>
      </c>
    </row>
    <row r="308" spans="1:6" ht="12" customHeight="1">
      <c r="A308" s="17">
        <f t="shared" si="4"/>
        <v>303</v>
      </c>
      <c r="B308" s="100">
        <v>299</v>
      </c>
      <c r="C308" s="18" t="s">
        <v>363</v>
      </c>
      <c r="D308" s="7">
        <v>23222</v>
      </c>
      <c r="E308" s="7">
        <v>15</v>
      </c>
      <c r="F308" s="117">
        <v>1548.1333333333334</v>
      </c>
    </row>
    <row r="309" spans="1:6" ht="12" customHeight="1">
      <c r="A309" s="17">
        <f t="shared" si="4"/>
        <v>304</v>
      </c>
      <c r="B309" s="100">
        <v>220</v>
      </c>
      <c r="C309" s="18" t="s">
        <v>287</v>
      </c>
      <c r="D309" s="7">
        <v>20098</v>
      </c>
      <c r="E309" s="7">
        <v>13</v>
      </c>
      <c r="F309" s="117">
        <v>1546</v>
      </c>
    </row>
    <row r="310" spans="1:6" ht="12" customHeight="1">
      <c r="A310" s="17">
        <f t="shared" si="4"/>
        <v>305</v>
      </c>
      <c r="B310" s="100">
        <v>199</v>
      </c>
      <c r="C310" s="18" t="s">
        <v>266</v>
      </c>
      <c r="D310" s="7">
        <v>41739</v>
      </c>
      <c r="E310" s="7">
        <v>27</v>
      </c>
      <c r="F310" s="117">
        <v>1545.888888888889</v>
      </c>
    </row>
    <row r="311" spans="1:6" ht="12" customHeight="1">
      <c r="A311" s="17">
        <f t="shared" si="4"/>
        <v>306</v>
      </c>
      <c r="B311" s="100">
        <v>26</v>
      </c>
      <c r="C311" s="18" t="s">
        <v>97</v>
      </c>
      <c r="D311" s="7">
        <v>18441</v>
      </c>
      <c r="E311" s="7">
        <v>12</v>
      </c>
      <c r="F311" s="117">
        <v>1536.75</v>
      </c>
    </row>
    <row r="312" spans="1:6" ht="12" customHeight="1">
      <c r="A312" s="17">
        <f t="shared" si="4"/>
        <v>307</v>
      </c>
      <c r="B312" s="100">
        <v>224</v>
      </c>
      <c r="C312" s="18" t="s">
        <v>291</v>
      </c>
      <c r="D312" s="7">
        <v>50401</v>
      </c>
      <c r="E312" s="7">
        <v>33</v>
      </c>
      <c r="F312" s="117">
        <v>1527.3030303030303</v>
      </c>
    </row>
    <row r="313" spans="1:6" ht="12" customHeight="1">
      <c r="A313" s="17">
        <f t="shared" si="4"/>
        <v>308</v>
      </c>
      <c r="B313" s="100">
        <v>240</v>
      </c>
      <c r="C313" s="18" t="s">
        <v>307</v>
      </c>
      <c r="D313" s="7">
        <v>48703</v>
      </c>
      <c r="E313" s="7">
        <v>32</v>
      </c>
      <c r="F313" s="117">
        <v>1521.96875</v>
      </c>
    </row>
    <row r="314" spans="1:6" ht="12" customHeight="1">
      <c r="A314" s="17">
        <f t="shared" si="4"/>
        <v>309</v>
      </c>
      <c r="B314" s="100">
        <v>247</v>
      </c>
      <c r="C314" s="18" t="s">
        <v>314</v>
      </c>
      <c r="D314" s="7">
        <v>55856</v>
      </c>
      <c r="E314" s="7">
        <v>37</v>
      </c>
      <c r="F314" s="117">
        <v>1509.6216216216217</v>
      </c>
    </row>
    <row r="315" spans="1:6" ht="12" customHeight="1">
      <c r="A315" s="17">
        <f t="shared" si="4"/>
        <v>310</v>
      </c>
      <c r="B315" s="100">
        <v>183</v>
      </c>
      <c r="C315" s="18" t="s">
        <v>250</v>
      </c>
      <c r="D315" s="7">
        <v>27155</v>
      </c>
      <c r="E315" s="7">
        <v>18</v>
      </c>
      <c r="F315" s="117">
        <v>1508.611111111111</v>
      </c>
    </row>
    <row r="316" spans="1:6" ht="12" customHeight="1">
      <c r="A316" s="17">
        <f t="shared" si="4"/>
        <v>311</v>
      </c>
      <c r="B316" s="100">
        <v>209</v>
      </c>
      <c r="C316" s="18" t="s">
        <v>276</v>
      </c>
      <c r="D316" s="7">
        <v>84480</v>
      </c>
      <c r="E316" s="7">
        <v>56</v>
      </c>
      <c r="F316" s="117">
        <v>1508.5714285714287</v>
      </c>
    </row>
    <row r="317" spans="1:6" ht="12" customHeight="1">
      <c r="A317" s="17">
        <f t="shared" si="4"/>
        <v>312</v>
      </c>
      <c r="B317" s="100">
        <v>292</v>
      </c>
      <c r="C317" s="18" t="s">
        <v>356</v>
      </c>
      <c r="D317" s="7">
        <v>13496</v>
      </c>
      <c r="E317" s="7">
        <v>9</v>
      </c>
      <c r="F317" s="117">
        <v>1499.5555555555557</v>
      </c>
    </row>
    <row r="318" spans="1:6" ht="12" customHeight="1">
      <c r="A318" s="17">
        <f t="shared" si="4"/>
        <v>313</v>
      </c>
      <c r="B318" s="100">
        <v>239</v>
      </c>
      <c r="C318" s="18" t="s">
        <v>306</v>
      </c>
      <c r="D318" s="7">
        <v>161658</v>
      </c>
      <c r="E318" s="7">
        <v>109</v>
      </c>
      <c r="F318" s="117">
        <v>1483.1009174311926</v>
      </c>
    </row>
    <row r="319" spans="1:6" ht="12" customHeight="1">
      <c r="A319" s="17">
        <f t="shared" si="4"/>
        <v>314</v>
      </c>
      <c r="B319" s="100">
        <v>191</v>
      </c>
      <c r="C319" s="18" t="s">
        <v>258</v>
      </c>
      <c r="D319" s="7">
        <v>7390</v>
      </c>
      <c r="E319" s="7">
        <v>5</v>
      </c>
      <c r="F319" s="117">
        <v>1478</v>
      </c>
    </row>
    <row r="320" spans="1:6" ht="12" customHeight="1">
      <c r="A320" s="17">
        <f t="shared" si="4"/>
        <v>315</v>
      </c>
      <c r="B320" s="100">
        <v>211</v>
      </c>
      <c r="C320" s="18" t="s">
        <v>278</v>
      </c>
      <c r="D320" s="7">
        <v>35398</v>
      </c>
      <c r="E320" s="7">
        <v>24</v>
      </c>
      <c r="F320" s="117">
        <v>1474.9166666666667</v>
      </c>
    </row>
    <row r="321" spans="1:6" ht="12" customHeight="1">
      <c r="A321" s="17">
        <f t="shared" si="4"/>
        <v>316</v>
      </c>
      <c r="B321" s="100">
        <v>374</v>
      </c>
      <c r="C321" s="18" t="s">
        <v>437</v>
      </c>
      <c r="D321" s="7">
        <v>57407</v>
      </c>
      <c r="E321" s="7">
        <v>39</v>
      </c>
      <c r="F321" s="117">
        <v>1471.974358974359</v>
      </c>
    </row>
    <row r="322" spans="1:6" ht="12" customHeight="1">
      <c r="A322" s="17">
        <f t="shared" si="4"/>
        <v>317</v>
      </c>
      <c r="B322" s="100">
        <v>193</v>
      </c>
      <c r="C322" s="18" t="s">
        <v>260</v>
      </c>
      <c r="D322" s="7">
        <v>77959</v>
      </c>
      <c r="E322" s="7">
        <v>53</v>
      </c>
      <c r="F322" s="117">
        <v>1470.9245283018868</v>
      </c>
    </row>
    <row r="323" spans="1:6" ht="12" customHeight="1">
      <c r="A323" s="17">
        <f t="shared" si="4"/>
        <v>318</v>
      </c>
      <c r="B323" s="100">
        <v>55</v>
      </c>
      <c r="C323" s="18" t="s">
        <v>124</v>
      </c>
      <c r="D323" s="7">
        <v>115480</v>
      </c>
      <c r="E323" s="7">
        <v>79</v>
      </c>
      <c r="F323" s="117">
        <v>1461.7721518987341</v>
      </c>
    </row>
    <row r="324" spans="1:6" ht="12" customHeight="1">
      <c r="A324" s="17">
        <f t="shared" si="4"/>
        <v>319</v>
      </c>
      <c r="B324" s="100">
        <v>73</v>
      </c>
      <c r="C324" s="18" t="s">
        <v>142</v>
      </c>
      <c r="D324" s="7">
        <v>28764</v>
      </c>
      <c r="E324" s="7">
        <v>20</v>
      </c>
      <c r="F324" s="117">
        <v>1438.2</v>
      </c>
    </row>
    <row r="325" spans="1:6" ht="12" customHeight="1">
      <c r="A325" s="17">
        <f t="shared" si="4"/>
        <v>320</v>
      </c>
      <c r="B325" s="100">
        <v>203</v>
      </c>
      <c r="C325" s="18" t="s">
        <v>270</v>
      </c>
      <c r="D325" s="7">
        <v>74705</v>
      </c>
      <c r="E325" s="7">
        <v>52</v>
      </c>
      <c r="F325" s="117">
        <v>1436.6346153846155</v>
      </c>
    </row>
    <row r="326" spans="1:6" ht="12" customHeight="1">
      <c r="A326" s="17">
        <f t="shared" si="4"/>
        <v>321</v>
      </c>
      <c r="B326" s="100">
        <v>352</v>
      </c>
      <c r="C326" s="18" t="s">
        <v>415</v>
      </c>
      <c r="D326" s="7">
        <v>61154</v>
      </c>
      <c r="E326" s="7">
        <v>43</v>
      </c>
      <c r="F326" s="117">
        <v>1422.1860465116279</v>
      </c>
    </row>
    <row r="327" spans="1:6" ht="12" customHeight="1">
      <c r="A327" s="17">
        <f t="shared" si="4"/>
        <v>322</v>
      </c>
      <c r="B327" s="100">
        <v>11</v>
      </c>
      <c r="C327" s="18" t="s">
        <v>82</v>
      </c>
      <c r="D327" s="7">
        <v>38096</v>
      </c>
      <c r="E327" s="7">
        <v>27</v>
      </c>
      <c r="F327" s="117">
        <v>1410.962962962963</v>
      </c>
    </row>
    <row r="328" spans="1:6" ht="12" customHeight="1">
      <c r="A328" s="17">
        <f aca="true" t="shared" si="5" ref="A328:A380">A327+1</f>
        <v>323</v>
      </c>
      <c r="B328" s="100">
        <v>46</v>
      </c>
      <c r="C328" s="18" t="s">
        <v>116</v>
      </c>
      <c r="D328" s="7">
        <v>9846</v>
      </c>
      <c r="E328" s="7">
        <v>7</v>
      </c>
      <c r="F328" s="117">
        <v>1406.5714285714287</v>
      </c>
    </row>
    <row r="329" spans="1:6" ht="12" customHeight="1">
      <c r="A329" s="17">
        <f t="shared" si="5"/>
        <v>324</v>
      </c>
      <c r="B329" s="100">
        <v>210</v>
      </c>
      <c r="C329" s="18" t="s">
        <v>277</v>
      </c>
      <c r="D329" s="7">
        <v>29083</v>
      </c>
      <c r="E329" s="7">
        <v>21</v>
      </c>
      <c r="F329" s="117">
        <v>1384.904761904762</v>
      </c>
    </row>
    <row r="330" spans="1:6" ht="12" customHeight="1">
      <c r="A330" s="17">
        <f t="shared" si="5"/>
        <v>325</v>
      </c>
      <c r="B330" s="100">
        <v>327</v>
      </c>
      <c r="C330" s="18" t="s">
        <v>391</v>
      </c>
      <c r="D330" s="7">
        <v>98273</v>
      </c>
      <c r="E330" s="7">
        <v>71</v>
      </c>
      <c r="F330" s="117">
        <v>1384.1267605633802</v>
      </c>
    </row>
    <row r="331" spans="1:6" ht="12" customHeight="1">
      <c r="A331" s="17">
        <f t="shared" si="5"/>
        <v>326</v>
      </c>
      <c r="B331" s="100">
        <v>84</v>
      </c>
      <c r="C331" s="18" t="s">
        <v>153</v>
      </c>
      <c r="D331" s="7">
        <v>9661</v>
      </c>
      <c r="E331" s="7">
        <v>7</v>
      </c>
      <c r="F331" s="117">
        <v>1380.142857142857</v>
      </c>
    </row>
    <row r="332" spans="1:6" ht="12" customHeight="1">
      <c r="A332" s="17">
        <f t="shared" si="5"/>
        <v>327</v>
      </c>
      <c r="B332" s="100">
        <v>315</v>
      </c>
      <c r="C332" s="18" t="s">
        <v>379</v>
      </c>
      <c r="D332" s="7">
        <v>53509</v>
      </c>
      <c r="E332" s="7">
        <v>39</v>
      </c>
      <c r="F332" s="117">
        <v>1372.025641025641</v>
      </c>
    </row>
    <row r="333" spans="1:6" ht="12" customHeight="1">
      <c r="A333" s="17">
        <f t="shared" si="5"/>
        <v>328</v>
      </c>
      <c r="B333" s="100">
        <v>293</v>
      </c>
      <c r="C333" s="18" t="s">
        <v>357</v>
      </c>
      <c r="D333" s="7">
        <v>43170</v>
      </c>
      <c r="E333" s="7">
        <v>32</v>
      </c>
      <c r="F333" s="117">
        <v>1349.0625</v>
      </c>
    </row>
    <row r="334" spans="1:6" ht="12" customHeight="1">
      <c r="A334" s="17">
        <f t="shared" si="5"/>
        <v>329</v>
      </c>
      <c r="B334" s="100">
        <v>351</v>
      </c>
      <c r="C334" s="18" t="s">
        <v>414</v>
      </c>
      <c r="D334" s="7">
        <v>82862</v>
      </c>
      <c r="E334" s="7">
        <v>62</v>
      </c>
      <c r="F334" s="117">
        <v>1336.483870967742</v>
      </c>
    </row>
    <row r="335" spans="1:6" ht="12" customHeight="1">
      <c r="A335" s="17">
        <f t="shared" si="5"/>
        <v>330</v>
      </c>
      <c r="B335" s="100">
        <v>164</v>
      </c>
      <c r="C335" s="18" t="s">
        <v>232</v>
      </c>
      <c r="D335" s="7">
        <v>29236</v>
      </c>
      <c r="E335" s="7">
        <v>22</v>
      </c>
      <c r="F335" s="117">
        <v>1328.909090909091</v>
      </c>
    </row>
    <row r="336" spans="1:6" ht="12" customHeight="1">
      <c r="A336" s="17">
        <f t="shared" si="5"/>
        <v>331</v>
      </c>
      <c r="B336" s="100">
        <v>57</v>
      </c>
      <c r="C336" s="18" t="s">
        <v>126</v>
      </c>
      <c r="D336" s="7">
        <v>61424</v>
      </c>
      <c r="E336" s="7">
        <v>47</v>
      </c>
      <c r="F336" s="117">
        <v>1306.8936170212767</v>
      </c>
    </row>
    <row r="337" spans="1:6" ht="12" customHeight="1">
      <c r="A337" s="17">
        <f t="shared" si="5"/>
        <v>332</v>
      </c>
      <c r="B337" s="100">
        <v>174</v>
      </c>
      <c r="C337" s="18" t="s">
        <v>241</v>
      </c>
      <c r="D337" s="7">
        <v>23147</v>
      </c>
      <c r="E337" s="7">
        <v>18</v>
      </c>
      <c r="F337" s="117">
        <v>1285.9444444444443</v>
      </c>
    </row>
    <row r="338" spans="1:6" ht="12" customHeight="1">
      <c r="A338" s="17">
        <f t="shared" si="5"/>
        <v>333</v>
      </c>
      <c r="B338" s="100">
        <v>376</v>
      </c>
      <c r="C338" s="18" t="s">
        <v>439</v>
      </c>
      <c r="D338" s="7">
        <v>1279</v>
      </c>
      <c r="E338" s="7">
        <v>1</v>
      </c>
      <c r="F338" s="117">
        <v>1279</v>
      </c>
    </row>
    <row r="339" spans="1:6" ht="12" customHeight="1">
      <c r="A339" s="17">
        <f t="shared" si="5"/>
        <v>334</v>
      </c>
      <c r="B339" s="100">
        <v>44</v>
      </c>
      <c r="C339" s="18" t="s">
        <v>114</v>
      </c>
      <c r="D339" s="7">
        <v>77553</v>
      </c>
      <c r="E339" s="7">
        <v>61</v>
      </c>
      <c r="F339" s="117">
        <v>1271.360655737705</v>
      </c>
    </row>
    <row r="340" spans="1:6" ht="12" customHeight="1">
      <c r="A340" s="17">
        <f t="shared" si="5"/>
        <v>335</v>
      </c>
      <c r="B340" s="100">
        <v>311</v>
      </c>
      <c r="C340" s="18" t="s">
        <v>375</v>
      </c>
      <c r="D340" s="7">
        <v>91376</v>
      </c>
      <c r="E340" s="7">
        <v>72</v>
      </c>
      <c r="F340" s="117">
        <v>1269.111111111111</v>
      </c>
    </row>
    <row r="341" spans="1:6" ht="12" customHeight="1">
      <c r="A341" s="17">
        <f t="shared" si="5"/>
        <v>336</v>
      </c>
      <c r="B341" s="100">
        <v>106</v>
      </c>
      <c r="C341" s="18" t="s">
        <v>174</v>
      </c>
      <c r="D341" s="7">
        <v>73472</v>
      </c>
      <c r="E341" s="7">
        <v>58</v>
      </c>
      <c r="F341" s="117">
        <v>1266.7586206896551</v>
      </c>
    </row>
    <row r="342" spans="1:6" ht="12" customHeight="1">
      <c r="A342" s="17">
        <f t="shared" si="5"/>
        <v>337</v>
      </c>
      <c r="B342" s="100">
        <v>198</v>
      </c>
      <c r="C342" s="18" t="s">
        <v>265</v>
      </c>
      <c r="D342" s="7">
        <v>40430</v>
      </c>
      <c r="E342" s="7">
        <v>32</v>
      </c>
      <c r="F342" s="117">
        <v>1263.4375</v>
      </c>
    </row>
    <row r="343" spans="1:6" ht="12" customHeight="1">
      <c r="A343" s="17">
        <f t="shared" si="5"/>
        <v>338</v>
      </c>
      <c r="B343" s="100">
        <v>300</v>
      </c>
      <c r="C343" s="18" t="s">
        <v>364</v>
      </c>
      <c r="D343" s="7">
        <v>80060</v>
      </c>
      <c r="E343" s="7">
        <v>64</v>
      </c>
      <c r="F343" s="117">
        <v>1250.9375</v>
      </c>
    </row>
    <row r="344" spans="1:6" ht="12" customHeight="1">
      <c r="A344" s="17">
        <f t="shared" si="5"/>
        <v>339</v>
      </c>
      <c r="B344" s="100">
        <v>353</v>
      </c>
      <c r="C344" s="18" t="s">
        <v>416</v>
      </c>
      <c r="D344" s="7">
        <v>17290</v>
      </c>
      <c r="E344" s="7">
        <v>14</v>
      </c>
      <c r="F344" s="117">
        <v>1235</v>
      </c>
    </row>
    <row r="345" spans="1:6" ht="12" customHeight="1">
      <c r="A345" s="17">
        <f t="shared" si="5"/>
        <v>340</v>
      </c>
      <c r="B345" s="100">
        <v>253</v>
      </c>
      <c r="C345" s="18" t="s">
        <v>65</v>
      </c>
      <c r="D345" s="7">
        <v>8618</v>
      </c>
      <c r="E345" s="7">
        <v>7</v>
      </c>
      <c r="F345" s="117">
        <v>1231.142857142857</v>
      </c>
    </row>
    <row r="346" spans="1:6" ht="12" customHeight="1">
      <c r="A346" s="17">
        <f t="shared" si="5"/>
        <v>341</v>
      </c>
      <c r="B346" s="100">
        <v>341</v>
      </c>
      <c r="C346" s="18" t="s">
        <v>404</v>
      </c>
      <c r="D346" s="7">
        <v>163137</v>
      </c>
      <c r="E346" s="7">
        <v>134</v>
      </c>
      <c r="F346" s="117">
        <v>1217.4402985074628</v>
      </c>
    </row>
    <row r="347" spans="1:6" ht="12" customHeight="1">
      <c r="A347" s="17">
        <f t="shared" si="5"/>
        <v>342</v>
      </c>
      <c r="B347" s="100">
        <v>309</v>
      </c>
      <c r="C347" s="18" t="s">
        <v>373</v>
      </c>
      <c r="D347" s="7">
        <v>21826</v>
      </c>
      <c r="E347" s="7">
        <v>18</v>
      </c>
      <c r="F347" s="117">
        <v>1212.5555555555557</v>
      </c>
    </row>
    <row r="348" spans="1:6" ht="12" customHeight="1">
      <c r="A348" s="17">
        <f t="shared" si="5"/>
        <v>343</v>
      </c>
      <c r="B348" s="100">
        <v>76</v>
      </c>
      <c r="C348" s="18" t="s">
        <v>145</v>
      </c>
      <c r="D348" s="7">
        <v>148393</v>
      </c>
      <c r="E348" s="7">
        <v>124</v>
      </c>
      <c r="F348" s="117">
        <v>1196.717741935484</v>
      </c>
    </row>
    <row r="349" spans="1:6" ht="12" customHeight="1">
      <c r="A349" s="17">
        <f t="shared" si="5"/>
        <v>344</v>
      </c>
      <c r="B349" s="100">
        <v>165</v>
      </c>
      <c r="C349" s="18" t="s">
        <v>233</v>
      </c>
      <c r="D349" s="7">
        <v>71317</v>
      </c>
      <c r="E349" s="7">
        <v>60</v>
      </c>
      <c r="F349" s="117">
        <v>1188.6166666666666</v>
      </c>
    </row>
    <row r="350" spans="1:6" ht="12" customHeight="1">
      <c r="A350" s="17">
        <f t="shared" si="5"/>
        <v>345</v>
      </c>
      <c r="B350" s="100">
        <v>77</v>
      </c>
      <c r="C350" s="18" t="s">
        <v>146</v>
      </c>
      <c r="D350" s="7">
        <v>19479</v>
      </c>
      <c r="E350" s="7">
        <v>17</v>
      </c>
      <c r="F350" s="117">
        <v>1145.8235294117646</v>
      </c>
    </row>
    <row r="351" spans="1:6" ht="12" customHeight="1">
      <c r="A351" s="17">
        <f t="shared" si="5"/>
        <v>346</v>
      </c>
      <c r="B351" s="100">
        <v>80</v>
      </c>
      <c r="C351" s="18" t="s">
        <v>149</v>
      </c>
      <c r="D351" s="7">
        <v>9045</v>
      </c>
      <c r="E351" s="7">
        <v>8</v>
      </c>
      <c r="F351" s="117">
        <v>1130.625</v>
      </c>
    </row>
    <row r="352" spans="1:6" ht="12" customHeight="1">
      <c r="A352" s="17">
        <f t="shared" si="5"/>
        <v>347</v>
      </c>
      <c r="B352" s="100">
        <v>363</v>
      </c>
      <c r="C352" s="18" t="s">
        <v>426</v>
      </c>
      <c r="D352" s="7">
        <v>8869</v>
      </c>
      <c r="E352" s="7">
        <v>8</v>
      </c>
      <c r="F352" s="117">
        <v>1108.625</v>
      </c>
    </row>
    <row r="353" spans="1:6" ht="12" customHeight="1">
      <c r="A353" s="17">
        <f t="shared" si="5"/>
        <v>348</v>
      </c>
      <c r="B353" s="100">
        <v>159</v>
      </c>
      <c r="C353" s="18" t="s">
        <v>227</v>
      </c>
      <c r="D353" s="7">
        <v>3324</v>
      </c>
      <c r="E353" s="7">
        <v>3</v>
      </c>
      <c r="F353" s="117">
        <v>1108</v>
      </c>
    </row>
    <row r="354" spans="1:6" ht="12" customHeight="1">
      <c r="A354" s="17">
        <f t="shared" si="5"/>
        <v>349</v>
      </c>
      <c r="B354" s="100">
        <v>120</v>
      </c>
      <c r="C354" s="18" t="s">
        <v>188</v>
      </c>
      <c r="D354" s="7">
        <v>65553</v>
      </c>
      <c r="E354" s="7">
        <v>61</v>
      </c>
      <c r="F354" s="117">
        <v>1074.639344262295</v>
      </c>
    </row>
    <row r="355" spans="1:6" ht="12" customHeight="1">
      <c r="A355" s="17">
        <f t="shared" si="5"/>
        <v>350</v>
      </c>
      <c r="B355" s="100">
        <v>217</v>
      </c>
      <c r="C355" s="18" t="s">
        <v>284</v>
      </c>
      <c r="D355" s="7">
        <v>11751</v>
      </c>
      <c r="E355" s="7">
        <v>11</v>
      </c>
      <c r="F355" s="117">
        <v>1068.2727272727273</v>
      </c>
    </row>
    <row r="356" spans="1:6" ht="12" customHeight="1">
      <c r="A356" s="17">
        <f t="shared" si="5"/>
        <v>351</v>
      </c>
      <c r="B356" s="100">
        <v>187</v>
      </c>
      <c r="C356" s="18" t="s">
        <v>254</v>
      </c>
      <c r="D356" s="7">
        <v>20099</v>
      </c>
      <c r="E356" s="7">
        <v>19</v>
      </c>
      <c r="F356" s="117">
        <v>1057.842105263158</v>
      </c>
    </row>
    <row r="357" spans="1:6" ht="12" customHeight="1">
      <c r="A357" s="17">
        <f t="shared" si="5"/>
        <v>352</v>
      </c>
      <c r="B357" s="100">
        <v>85</v>
      </c>
      <c r="C357" s="18" t="s">
        <v>154</v>
      </c>
      <c r="D357" s="7">
        <v>13606</v>
      </c>
      <c r="E357" s="7">
        <v>13</v>
      </c>
      <c r="F357" s="117">
        <v>1046.6153846153845</v>
      </c>
    </row>
    <row r="358" spans="1:6" ht="12" customHeight="1">
      <c r="A358" s="17">
        <f t="shared" si="5"/>
        <v>353</v>
      </c>
      <c r="B358" s="100">
        <v>60</v>
      </c>
      <c r="C358" s="18" t="s">
        <v>129</v>
      </c>
      <c r="D358" s="7">
        <v>10435</v>
      </c>
      <c r="E358" s="7">
        <v>10</v>
      </c>
      <c r="F358" s="117">
        <v>1043.5</v>
      </c>
    </row>
    <row r="359" spans="1:6" ht="12" customHeight="1">
      <c r="A359" s="17">
        <f t="shared" si="5"/>
        <v>354</v>
      </c>
      <c r="B359" s="100">
        <v>67</v>
      </c>
      <c r="C359" s="18" t="s">
        <v>136</v>
      </c>
      <c r="D359" s="7">
        <v>15615</v>
      </c>
      <c r="E359" s="7">
        <v>15</v>
      </c>
      <c r="F359" s="117">
        <v>1041</v>
      </c>
    </row>
    <row r="360" spans="1:6" ht="12" customHeight="1">
      <c r="A360" s="17">
        <f t="shared" si="5"/>
        <v>355</v>
      </c>
      <c r="B360" s="100">
        <v>349</v>
      </c>
      <c r="C360" s="18" t="s">
        <v>412</v>
      </c>
      <c r="D360" s="7">
        <v>56826</v>
      </c>
      <c r="E360" s="7">
        <v>55</v>
      </c>
      <c r="F360" s="117">
        <v>1033.2</v>
      </c>
    </row>
    <row r="361" spans="1:6" ht="12" customHeight="1">
      <c r="A361" s="17">
        <f t="shared" si="5"/>
        <v>356</v>
      </c>
      <c r="B361" s="100">
        <v>306</v>
      </c>
      <c r="C361" s="18" t="s">
        <v>370</v>
      </c>
      <c r="D361" s="7">
        <v>195899</v>
      </c>
      <c r="E361" s="7">
        <v>194</v>
      </c>
      <c r="F361" s="117">
        <v>1009.7886597938144</v>
      </c>
    </row>
    <row r="362" spans="1:6" ht="12" customHeight="1">
      <c r="A362" s="17">
        <f t="shared" si="5"/>
        <v>357</v>
      </c>
      <c r="B362" s="100">
        <v>232</v>
      </c>
      <c r="C362" s="18" t="s">
        <v>299</v>
      </c>
      <c r="D362" s="7">
        <v>7657</v>
      </c>
      <c r="E362" s="7">
        <v>8</v>
      </c>
      <c r="F362" s="117">
        <v>957.125</v>
      </c>
    </row>
    <row r="363" spans="1:6" ht="12" customHeight="1">
      <c r="A363" s="17">
        <f t="shared" si="5"/>
        <v>358</v>
      </c>
      <c r="B363" s="100">
        <v>42</v>
      </c>
      <c r="C363" s="18" t="s">
        <v>112</v>
      </c>
      <c r="D363" s="7">
        <v>1748</v>
      </c>
      <c r="E363" s="7">
        <v>2</v>
      </c>
      <c r="F363" s="117">
        <v>874</v>
      </c>
    </row>
    <row r="364" spans="1:6" ht="12" customHeight="1">
      <c r="A364" s="17">
        <f t="shared" si="5"/>
        <v>359</v>
      </c>
      <c r="B364" s="100">
        <v>371</v>
      </c>
      <c r="C364" s="18" t="s">
        <v>434</v>
      </c>
      <c r="D364" s="7">
        <v>1682</v>
      </c>
      <c r="E364" s="7">
        <v>2</v>
      </c>
      <c r="F364" s="117">
        <v>841</v>
      </c>
    </row>
    <row r="365" spans="1:6" ht="12" customHeight="1">
      <c r="A365" s="17">
        <f t="shared" si="5"/>
        <v>360</v>
      </c>
      <c r="B365" s="132">
        <v>235</v>
      </c>
      <c r="C365" s="133" t="s">
        <v>302</v>
      </c>
      <c r="D365" s="134">
        <v>112498</v>
      </c>
      <c r="E365" s="134">
        <v>135</v>
      </c>
      <c r="F365" s="117">
        <v>833.3185185185185</v>
      </c>
    </row>
    <row r="366" spans="1:6" ht="12" customHeight="1">
      <c r="A366" s="17">
        <f t="shared" si="5"/>
        <v>361</v>
      </c>
      <c r="B366" s="132">
        <v>338</v>
      </c>
      <c r="C366" s="133" t="s">
        <v>401</v>
      </c>
      <c r="D366" s="134">
        <v>800</v>
      </c>
      <c r="E366" s="134">
        <v>1</v>
      </c>
      <c r="F366" s="117">
        <v>800</v>
      </c>
    </row>
    <row r="367" spans="1:6" ht="12" customHeight="1">
      <c r="A367" s="17">
        <f t="shared" si="5"/>
        <v>362</v>
      </c>
      <c r="B367" s="132">
        <v>32</v>
      </c>
      <c r="C367" s="133" t="s">
        <v>102</v>
      </c>
      <c r="D367" s="134">
        <v>2399</v>
      </c>
      <c r="E367" s="134">
        <v>3</v>
      </c>
      <c r="F367" s="117">
        <v>799.6666666666666</v>
      </c>
    </row>
    <row r="368" spans="1:6" ht="12" customHeight="1">
      <c r="A368" s="17">
        <f t="shared" si="5"/>
        <v>363</v>
      </c>
      <c r="B368" s="132">
        <v>319</v>
      </c>
      <c r="C368" s="133" t="s">
        <v>383</v>
      </c>
      <c r="D368" s="134">
        <v>227215</v>
      </c>
      <c r="E368" s="134">
        <v>292</v>
      </c>
      <c r="F368" s="117">
        <v>778.1335616438356</v>
      </c>
    </row>
    <row r="369" spans="1:6" ht="12" customHeight="1">
      <c r="A369" s="17">
        <f t="shared" si="5"/>
        <v>364</v>
      </c>
      <c r="B369" s="132">
        <v>196</v>
      </c>
      <c r="C369" s="133" t="s">
        <v>263</v>
      </c>
      <c r="D369" s="134">
        <v>5177</v>
      </c>
      <c r="E369" s="134">
        <v>7</v>
      </c>
      <c r="F369" s="117">
        <v>739.5714285714286</v>
      </c>
    </row>
    <row r="370" spans="1:6" ht="12" customHeight="1">
      <c r="A370" s="17">
        <f t="shared" si="5"/>
        <v>365</v>
      </c>
      <c r="B370" s="132">
        <v>354</v>
      </c>
      <c r="C370" s="133" t="s">
        <v>417</v>
      </c>
      <c r="D370" s="134">
        <v>180119</v>
      </c>
      <c r="E370" s="134">
        <v>249</v>
      </c>
      <c r="F370" s="117">
        <v>723.3694779116466</v>
      </c>
    </row>
    <row r="371" spans="1:6" ht="12" customHeight="1">
      <c r="A371" s="17">
        <f t="shared" si="5"/>
        <v>366</v>
      </c>
      <c r="B371" s="132">
        <v>122</v>
      </c>
      <c r="C371" s="133" t="s">
        <v>190</v>
      </c>
      <c r="D371" s="134">
        <v>22637</v>
      </c>
      <c r="E371" s="134">
        <v>32</v>
      </c>
      <c r="F371" s="117">
        <v>707.40625</v>
      </c>
    </row>
    <row r="372" spans="1:6" ht="12" customHeight="1">
      <c r="A372" s="17">
        <f t="shared" si="5"/>
        <v>367</v>
      </c>
      <c r="B372" s="132">
        <v>43</v>
      </c>
      <c r="C372" s="133" t="s">
        <v>113</v>
      </c>
      <c r="D372" s="134">
        <v>24604</v>
      </c>
      <c r="E372" s="134">
        <v>35</v>
      </c>
      <c r="F372" s="117">
        <v>702.9714285714285</v>
      </c>
    </row>
    <row r="373" spans="1:6" ht="12" customHeight="1">
      <c r="A373" s="17">
        <f t="shared" si="5"/>
        <v>368</v>
      </c>
      <c r="B373" s="132">
        <v>316</v>
      </c>
      <c r="C373" s="133" t="s">
        <v>380</v>
      </c>
      <c r="D373" s="134">
        <v>59813</v>
      </c>
      <c r="E373" s="134">
        <v>87</v>
      </c>
      <c r="F373" s="117">
        <v>687.5057471264367</v>
      </c>
    </row>
    <row r="374" spans="1:6" ht="12" customHeight="1">
      <c r="A374" s="17">
        <f t="shared" si="5"/>
        <v>369</v>
      </c>
      <c r="B374" s="132">
        <v>317</v>
      </c>
      <c r="C374" s="133" t="s">
        <v>381</v>
      </c>
      <c r="D374" s="134">
        <v>12334</v>
      </c>
      <c r="E374" s="134">
        <v>18</v>
      </c>
      <c r="F374" s="117">
        <v>685.2222222222222</v>
      </c>
    </row>
    <row r="375" spans="1:6" ht="12" customHeight="1">
      <c r="A375" s="17">
        <f t="shared" si="5"/>
        <v>370</v>
      </c>
      <c r="B375" s="132">
        <v>333</v>
      </c>
      <c r="C375" s="133" t="s">
        <v>396</v>
      </c>
      <c r="D375" s="134">
        <v>3082</v>
      </c>
      <c r="E375" s="134">
        <v>5</v>
      </c>
      <c r="F375" s="117">
        <v>616.4</v>
      </c>
    </row>
    <row r="376" spans="1:6" ht="12" customHeight="1">
      <c r="A376" s="17">
        <f t="shared" si="5"/>
        <v>371</v>
      </c>
      <c r="B376" s="132">
        <v>139</v>
      </c>
      <c r="C376" s="133" t="s">
        <v>207</v>
      </c>
      <c r="D376" s="134">
        <v>3060</v>
      </c>
      <c r="E376" s="134">
        <v>5</v>
      </c>
      <c r="F376" s="117">
        <v>612</v>
      </c>
    </row>
    <row r="377" spans="1:6" ht="12" customHeight="1">
      <c r="A377" s="17">
        <f t="shared" si="5"/>
        <v>372</v>
      </c>
      <c r="B377" s="132">
        <v>147</v>
      </c>
      <c r="C377" s="133" t="s">
        <v>215</v>
      </c>
      <c r="D377" s="134">
        <v>1190</v>
      </c>
      <c r="E377" s="134">
        <v>2</v>
      </c>
      <c r="F377" s="117">
        <v>595</v>
      </c>
    </row>
    <row r="378" spans="1:6" ht="12" customHeight="1">
      <c r="A378" s="17">
        <f t="shared" si="5"/>
        <v>373</v>
      </c>
      <c r="B378" s="132">
        <v>221</v>
      </c>
      <c r="C378" s="133" t="s">
        <v>288</v>
      </c>
      <c r="D378" s="134">
        <v>1503</v>
      </c>
      <c r="E378" s="134">
        <v>3</v>
      </c>
      <c r="F378" s="117">
        <v>501</v>
      </c>
    </row>
    <row r="379" spans="1:6" ht="12" customHeight="1">
      <c r="A379" s="17">
        <f t="shared" si="5"/>
        <v>374</v>
      </c>
      <c r="B379" s="132">
        <v>92</v>
      </c>
      <c r="C379" s="133" t="s">
        <v>70</v>
      </c>
      <c r="D379" s="134">
        <v>395</v>
      </c>
      <c r="E379" s="134">
        <v>1</v>
      </c>
      <c r="F379" s="117">
        <v>395</v>
      </c>
    </row>
    <row r="380" spans="1:6" ht="12" customHeight="1">
      <c r="A380" s="17">
        <f t="shared" si="5"/>
        <v>375</v>
      </c>
      <c r="B380" s="132">
        <v>228</v>
      </c>
      <c r="C380" s="133" t="s">
        <v>295</v>
      </c>
      <c r="D380" s="134">
        <v>239</v>
      </c>
      <c r="E380" s="134">
        <v>1</v>
      </c>
      <c r="F380" s="117">
        <v>239</v>
      </c>
    </row>
    <row r="381" spans="1:6" s="35" customFormat="1" ht="12" customHeight="1">
      <c r="A381" s="90" t="s">
        <v>4</v>
      </c>
      <c r="B381" s="88" t="s">
        <v>4</v>
      </c>
      <c r="C381" s="47" t="s">
        <v>3</v>
      </c>
      <c r="D381" s="57">
        <f>SUM(D6:D380)</f>
        <v>30928185</v>
      </c>
      <c r="E381" s="57">
        <f>SUM(E6:E380)</f>
        <v>15227</v>
      </c>
      <c r="F381" s="69" t="s">
        <v>6</v>
      </c>
    </row>
  </sheetData>
  <mergeCells count="5">
    <mergeCell ref="A1:F1"/>
    <mergeCell ref="D3:F3"/>
    <mergeCell ref="B3:B4"/>
    <mergeCell ref="C3:C4"/>
    <mergeCell ref="A3:A4"/>
  </mergeCells>
  <printOptions/>
  <pageMargins left="0.984251968503937" right="0.7874015748031497" top="0.5905511811023623" bottom="0.4724409448818898" header="0.3937007874015748" footer="0.2755905511811024"/>
  <pageSetup firstPageNumber="65" useFirstPageNumber="1" horizontalDpi="1200" verticalDpi="1200" orientation="portrait" paperSize="9" r:id="rId1"/>
  <headerFooter alignWithMargins="0">
    <oddFooter>&amp;R&amp;9&amp;P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357"/>
  <sheetViews>
    <sheetView workbookViewId="0" topLeftCell="A1">
      <selection activeCell="A1" sqref="A1:F1"/>
    </sheetView>
  </sheetViews>
  <sheetFormatPr defaultColWidth="9.00390625" defaultRowHeight="10.5" customHeight="1"/>
  <cols>
    <col min="1" max="1" width="4.00390625" style="4" customWidth="1"/>
    <col min="2" max="2" width="4.125" style="4" customWidth="1"/>
    <col min="3" max="3" width="19.00390625" style="4" customWidth="1"/>
    <col min="4" max="4" width="15.875" style="62" customWidth="1"/>
    <col min="5" max="5" width="18.25390625" style="62" customWidth="1"/>
    <col min="6" max="6" width="15.75390625" style="66" customWidth="1"/>
    <col min="7" max="16384" width="9.125" style="4" customWidth="1"/>
  </cols>
  <sheetData>
    <row r="1" spans="1:6" ht="25.5" customHeight="1">
      <c r="A1" s="203" t="s">
        <v>527</v>
      </c>
      <c r="B1" s="203"/>
      <c r="C1" s="203"/>
      <c r="D1" s="203"/>
      <c r="E1" s="203"/>
      <c r="F1" s="203"/>
    </row>
    <row r="2" ht="13.5" customHeight="1"/>
    <row r="3" spans="1:6" s="21" customFormat="1" ht="12" customHeight="1">
      <c r="A3" s="205" t="s">
        <v>17</v>
      </c>
      <c r="B3" s="204" t="s">
        <v>1</v>
      </c>
      <c r="C3" s="204" t="s">
        <v>0</v>
      </c>
      <c r="D3" s="195" t="s">
        <v>22</v>
      </c>
      <c r="E3" s="195"/>
      <c r="F3" s="196"/>
    </row>
    <row r="4" spans="1:6" s="22" customFormat="1" ht="20.25" customHeight="1">
      <c r="A4" s="191"/>
      <c r="B4" s="193"/>
      <c r="C4" s="193"/>
      <c r="D4" s="67" t="s">
        <v>53</v>
      </c>
      <c r="E4" s="67" t="s">
        <v>59</v>
      </c>
      <c r="F4" s="68" t="s">
        <v>60</v>
      </c>
    </row>
    <row r="5" spans="1:6" ht="12" customHeight="1">
      <c r="A5" s="49">
        <v>1</v>
      </c>
      <c r="B5" s="50">
        <v>2</v>
      </c>
      <c r="C5" s="50">
        <v>3</v>
      </c>
      <c r="D5" s="51">
        <v>4</v>
      </c>
      <c r="E5" s="51">
        <v>5</v>
      </c>
      <c r="F5" s="61">
        <v>6</v>
      </c>
    </row>
    <row r="6" spans="1:6" ht="12" customHeight="1">
      <c r="A6" s="17">
        <v>1</v>
      </c>
      <c r="B6" s="100">
        <v>262</v>
      </c>
      <c r="C6" s="18" t="s">
        <v>326</v>
      </c>
      <c r="D6" s="7">
        <v>44027</v>
      </c>
      <c r="E6" s="7">
        <v>2</v>
      </c>
      <c r="F6" s="117">
        <v>22013.5</v>
      </c>
    </row>
    <row r="7" spans="1:6" ht="12" customHeight="1">
      <c r="A7" s="17">
        <f>A6+1</f>
        <v>2</v>
      </c>
      <c r="B7" s="100">
        <v>153</v>
      </c>
      <c r="C7" s="18" t="s">
        <v>221</v>
      </c>
      <c r="D7" s="7">
        <v>44980</v>
      </c>
      <c r="E7" s="7">
        <v>3</v>
      </c>
      <c r="F7" s="117">
        <v>14993.333333333334</v>
      </c>
    </row>
    <row r="8" spans="1:6" ht="12" customHeight="1">
      <c r="A8" s="17">
        <f aca="true" t="shared" si="0" ref="A8:A71">A7+1</f>
        <v>3</v>
      </c>
      <c r="B8" s="100">
        <v>141</v>
      </c>
      <c r="C8" s="18" t="s">
        <v>209</v>
      </c>
      <c r="D8" s="7">
        <v>14199</v>
      </c>
      <c r="E8" s="7">
        <v>1</v>
      </c>
      <c r="F8" s="117">
        <v>14199</v>
      </c>
    </row>
    <row r="9" spans="1:6" ht="12" customHeight="1">
      <c r="A9" s="17">
        <f t="shared" si="0"/>
        <v>4</v>
      </c>
      <c r="B9" s="100">
        <v>280</v>
      </c>
      <c r="C9" s="18" t="s">
        <v>344</v>
      </c>
      <c r="D9" s="7">
        <v>54679</v>
      </c>
      <c r="E9" s="7">
        <v>4</v>
      </c>
      <c r="F9" s="117">
        <v>13669.75</v>
      </c>
    </row>
    <row r="10" spans="1:6" ht="12" customHeight="1">
      <c r="A10" s="17">
        <f t="shared" si="0"/>
        <v>5</v>
      </c>
      <c r="B10" s="100">
        <v>376</v>
      </c>
      <c r="C10" s="18" t="s">
        <v>439</v>
      </c>
      <c r="D10" s="7">
        <v>13268</v>
      </c>
      <c r="E10" s="7">
        <v>1</v>
      </c>
      <c r="F10" s="117">
        <v>13268</v>
      </c>
    </row>
    <row r="11" spans="1:6" ht="12" customHeight="1">
      <c r="A11" s="17">
        <f t="shared" si="0"/>
        <v>6</v>
      </c>
      <c r="B11" s="100">
        <v>36</v>
      </c>
      <c r="C11" s="18" t="s">
        <v>106</v>
      </c>
      <c r="D11" s="7">
        <v>51029</v>
      </c>
      <c r="E11" s="7">
        <v>4</v>
      </c>
      <c r="F11" s="117">
        <v>12757.25</v>
      </c>
    </row>
    <row r="12" spans="1:6" ht="12" customHeight="1">
      <c r="A12" s="17">
        <f t="shared" si="0"/>
        <v>7</v>
      </c>
      <c r="B12" s="100">
        <v>375</v>
      </c>
      <c r="C12" s="18" t="s">
        <v>438</v>
      </c>
      <c r="D12" s="7">
        <v>48391</v>
      </c>
      <c r="E12" s="7">
        <v>4</v>
      </c>
      <c r="F12" s="117">
        <v>12097.75</v>
      </c>
    </row>
    <row r="13" spans="1:6" ht="12" customHeight="1">
      <c r="A13" s="17">
        <f t="shared" si="0"/>
        <v>8</v>
      </c>
      <c r="B13" s="100">
        <v>348</v>
      </c>
      <c r="C13" s="18" t="s">
        <v>411</v>
      </c>
      <c r="D13" s="7">
        <v>71070</v>
      </c>
      <c r="E13" s="7">
        <v>6</v>
      </c>
      <c r="F13" s="117">
        <v>11845</v>
      </c>
    </row>
    <row r="14" spans="1:6" ht="12" customHeight="1">
      <c r="A14" s="17">
        <f t="shared" si="0"/>
        <v>9</v>
      </c>
      <c r="B14" s="100">
        <v>157</v>
      </c>
      <c r="C14" s="18" t="s">
        <v>225</v>
      </c>
      <c r="D14" s="7">
        <v>11696</v>
      </c>
      <c r="E14" s="7">
        <v>1</v>
      </c>
      <c r="F14" s="117">
        <v>11696</v>
      </c>
    </row>
    <row r="15" spans="1:6" ht="12" customHeight="1">
      <c r="A15" s="17">
        <f t="shared" si="0"/>
        <v>10</v>
      </c>
      <c r="B15" s="100">
        <v>167</v>
      </c>
      <c r="C15" s="18" t="s">
        <v>235</v>
      </c>
      <c r="D15" s="7">
        <v>31428</v>
      </c>
      <c r="E15" s="7">
        <v>3</v>
      </c>
      <c r="F15" s="117">
        <v>10476</v>
      </c>
    </row>
    <row r="16" spans="1:6" ht="12" customHeight="1">
      <c r="A16" s="17">
        <f t="shared" si="0"/>
        <v>11</v>
      </c>
      <c r="B16" s="100">
        <v>334</v>
      </c>
      <c r="C16" s="18" t="s">
        <v>397</v>
      </c>
      <c r="D16" s="7">
        <v>10048</v>
      </c>
      <c r="E16" s="7">
        <v>1</v>
      </c>
      <c r="F16" s="117">
        <v>10048</v>
      </c>
    </row>
    <row r="17" spans="1:6" ht="12" customHeight="1">
      <c r="A17" s="17">
        <f t="shared" si="0"/>
        <v>12</v>
      </c>
      <c r="B17" s="100">
        <v>217</v>
      </c>
      <c r="C17" s="18" t="s">
        <v>284</v>
      </c>
      <c r="D17" s="7">
        <v>46990</v>
      </c>
      <c r="E17" s="7">
        <v>5</v>
      </c>
      <c r="F17" s="117">
        <v>9398</v>
      </c>
    </row>
    <row r="18" spans="1:6" ht="12" customHeight="1">
      <c r="A18" s="17">
        <f t="shared" si="0"/>
        <v>13</v>
      </c>
      <c r="B18" s="100">
        <v>258</v>
      </c>
      <c r="C18" s="18" t="s">
        <v>322</v>
      </c>
      <c r="D18" s="7">
        <v>53129</v>
      </c>
      <c r="E18" s="7">
        <v>6</v>
      </c>
      <c r="F18" s="117">
        <v>8854.833333333334</v>
      </c>
    </row>
    <row r="19" spans="1:6" ht="12" customHeight="1">
      <c r="A19" s="17">
        <f t="shared" si="0"/>
        <v>14</v>
      </c>
      <c r="B19" s="100">
        <v>96</v>
      </c>
      <c r="C19" s="18" t="s">
        <v>164</v>
      </c>
      <c r="D19" s="7">
        <v>43506</v>
      </c>
      <c r="E19" s="7">
        <v>5</v>
      </c>
      <c r="F19" s="117">
        <v>8701.2</v>
      </c>
    </row>
    <row r="20" spans="1:6" ht="12" customHeight="1">
      <c r="A20" s="17">
        <f t="shared" si="0"/>
        <v>15</v>
      </c>
      <c r="B20" s="100">
        <v>277</v>
      </c>
      <c r="C20" s="18" t="s">
        <v>341</v>
      </c>
      <c r="D20" s="7">
        <v>17168</v>
      </c>
      <c r="E20" s="7">
        <v>2</v>
      </c>
      <c r="F20" s="117">
        <v>8584</v>
      </c>
    </row>
    <row r="21" spans="1:6" ht="12" customHeight="1">
      <c r="A21" s="17">
        <f t="shared" si="0"/>
        <v>16</v>
      </c>
      <c r="B21" s="100">
        <v>17</v>
      </c>
      <c r="C21" s="18" t="s">
        <v>88</v>
      </c>
      <c r="D21" s="7">
        <v>8480</v>
      </c>
      <c r="E21" s="7">
        <v>1</v>
      </c>
      <c r="F21" s="117">
        <v>8480</v>
      </c>
    </row>
    <row r="22" spans="1:6" ht="12" customHeight="1">
      <c r="A22" s="17">
        <f t="shared" si="0"/>
        <v>17</v>
      </c>
      <c r="B22" s="100">
        <v>321</v>
      </c>
      <c r="C22" s="18" t="s">
        <v>385</v>
      </c>
      <c r="D22" s="7">
        <v>8480</v>
      </c>
      <c r="E22" s="7">
        <v>1</v>
      </c>
      <c r="F22" s="117">
        <v>8480</v>
      </c>
    </row>
    <row r="23" spans="1:6" ht="12" customHeight="1">
      <c r="A23" s="17">
        <f t="shared" si="0"/>
        <v>18</v>
      </c>
      <c r="B23" s="100">
        <v>289</v>
      </c>
      <c r="C23" s="18" t="s">
        <v>353</v>
      </c>
      <c r="D23" s="7">
        <v>67744</v>
      </c>
      <c r="E23" s="7">
        <v>8</v>
      </c>
      <c r="F23" s="117">
        <v>8468</v>
      </c>
    </row>
    <row r="24" spans="1:6" ht="12" customHeight="1">
      <c r="A24" s="17">
        <f t="shared" si="0"/>
        <v>19</v>
      </c>
      <c r="B24" s="100">
        <v>278</v>
      </c>
      <c r="C24" s="18" t="s">
        <v>342</v>
      </c>
      <c r="D24" s="7">
        <v>24550</v>
      </c>
      <c r="E24" s="7">
        <v>3</v>
      </c>
      <c r="F24" s="117">
        <v>8183.333333333333</v>
      </c>
    </row>
    <row r="25" spans="1:6" ht="12" customHeight="1">
      <c r="A25" s="17">
        <f t="shared" si="0"/>
        <v>20</v>
      </c>
      <c r="B25" s="100">
        <v>189</v>
      </c>
      <c r="C25" s="18" t="s">
        <v>256</v>
      </c>
      <c r="D25" s="7">
        <v>16236</v>
      </c>
      <c r="E25" s="7">
        <v>2</v>
      </c>
      <c r="F25" s="117">
        <v>8118</v>
      </c>
    </row>
    <row r="26" spans="1:6" ht="12" customHeight="1">
      <c r="A26" s="17">
        <f t="shared" si="0"/>
        <v>21</v>
      </c>
      <c r="B26" s="100">
        <v>196</v>
      </c>
      <c r="C26" s="18" t="s">
        <v>263</v>
      </c>
      <c r="D26" s="7">
        <v>46381</v>
      </c>
      <c r="E26" s="7">
        <v>6</v>
      </c>
      <c r="F26" s="117">
        <v>7730.166666666667</v>
      </c>
    </row>
    <row r="27" spans="1:6" ht="12" customHeight="1">
      <c r="A27" s="17">
        <f t="shared" si="0"/>
        <v>22</v>
      </c>
      <c r="B27" s="100">
        <v>156</v>
      </c>
      <c r="C27" s="18" t="s">
        <v>224</v>
      </c>
      <c r="D27" s="7">
        <v>78565</v>
      </c>
      <c r="E27" s="7">
        <v>11</v>
      </c>
      <c r="F27" s="117">
        <v>7142.272727272727</v>
      </c>
    </row>
    <row r="28" spans="1:6" ht="12" customHeight="1">
      <c r="A28" s="17">
        <f t="shared" si="0"/>
        <v>23</v>
      </c>
      <c r="B28" s="100">
        <v>91</v>
      </c>
      <c r="C28" s="18" t="s">
        <v>160</v>
      </c>
      <c r="D28" s="7">
        <v>27849</v>
      </c>
      <c r="E28" s="7">
        <v>4</v>
      </c>
      <c r="F28" s="117">
        <v>6962.25</v>
      </c>
    </row>
    <row r="29" spans="1:6" ht="12" customHeight="1">
      <c r="A29" s="17">
        <f t="shared" si="0"/>
        <v>24</v>
      </c>
      <c r="B29" s="100">
        <v>276</v>
      </c>
      <c r="C29" s="18" t="s">
        <v>340</v>
      </c>
      <c r="D29" s="7">
        <v>231774</v>
      </c>
      <c r="E29" s="7">
        <v>34</v>
      </c>
      <c r="F29" s="117">
        <v>6816.882352941177</v>
      </c>
    </row>
    <row r="30" spans="1:6" ht="12" customHeight="1">
      <c r="A30" s="17">
        <f t="shared" si="0"/>
        <v>25</v>
      </c>
      <c r="B30" s="100">
        <v>39</v>
      </c>
      <c r="C30" s="18" t="s">
        <v>109</v>
      </c>
      <c r="D30" s="7">
        <v>20434</v>
      </c>
      <c r="E30" s="7">
        <v>3</v>
      </c>
      <c r="F30" s="117">
        <v>6811.333333333333</v>
      </c>
    </row>
    <row r="31" spans="1:6" ht="12" customHeight="1">
      <c r="A31" s="17">
        <f t="shared" si="0"/>
        <v>26</v>
      </c>
      <c r="B31" s="100">
        <v>93</v>
      </c>
      <c r="C31" s="18" t="s">
        <v>161</v>
      </c>
      <c r="D31" s="7">
        <v>13540</v>
      </c>
      <c r="E31" s="7">
        <v>2</v>
      </c>
      <c r="F31" s="117">
        <v>6770</v>
      </c>
    </row>
    <row r="32" spans="1:6" ht="12" customHeight="1">
      <c r="A32" s="17">
        <f t="shared" si="0"/>
        <v>27</v>
      </c>
      <c r="B32" s="100">
        <v>97</v>
      </c>
      <c r="C32" s="18" t="s">
        <v>165</v>
      </c>
      <c r="D32" s="7">
        <v>26446</v>
      </c>
      <c r="E32" s="7">
        <v>4</v>
      </c>
      <c r="F32" s="117">
        <v>6611.5</v>
      </c>
    </row>
    <row r="33" spans="1:6" ht="12" customHeight="1">
      <c r="A33" s="17">
        <f t="shared" si="0"/>
        <v>28</v>
      </c>
      <c r="B33" s="100">
        <v>46</v>
      </c>
      <c r="C33" s="18" t="s">
        <v>116</v>
      </c>
      <c r="D33" s="7">
        <v>12880</v>
      </c>
      <c r="E33" s="7">
        <v>2</v>
      </c>
      <c r="F33" s="117">
        <v>6440</v>
      </c>
    </row>
    <row r="34" spans="1:6" ht="12" customHeight="1">
      <c r="A34" s="17">
        <f t="shared" si="0"/>
        <v>29</v>
      </c>
      <c r="B34" s="100">
        <v>214</v>
      </c>
      <c r="C34" s="18" t="s">
        <v>281</v>
      </c>
      <c r="D34" s="7">
        <v>79439</v>
      </c>
      <c r="E34" s="7">
        <v>13</v>
      </c>
      <c r="F34" s="117">
        <v>6110.692307692308</v>
      </c>
    </row>
    <row r="35" spans="1:6" ht="12" customHeight="1">
      <c r="A35" s="17">
        <f t="shared" si="0"/>
        <v>30</v>
      </c>
      <c r="B35" s="100">
        <v>357</v>
      </c>
      <c r="C35" s="18" t="s">
        <v>420</v>
      </c>
      <c r="D35" s="7">
        <v>36319</v>
      </c>
      <c r="E35" s="7">
        <v>6</v>
      </c>
      <c r="F35" s="117">
        <v>6053.166666666667</v>
      </c>
    </row>
    <row r="36" spans="1:6" ht="12" customHeight="1">
      <c r="A36" s="17">
        <f t="shared" si="0"/>
        <v>31</v>
      </c>
      <c r="B36" s="100">
        <v>358</v>
      </c>
      <c r="C36" s="18" t="s">
        <v>421</v>
      </c>
      <c r="D36" s="7">
        <v>84420</v>
      </c>
      <c r="E36" s="7">
        <v>14</v>
      </c>
      <c r="F36" s="117">
        <v>6030</v>
      </c>
    </row>
    <row r="37" spans="1:6" ht="12" customHeight="1">
      <c r="A37" s="17">
        <f t="shared" si="0"/>
        <v>32</v>
      </c>
      <c r="B37" s="100">
        <v>339</v>
      </c>
      <c r="C37" s="18" t="s">
        <v>402</v>
      </c>
      <c r="D37" s="7">
        <v>18001</v>
      </c>
      <c r="E37" s="7">
        <v>3</v>
      </c>
      <c r="F37" s="117">
        <v>6000.333333333333</v>
      </c>
    </row>
    <row r="38" spans="1:6" ht="12" customHeight="1">
      <c r="A38" s="17">
        <f t="shared" si="0"/>
        <v>33</v>
      </c>
      <c r="B38" s="100">
        <v>330</v>
      </c>
      <c r="C38" s="18" t="s">
        <v>394</v>
      </c>
      <c r="D38" s="7">
        <v>11946</v>
      </c>
      <c r="E38" s="7">
        <v>2</v>
      </c>
      <c r="F38" s="117">
        <v>5973</v>
      </c>
    </row>
    <row r="39" spans="1:6" ht="12" customHeight="1">
      <c r="A39" s="17">
        <f t="shared" si="0"/>
        <v>34</v>
      </c>
      <c r="B39" s="100">
        <v>32</v>
      </c>
      <c r="C39" s="18" t="s">
        <v>102</v>
      </c>
      <c r="D39" s="7">
        <v>23702</v>
      </c>
      <c r="E39" s="7">
        <v>4</v>
      </c>
      <c r="F39" s="117">
        <v>5925.5</v>
      </c>
    </row>
    <row r="40" spans="1:6" ht="12" customHeight="1">
      <c r="A40" s="17">
        <f t="shared" si="0"/>
        <v>35</v>
      </c>
      <c r="B40" s="100">
        <v>82</v>
      </c>
      <c r="C40" s="18" t="s">
        <v>151</v>
      </c>
      <c r="D40" s="7">
        <v>23424</v>
      </c>
      <c r="E40" s="7">
        <v>4</v>
      </c>
      <c r="F40" s="117">
        <v>5856</v>
      </c>
    </row>
    <row r="41" spans="1:6" ht="12" customHeight="1">
      <c r="A41" s="17">
        <f t="shared" si="0"/>
        <v>36</v>
      </c>
      <c r="B41" s="100">
        <v>21</v>
      </c>
      <c r="C41" s="18" t="s">
        <v>92</v>
      </c>
      <c r="D41" s="7">
        <v>70270</v>
      </c>
      <c r="E41" s="7">
        <v>12</v>
      </c>
      <c r="F41" s="117">
        <v>5855.833333333333</v>
      </c>
    </row>
    <row r="42" spans="1:6" ht="12" customHeight="1">
      <c r="A42" s="17">
        <f t="shared" si="0"/>
        <v>37</v>
      </c>
      <c r="B42" s="100">
        <v>250</v>
      </c>
      <c r="C42" s="18" t="s">
        <v>66</v>
      </c>
      <c r="D42" s="7">
        <v>181247</v>
      </c>
      <c r="E42" s="7">
        <v>31</v>
      </c>
      <c r="F42" s="117">
        <v>5846.677419354839</v>
      </c>
    </row>
    <row r="43" spans="1:6" ht="12" customHeight="1">
      <c r="A43" s="17">
        <f t="shared" si="0"/>
        <v>38</v>
      </c>
      <c r="B43" s="100">
        <v>257</v>
      </c>
      <c r="C43" s="18" t="s">
        <v>321</v>
      </c>
      <c r="D43" s="7">
        <v>34959</v>
      </c>
      <c r="E43" s="7">
        <v>6</v>
      </c>
      <c r="F43" s="117">
        <v>5826.5</v>
      </c>
    </row>
    <row r="44" spans="1:6" ht="12" customHeight="1">
      <c r="A44" s="17">
        <f t="shared" si="0"/>
        <v>39</v>
      </c>
      <c r="B44" s="100">
        <v>327</v>
      </c>
      <c r="C44" s="18" t="s">
        <v>391</v>
      </c>
      <c r="D44" s="7">
        <v>74999</v>
      </c>
      <c r="E44" s="7">
        <v>13</v>
      </c>
      <c r="F44" s="117">
        <v>5769.153846153846</v>
      </c>
    </row>
    <row r="45" spans="1:6" ht="12" customHeight="1">
      <c r="A45" s="17">
        <f t="shared" si="0"/>
        <v>40</v>
      </c>
      <c r="B45" s="100">
        <v>37</v>
      </c>
      <c r="C45" s="18" t="s">
        <v>107</v>
      </c>
      <c r="D45" s="7">
        <v>231901</v>
      </c>
      <c r="E45" s="7">
        <v>41</v>
      </c>
      <c r="F45" s="117">
        <v>5656.121951219512</v>
      </c>
    </row>
    <row r="46" spans="1:6" ht="12" customHeight="1">
      <c r="A46" s="17">
        <f t="shared" si="0"/>
        <v>41</v>
      </c>
      <c r="B46" s="100">
        <v>180</v>
      </c>
      <c r="C46" s="18" t="s">
        <v>247</v>
      </c>
      <c r="D46" s="7">
        <v>56494</v>
      </c>
      <c r="E46" s="7">
        <v>10</v>
      </c>
      <c r="F46" s="117">
        <v>5649.4</v>
      </c>
    </row>
    <row r="47" spans="1:6" ht="12" customHeight="1">
      <c r="A47" s="17">
        <f t="shared" si="0"/>
        <v>42</v>
      </c>
      <c r="B47" s="100">
        <v>323</v>
      </c>
      <c r="C47" s="18" t="s">
        <v>387</v>
      </c>
      <c r="D47" s="7">
        <v>431765</v>
      </c>
      <c r="E47" s="7">
        <v>77</v>
      </c>
      <c r="F47" s="117">
        <v>5607.337662337663</v>
      </c>
    </row>
    <row r="48" spans="1:6" ht="12" customHeight="1">
      <c r="A48" s="17">
        <f t="shared" si="0"/>
        <v>43</v>
      </c>
      <c r="B48" s="100">
        <v>271</v>
      </c>
      <c r="C48" s="18" t="s">
        <v>335</v>
      </c>
      <c r="D48" s="7">
        <v>117710</v>
      </c>
      <c r="E48" s="7">
        <v>21</v>
      </c>
      <c r="F48" s="117">
        <v>5605.238095238095</v>
      </c>
    </row>
    <row r="49" spans="1:6" ht="12" customHeight="1">
      <c r="A49" s="17">
        <f t="shared" si="0"/>
        <v>44</v>
      </c>
      <c r="B49" s="100">
        <v>248</v>
      </c>
      <c r="C49" s="18" t="s">
        <v>315</v>
      </c>
      <c r="D49" s="7">
        <v>44830</v>
      </c>
      <c r="E49" s="7">
        <v>8</v>
      </c>
      <c r="F49" s="117">
        <v>5603.75</v>
      </c>
    </row>
    <row r="50" spans="1:6" ht="12" customHeight="1">
      <c r="A50" s="17">
        <f t="shared" si="0"/>
        <v>45</v>
      </c>
      <c r="B50" s="100">
        <v>350</v>
      </c>
      <c r="C50" s="18" t="s">
        <v>413</v>
      </c>
      <c r="D50" s="7">
        <v>5520</v>
      </c>
      <c r="E50" s="7">
        <v>1</v>
      </c>
      <c r="F50" s="117">
        <v>5520</v>
      </c>
    </row>
    <row r="51" spans="1:6" ht="12" customHeight="1">
      <c r="A51" s="17">
        <f t="shared" si="0"/>
        <v>46</v>
      </c>
      <c r="B51" s="100">
        <v>28</v>
      </c>
      <c r="C51" s="18" t="s">
        <v>99</v>
      </c>
      <c r="D51" s="7">
        <v>38554</v>
      </c>
      <c r="E51" s="7">
        <v>7</v>
      </c>
      <c r="F51" s="117">
        <v>5507.714285714285</v>
      </c>
    </row>
    <row r="52" spans="1:6" ht="12" customHeight="1">
      <c r="A52" s="17">
        <f t="shared" si="0"/>
        <v>47</v>
      </c>
      <c r="B52" s="100">
        <v>269</v>
      </c>
      <c r="C52" s="18" t="s">
        <v>333</v>
      </c>
      <c r="D52" s="7">
        <v>82512</v>
      </c>
      <c r="E52" s="7">
        <v>15</v>
      </c>
      <c r="F52" s="117">
        <v>5500.8</v>
      </c>
    </row>
    <row r="53" spans="1:6" ht="12" customHeight="1">
      <c r="A53" s="17">
        <f t="shared" si="0"/>
        <v>48</v>
      </c>
      <c r="B53" s="100">
        <v>255</v>
      </c>
      <c r="C53" s="18" t="s">
        <v>319</v>
      </c>
      <c r="D53" s="7">
        <v>33000</v>
      </c>
      <c r="E53" s="7">
        <v>6</v>
      </c>
      <c r="F53" s="117">
        <v>5500</v>
      </c>
    </row>
    <row r="54" spans="1:6" ht="12" customHeight="1">
      <c r="A54" s="17">
        <f t="shared" si="0"/>
        <v>49</v>
      </c>
      <c r="B54" s="100">
        <v>150</v>
      </c>
      <c r="C54" s="18" t="s">
        <v>218</v>
      </c>
      <c r="D54" s="7">
        <v>16379</v>
      </c>
      <c r="E54" s="7">
        <v>3</v>
      </c>
      <c r="F54" s="117">
        <v>5459.666666666667</v>
      </c>
    </row>
    <row r="55" spans="1:6" ht="12" customHeight="1">
      <c r="A55" s="17">
        <f t="shared" si="0"/>
        <v>50</v>
      </c>
      <c r="B55" s="100">
        <v>287</v>
      </c>
      <c r="C55" s="18" t="s">
        <v>351</v>
      </c>
      <c r="D55" s="7">
        <v>59938</v>
      </c>
      <c r="E55" s="7">
        <v>11</v>
      </c>
      <c r="F55" s="117">
        <v>5448.909090909091</v>
      </c>
    </row>
    <row r="56" spans="1:6" ht="12" customHeight="1">
      <c r="A56" s="17">
        <f t="shared" si="0"/>
        <v>51</v>
      </c>
      <c r="B56" s="100">
        <v>30</v>
      </c>
      <c r="C56" s="18" t="s">
        <v>100</v>
      </c>
      <c r="D56" s="7">
        <v>311628</v>
      </c>
      <c r="E56" s="7">
        <v>58</v>
      </c>
      <c r="F56" s="117">
        <v>5372.896551724138</v>
      </c>
    </row>
    <row r="57" spans="1:6" ht="12" customHeight="1">
      <c r="A57" s="17">
        <f t="shared" si="0"/>
        <v>52</v>
      </c>
      <c r="B57" s="100">
        <v>88</v>
      </c>
      <c r="C57" s="18" t="s">
        <v>157</v>
      </c>
      <c r="D57" s="7">
        <v>15935</v>
      </c>
      <c r="E57" s="7">
        <v>3</v>
      </c>
      <c r="F57" s="117">
        <v>5311.666666666667</v>
      </c>
    </row>
    <row r="58" spans="1:6" ht="12" customHeight="1">
      <c r="A58" s="17">
        <f t="shared" si="0"/>
        <v>53</v>
      </c>
      <c r="B58" s="100">
        <v>188</v>
      </c>
      <c r="C58" s="18" t="s">
        <v>255</v>
      </c>
      <c r="D58" s="7">
        <v>52827</v>
      </c>
      <c r="E58" s="7">
        <v>10</v>
      </c>
      <c r="F58" s="117">
        <v>5282.7</v>
      </c>
    </row>
    <row r="59" spans="1:6" ht="12" customHeight="1">
      <c r="A59" s="17">
        <f t="shared" si="0"/>
        <v>54</v>
      </c>
      <c r="B59" s="100">
        <v>177</v>
      </c>
      <c r="C59" s="18" t="s">
        <v>244</v>
      </c>
      <c r="D59" s="7">
        <v>252209</v>
      </c>
      <c r="E59" s="7">
        <v>48</v>
      </c>
      <c r="F59" s="117">
        <v>5254.354166666667</v>
      </c>
    </row>
    <row r="60" spans="1:6" ht="12" customHeight="1">
      <c r="A60" s="17">
        <f t="shared" si="0"/>
        <v>55</v>
      </c>
      <c r="B60" s="100">
        <v>293</v>
      </c>
      <c r="C60" s="18" t="s">
        <v>357</v>
      </c>
      <c r="D60" s="7">
        <v>61422</v>
      </c>
      <c r="E60" s="7">
        <v>12</v>
      </c>
      <c r="F60" s="117">
        <v>5118.5</v>
      </c>
    </row>
    <row r="61" spans="1:6" ht="12" customHeight="1">
      <c r="A61" s="17">
        <f t="shared" si="0"/>
        <v>56</v>
      </c>
      <c r="B61" s="100">
        <v>369</v>
      </c>
      <c r="C61" s="18" t="s">
        <v>432</v>
      </c>
      <c r="D61" s="7">
        <v>35287</v>
      </c>
      <c r="E61" s="7">
        <v>7</v>
      </c>
      <c r="F61" s="117">
        <v>5041</v>
      </c>
    </row>
    <row r="62" spans="1:6" ht="12" customHeight="1">
      <c r="A62" s="17">
        <f t="shared" si="0"/>
        <v>57</v>
      </c>
      <c r="B62" s="100">
        <v>270</v>
      </c>
      <c r="C62" s="18" t="s">
        <v>334</v>
      </c>
      <c r="D62" s="7">
        <v>49960</v>
      </c>
      <c r="E62" s="7">
        <v>10</v>
      </c>
      <c r="F62" s="117">
        <v>4996</v>
      </c>
    </row>
    <row r="63" spans="1:6" ht="12" customHeight="1">
      <c r="A63" s="17">
        <f t="shared" si="0"/>
        <v>58</v>
      </c>
      <c r="B63" s="100">
        <v>328</v>
      </c>
      <c r="C63" s="18" t="s">
        <v>392</v>
      </c>
      <c r="D63" s="7">
        <v>9960</v>
      </c>
      <c r="E63" s="7">
        <v>2</v>
      </c>
      <c r="F63" s="117">
        <v>4980</v>
      </c>
    </row>
    <row r="64" spans="1:6" ht="12" customHeight="1">
      <c r="A64" s="17">
        <f t="shared" si="0"/>
        <v>59</v>
      </c>
      <c r="B64" s="100">
        <v>338</v>
      </c>
      <c r="C64" s="18" t="s">
        <v>401</v>
      </c>
      <c r="D64" s="7">
        <v>14700</v>
      </c>
      <c r="E64" s="7">
        <v>3</v>
      </c>
      <c r="F64" s="117">
        <v>4900</v>
      </c>
    </row>
    <row r="65" spans="1:6" ht="12" customHeight="1">
      <c r="A65" s="17">
        <f t="shared" si="0"/>
        <v>60</v>
      </c>
      <c r="B65" s="100">
        <v>282</v>
      </c>
      <c r="C65" s="18" t="s">
        <v>346</v>
      </c>
      <c r="D65" s="7">
        <v>97324</v>
      </c>
      <c r="E65" s="7">
        <v>20</v>
      </c>
      <c r="F65" s="117">
        <v>4866.2</v>
      </c>
    </row>
    <row r="66" spans="1:6" ht="12" customHeight="1">
      <c r="A66" s="17">
        <f t="shared" si="0"/>
        <v>61</v>
      </c>
      <c r="B66" s="100">
        <v>183</v>
      </c>
      <c r="C66" s="18" t="s">
        <v>250</v>
      </c>
      <c r="D66" s="7">
        <v>19434</v>
      </c>
      <c r="E66" s="7">
        <v>4</v>
      </c>
      <c r="F66" s="117">
        <v>4858.5</v>
      </c>
    </row>
    <row r="67" spans="1:6" ht="12" customHeight="1">
      <c r="A67" s="17">
        <f t="shared" si="0"/>
        <v>62</v>
      </c>
      <c r="B67" s="100">
        <v>176</v>
      </c>
      <c r="C67" s="18" t="s">
        <v>243</v>
      </c>
      <c r="D67" s="7">
        <v>37240</v>
      </c>
      <c r="E67" s="7">
        <v>8</v>
      </c>
      <c r="F67" s="117">
        <v>4655</v>
      </c>
    </row>
    <row r="68" spans="1:6" ht="12" customHeight="1">
      <c r="A68" s="17">
        <f t="shared" si="0"/>
        <v>63</v>
      </c>
      <c r="B68" s="100">
        <v>333</v>
      </c>
      <c r="C68" s="18" t="s">
        <v>396</v>
      </c>
      <c r="D68" s="7">
        <v>18384</v>
      </c>
      <c r="E68" s="7">
        <v>4</v>
      </c>
      <c r="F68" s="117">
        <v>4596</v>
      </c>
    </row>
    <row r="69" spans="1:6" ht="12" customHeight="1">
      <c r="A69" s="17">
        <f t="shared" si="0"/>
        <v>64</v>
      </c>
      <c r="B69" s="100">
        <v>143</v>
      </c>
      <c r="C69" s="18" t="s">
        <v>211</v>
      </c>
      <c r="D69" s="7">
        <v>4539</v>
      </c>
      <c r="E69" s="7">
        <v>1</v>
      </c>
      <c r="F69" s="117">
        <v>4539</v>
      </c>
    </row>
    <row r="70" spans="1:6" ht="12" customHeight="1">
      <c r="A70" s="17">
        <f t="shared" si="0"/>
        <v>65</v>
      </c>
      <c r="B70" s="100">
        <v>195</v>
      </c>
      <c r="C70" s="18" t="s">
        <v>262</v>
      </c>
      <c r="D70" s="7">
        <v>35759</v>
      </c>
      <c r="E70" s="7">
        <v>8</v>
      </c>
      <c r="F70" s="117">
        <v>4469.875</v>
      </c>
    </row>
    <row r="71" spans="1:6" ht="12" customHeight="1">
      <c r="A71" s="17">
        <f t="shared" si="0"/>
        <v>66</v>
      </c>
      <c r="B71" s="100">
        <v>336</v>
      </c>
      <c r="C71" s="18" t="s">
        <v>399</v>
      </c>
      <c r="D71" s="7">
        <v>66410</v>
      </c>
      <c r="E71" s="7">
        <v>15</v>
      </c>
      <c r="F71" s="117">
        <v>4427.333333333333</v>
      </c>
    </row>
    <row r="72" spans="1:6" ht="12" customHeight="1">
      <c r="A72" s="17">
        <f aca="true" t="shared" si="1" ref="A72:A135">A71+1</f>
        <v>67</v>
      </c>
      <c r="B72" s="100">
        <v>246</v>
      </c>
      <c r="C72" s="18" t="s">
        <v>313</v>
      </c>
      <c r="D72" s="7">
        <v>52101</v>
      </c>
      <c r="E72" s="7">
        <v>12</v>
      </c>
      <c r="F72" s="117">
        <v>4341.75</v>
      </c>
    </row>
    <row r="73" spans="1:6" ht="12" customHeight="1">
      <c r="A73" s="17">
        <f t="shared" si="1"/>
        <v>68</v>
      </c>
      <c r="B73" s="100">
        <v>103</v>
      </c>
      <c r="C73" s="18" t="s">
        <v>171</v>
      </c>
      <c r="D73" s="7">
        <v>21488</v>
      </c>
      <c r="E73" s="7">
        <v>5</v>
      </c>
      <c r="F73" s="117">
        <v>4297.6</v>
      </c>
    </row>
    <row r="74" spans="1:6" ht="12" customHeight="1">
      <c r="A74" s="17">
        <f t="shared" si="1"/>
        <v>69</v>
      </c>
      <c r="B74" s="100">
        <v>284</v>
      </c>
      <c r="C74" s="18" t="s">
        <v>348</v>
      </c>
      <c r="D74" s="7">
        <v>21169</v>
      </c>
      <c r="E74" s="7">
        <v>5</v>
      </c>
      <c r="F74" s="117">
        <v>4233.8</v>
      </c>
    </row>
    <row r="75" spans="1:6" ht="12" customHeight="1">
      <c r="A75" s="17">
        <f t="shared" si="1"/>
        <v>70</v>
      </c>
      <c r="B75" s="100">
        <v>370</v>
      </c>
      <c r="C75" s="18" t="s">
        <v>433</v>
      </c>
      <c r="D75" s="7">
        <v>8353</v>
      </c>
      <c r="E75" s="7">
        <v>2</v>
      </c>
      <c r="F75" s="117">
        <v>4176.5</v>
      </c>
    </row>
    <row r="76" spans="1:6" ht="12" customHeight="1">
      <c r="A76" s="17">
        <f t="shared" si="1"/>
        <v>71</v>
      </c>
      <c r="B76" s="100">
        <v>205</v>
      </c>
      <c r="C76" s="18" t="s">
        <v>272</v>
      </c>
      <c r="D76" s="7">
        <v>20516</v>
      </c>
      <c r="E76" s="7">
        <v>5</v>
      </c>
      <c r="F76" s="117">
        <v>4103.2</v>
      </c>
    </row>
    <row r="77" spans="1:6" ht="12" customHeight="1">
      <c r="A77" s="17">
        <f t="shared" si="1"/>
        <v>72</v>
      </c>
      <c r="B77" s="100">
        <v>79</v>
      </c>
      <c r="C77" s="18" t="s">
        <v>148</v>
      </c>
      <c r="D77" s="7">
        <v>16376</v>
      </c>
      <c r="E77" s="7">
        <v>4</v>
      </c>
      <c r="F77" s="117">
        <v>4094</v>
      </c>
    </row>
    <row r="78" spans="1:6" ht="12" customHeight="1">
      <c r="A78" s="17">
        <f t="shared" si="1"/>
        <v>73</v>
      </c>
      <c r="B78" s="100">
        <v>349</v>
      </c>
      <c r="C78" s="18" t="s">
        <v>412</v>
      </c>
      <c r="D78" s="7">
        <v>45005</v>
      </c>
      <c r="E78" s="7">
        <v>11</v>
      </c>
      <c r="F78" s="117">
        <v>4091.3636363636365</v>
      </c>
    </row>
    <row r="79" spans="1:6" ht="12" customHeight="1">
      <c r="A79" s="17">
        <f t="shared" si="1"/>
        <v>74</v>
      </c>
      <c r="B79" s="100">
        <v>158</v>
      </c>
      <c r="C79" s="18" t="s">
        <v>226</v>
      </c>
      <c r="D79" s="7">
        <v>20455</v>
      </c>
      <c r="E79" s="7">
        <v>5</v>
      </c>
      <c r="F79" s="117">
        <v>4091</v>
      </c>
    </row>
    <row r="80" spans="1:6" ht="12" customHeight="1">
      <c r="A80" s="17">
        <f t="shared" si="1"/>
        <v>75</v>
      </c>
      <c r="B80" s="100">
        <v>184</v>
      </c>
      <c r="C80" s="18" t="s">
        <v>251</v>
      </c>
      <c r="D80" s="7">
        <v>20269</v>
      </c>
      <c r="E80" s="7">
        <v>5</v>
      </c>
      <c r="F80" s="117">
        <v>4053.8</v>
      </c>
    </row>
    <row r="81" spans="1:6" ht="12" customHeight="1">
      <c r="A81" s="17">
        <f t="shared" si="1"/>
        <v>76</v>
      </c>
      <c r="B81" s="100">
        <v>343</v>
      </c>
      <c r="C81" s="18" t="s">
        <v>406</v>
      </c>
      <c r="D81" s="7">
        <v>52565</v>
      </c>
      <c r="E81" s="7">
        <v>13</v>
      </c>
      <c r="F81" s="117">
        <v>4043.4615384615386</v>
      </c>
    </row>
    <row r="82" spans="1:6" ht="12" customHeight="1">
      <c r="A82" s="17">
        <f t="shared" si="1"/>
        <v>77</v>
      </c>
      <c r="B82" s="100">
        <v>102</v>
      </c>
      <c r="C82" s="18" t="s">
        <v>170</v>
      </c>
      <c r="D82" s="7">
        <v>36084</v>
      </c>
      <c r="E82" s="7">
        <v>9</v>
      </c>
      <c r="F82" s="117">
        <v>4009.3333333333335</v>
      </c>
    </row>
    <row r="83" spans="1:6" ht="12" customHeight="1">
      <c r="A83" s="17">
        <f t="shared" si="1"/>
        <v>78</v>
      </c>
      <c r="B83" s="100">
        <v>13</v>
      </c>
      <c r="C83" s="18" t="s">
        <v>84</v>
      </c>
      <c r="D83" s="7">
        <v>16008</v>
      </c>
      <c r="E83" s="7">
        <v>4</v>
      </c>
      <c r="F83" s="117">
        <v>4002</v>
      </c>
    </row>
    <row r="84" spans="1:6" ht="12" customHeight="1">
      <c r="A84" s="17">
        <f t="shared" si="1"/>
        <v>79</v>
      </c>
      <c r="B84" s="100">
        <v>237</v>
      </c>
      <c r="C84" s="18" t="s">
        <v>304</v>
      </c>
      <c r="D84" s="7">
        <v>52000</v>
      </c>
      <c r="E84" s="7">
        <v>13</v>
      </c>
      <c r="F84" s="117">
        <v>4000</v>
      </c>
    </row>
    <row r="85" spans="1:6" ht="12" customHeight="1">
      <c r="A85" s="17">
        <f t="shared" si="1"/>
        <v>80</v>
      </c>
      <c r="B85" s="100">
        <v>74</v>
      </c>
      <c r="C85" s="18" t="s">
        <v>143</v>
      </c>
      <c r="D85" s="7">
        <v>23749</v>
      </c>
      <c r="E85" s="7">
        <v>6</v>
      </c>
      <c r="F85" s="117">
        <v>3958.1666666666665</v>
      </c>
    </row>
    <row r="86" spans="1:6" ht="12" customHeight="1">
      <c r="A86" s="17">
        <f t="shared" si="1"/>
        <v>81</v>
      </c>
      <c r="B86" s="100">
        <v>240</v>
      </c>
      <c r="C86" s="18" t="s">
        <v>307</v>
      </c>
      <c r="D86" s="7">
        <v>11695</v>
      </c>
      <c r="E86" s="7">
        <v>3</v>
      </c>
      <c r="F86" s="117">
        <v>3898.3333333333335</v>
      </c>
    </row>
    <row r="87" spans="1:6" ht="12" customHeight="1">
      <c r="A87" s="17">
        <f t="shared" si="1"/>
        <v>82</v>
      </c>
      <c r="B87" s="100">
        <v>112</v>
      </c>
      <c r="C87" s="18" t="s">
        <v>180</v>
      </c>
      <c r="D87" s="7">
        <v>88682</v>
      </c>
      <c r="E87" s="7">
        <v>23</v>
      </c>
      <c r="F87" s="117">
        <v>3855.7391304347825</v>
      </c>
    </row>
    <row r="88" spans="1:6" ht="12" customHeight="1">
      <c r="A88" s="17">
        <f t="shared" si="1"/>
        <v>83</v>
      </c>
      <c r="B88" s="100">
        <v>299</v>
      </c>
      <c r="C88" s="18" t="s">
        <v>363</v>
      </c>
      <c r="D88" s="7">
        <v>57460</v>
      </c>
      <c r="E88" s="7">
        <v>15</v>
      </c>
      <c r="F88" s="117">
        <v>3830.6666666666665</v>
      </c>
    </row>
    <row r="89" spans="1:6" ht="12" customHeight="1">
      <c r="A89" s="17">
        <f t="shared" si="1"/>
        <v>84</v>
      </c>
      <c r="B89" s="100">
        <v>178</v>
      </c>
      <c r="C89" s="18" t="s">
        <v>245</v>
      </c>
      <c r="D89" s="7">
        <v>49205</v>
      </c>
      <c r="E89" s="7">
        <v>13</v>
      </c>
      <c r="F89" s="117">
        <v>3785</v>
      </c>
    </row>
    <row r="90" spans="1:6" ht="12" customHeight="1">
      <c r="A90" s="17">
        <f t="shared" si="1"/>
        <v>85</v>
      </c>
      <c r="B90" s="100">
        <v>291</v>
      </c>
      <c r="C90" s="18" t="s">
        <v>355</v>
      </c>
      <c r="D90" s="7">
        <v>33677</v>
      </c>
      <c r="E90" s="7">
        <v>9</v>
      </c>
      <c r="F90" s="117">
        <v>3741.8888888888887</v>
      </c>
    </row>
    <row r="91" spans="1:6" ht="12" customHeight="1">
      <c r="A91" s="17">
        <f t="shared" si="1"/>
        <v>86</v>
      </c>
      <c r="B91" s="100">
        <v>359</v>
      </c>
      <c r="C91" s="18" t="s">
        <v>422</v>
      </c>
      <c r="D91" s="7">
        <v>855668</v>
      </c>
      <c r="E91" s="7">
        <v>230</v>
      </c>
      <c r="F91" s="117">
        <v>3720.295652173913</v>
      </c>
    </row>
    <row r="92" spans="1:6" ht="12" customHeight="1">
      <c r="A92" s="17">
        <f t="shared" si="1"/>
        <v>87</v>
      </c>
      <c r="B92" s="100">
        <v>168</v>
      </c>
      <c r="C92" s="18" t="s">
        <v>68</v>
      </c>
      <c r="D92" s="7">
        <v>96446</v>
      </c>
      <c r="E92" s="7">
        <v>26</v>
      </c>
      <c r="F92" s="117">
        <v>3709.4615384615386</v>
      </c>
    </row>
    <row r="93" spans="1:6" ht="12" customHeight="1">
      <c r="A93" s="17">
        <f t="shared" si="1"/>
        <v>88</v>
      </c>
      <c r="B93" s="100">
        <v>242</v>
      </c>
      <c r="C93" s="18" t="s">
        <v>309</v>
      </c>
      <c r="D93" s="7">
        <v>161477</v>
      </c>
      <c r="E93" s="7">
        <v>44</v>
      </c>
      <c r="F93" s="117">
        <v>3669.931818181818</v>
      </c>
    </row>
    <row r="94" spans="1:6" ht="12" customHeight="1">
      <c r="A94" s="17">
        <f t="shared" si="1"/>
        <v>89</v>
      </c>
      <c r="B94" s="100">
        <v>114</v>
      </c>
      <c r="C94" s="18" t="s">
        <v>182</v>
      </c>
      <c r="D94" s="7">
        <v>36486</v>
      </c>
      <c r="E94" s="7">
        <v>10</v>
      </c>
      <c r="F94" s="117">
        <v>3648.6</v>
      </c>
    </row>
    <row r="95" spans="1:6" ht="12" customHeight="1">
      <c r="A95" s="17">
        <f t="shared" si="1"/>
        <v>90</v>
      </c>
      <c r="B95" s="100">
        <v>275</v>
      </c>
      <c r="C95" s="18" t="s">
        <v>339</v>
      </c>
      <c r="D95" s="7">
        <v>101288</v>
      </c>
      <c r="E95" s="7">
        <v>28</v>
      </c>
      <c r="F95" s="117">
        <v>3617.4285714285716</v>
      </c>
    </row>
    <row r="96" spans="1:6" ht="12" customHeight="1">
      <c r="A96" s="17">
        <f t="shared" si="1"/>
        <v>91</v>
      </c>
      <c r="B96" s="100">
        <v>106</v>
      </c>
      <c r="C96" s="18" t="s">
        <v>174</v>
      </c>
      <c r="D96" s="7">
        <v>21417</v>
      </c>
      <c r="E96" s="7">
        <v>6</v>
      </c>
      <c r="F96" s="117">
        <v>3569.5</v>
      </c>
    </row>
    <row r="97" spans="1:6" ht="12" customHeight="1">
      <c r="A97" s="17">
        <f t="shared" si="1"/>
        <v>92</v>
      </c>
      <c r="B97" s="100">
        <v>52</v>
      </c>
      <c r="C97" s="18" t="s">
        <v>67</v>
      </c>
      <c r="D97" s="7">
        <v>164131</v>
      </c>
      <c r="E97" s="7">
        <v>46</v>
      </c>
      <c r="F97" s="117">
        <v>3568.0652173913045</v>
      </c>
    </row>
    <row r="98" spans="1:6" ht="12" customHeight="1">
      <c r="A98" s="17">
        <f t="shared" si="1"/>
        <v>93</v>
      </c>
      <c r="B98" s="100">
        <v>279</v>
      </c>
      <c r="C98" s="18" t="s">
        <v>343</v>
      </c>
      <c r="D98" s="7">
        <v>112006</v>
      </c>
      <c r="E98" s="7">
        <v>32</v>
      </c>
      <c r="F98" s="117">
        <v>3500.1875</v>
      </c>
    </row>
    <row r="99" spans="1:6" ht="12" customHeight="1">
      <c r="A99" s="17">
        <f t="shared" si="1"/>
        <v>94</v>
      </c>
      <c r="B99" s="100">
        <v>223</v>
      </c>
      <c r="C99" s="18" t="s">
        <v>290</v>
      </c>
      <c r="D99" s="7">
        <v>20805</v>
      </c>
      <c r="E99" s="7">
        <v>6</v>
      </c>
      <c r="F99" s="117">
        <v>3467.5</v>
      </c>
    </row>
    <row r="100" spans="1:6" ht="12" customHeight="1">
      <c r="A100" s="17">
        <f t="shared" si="1"/>
        <v>95</v>
      </c>
      <c r="B100" s="100">
        <v>326</v>
      </c>
      <c r="C100" s="18" t="s">
        <v>390</v>
      </c>
      <c r="D100" s="7">
        <v>27636</v>
      </c>
      <c r="E100" s="7">
        <v>8</v>
      </c>
      <c r="F100" s="117">
        <v>3454.5</v>
      </c>
    </row>
    <row r="101" spans="1:6" ht="12" customHeight="1">
      <c r="A101" s="17">
        <f t="shared" si="1"/>
        <v>96</v>
      </c>
      <c r="B101" s="100">
        <v>260</v>
      </c>
      <c r="C101" s="18" t="s">
        <v>324</v>
      </c>
      <c r="D101" s="7">
        <v>17239</v>
      </c>
      <c r="E101" s="7">
        <v>5</v>
      </c>
      <c r="F101" s="117">
        <v>3447.8</v>
      </c>
    </row>
    <row r="102" spans="1:6" ht="12" customHeight="1">
      <c r="A102" s="17">
        <f t="shared" si="1"/>
        <v>97</v>
      </c>
      <c r="B102" s="100">
        <v>345</v>
      </c>
      <c r="C102" s="18" t="s">
        <v>408</v>
      </c>
      <c r="D102" s="7">
        <v>99196</v>
      </c>
      <c r="E102" s="7">
        <v>29</v>
      </c>
      <c r="F102" s="117">
        <v>3420.551724137931</v>
      </c>
    </row>
    <row r="103" spans="1:6" ht="12" customHeight="1">
      <c r="A103" s="17">
        <f t="shared" si="1"/>
        <v>98</v>
      </c>
      <c r="B103" s="100">
        <v>229</v>
      </c>
      <c r="C103" s="18" t="s">
        <v>296</v>
      </c>
      <c r="D103" s="7">
        <v>51072</v>
      </c>
      <c r="E103" s="7">
        <v>15</v>
      </c>
      <c r="F103" s="117">
        <v>3404.8</v>
      </c>
    </row>
    <row r="104" spans="1:6" ht="12" customHeight="1">
      <c r="A104" s="17">
        <f t="shared" si="1"/>
        <v>99</v>
      </c>
      <c r="B104" s="100">
        <v>346</v>
      </c>
      <c r="C104" s="18" t="s">
        <v>409</v>
      </c>
      <c r="D104" s="7">
        <v>6720</v>
      </c>
      <c r="E104" s="7">
        <v>2</v>
      </c>
      <c r="F104" s="117">
        <v>3360</v>
      </c>
    </row>
    <row r="105" spans="1:6" ht="12" customHeight="1">
      <c r="A105" s="17">
        <f t="shared" si="1"/>
        <v>100</v>
      </c>
      <c r="B105" s="100">
        <v>374</v>
      </c>
      <c r="C105" s="18" t="s">
        <v>437</v>
      </c>
      <c r="D105" s="7">
        <v>13078</v>
      </c>
      <c r="E105" s="7">
        <v>4</v>
      </c>
      <c r="F105" s="117">
        <v>3269.5</v>
      </c>
    </row>
    <row r="106" spans="1:6" ht="12" customHeight="1">
      <c r="A106" s="17">
        <f t="shared" si="1"/>
        <v>101</v>
      </c>
      <c r="B106" s="100">
        <v>51</v>
      </c>
      <c r="C106" s="18" t="s">
        <v>121</v>
      </c>
      <c r="D106" s="7">
        <v>29384</v>
      </c>
      <c r="E106" s="7">
        <v>9</v>
      </c>
      <c r="F106" s="117">
        <v>3264.8888888888887</v>
      </c>
    </row>
    <row r="107" spans="1:6" ht="12" customHeight="1">
      <c r="A107" s="17">
        <f t="shared" si="1"/>
        <v>102</v>
      </c>
      <c r="B107" s="100">
        <v>249</v>
      </c>
      <c r="C107" s="18" t="s">
        <v>316</v>
      </c>
      <c r="D107" s="7">
        <v>57580</v>
      </c>
      <c r="E107" s="7">
        <v>18</v>
      </c>
      <c r="F107" s="117">
        <v>3198.8888888888887</v>
      </c>
    </row>
    <row r="108" spans="1:6" ht="12" customHeight="1">
      <c r="A108" s="17">
        <f t="shared" si="1"/>
        <v>103</v>
      </c>
      <c r="B108" s="100">
        <v>23</v>
      </c>
      <c r="C108" s="18" t="s">
        <v>94</v>
      </c>
      <c r="D108" s="7">
        <v>44782</v>
      </c>
      <c r="E108" s="7">
        <v>14</v>
      </c>
      <c r="F108" s="117">
        <v>3198.714285714286</v>
      </c>
    </row>
    <row r="109" spans="1:6" ht="12" customHeight="1">
      <c r="A109" s="17">
        <f t="shared" si="1"/>
        <v>104</v>
      </c>
      <c r="B109" s="100">
        <v>264</v>
      </c>
      <c r="C109" s="18" t="s">
        <v>328</v>
      </c>
      <c r="D109" s="7">
        <v>31533</v>
      </c>
      <c r="E109" s="7">
        <v>10</v>
      </c>
      <c r="F109" s="117">
        <v>3153.3</v>
      </c>
    </row>
    <row r="110" spans="1:6" ht="12" customHeight="1">
      <c r="A110" s="17">
        <f t="shared" si="1"/>
        <v>105</v>
      </c>
      <c r="B110" s="100">
        <v>342</v>
      </c>
      <c r="C110" s="18" t="s">
        <v>405</v>
      </c>
      <c r="D110" s="7">
        <v>18660</v>
      </c>
      <c r="E110" s="7">
        <v>6</v>
      </c>
      <c r="F110" s="117">
        <v>3110</v>
      </c>
    </row>
    <row r="111" spans="1:6" ht="12" customHeight="1">
      <c r="A111" s="17">
        <f t="shared" si="1"/>
        <v>106</v>
      </c>
      <c r="B111" s="100">
        <v>33</v>
      </c>
      <c r="C111" s="18" t="s">
        <v>103</v>
      </c>
      <c r="D111" s="7">
        <v>88511</v>
      </c>
      <c r="E111" s="7">
        <v>29</v>
      </c>
      <c r="F111" s="117">
        <v>3052.103448275862</v>
      </c>
    </row>
    <row r="112" spans="1:6" ht="12" customHeight="1">
      <c r="A112" s="17">
        <f t="shared" si="1"/>
        <v>107</v>
      </c>
      <c r="B112" s="100">
        <v>341</v>
      </c>
      <c r="C112" s="18" t="s">
        <v>404</v>
      </c>
      <c r="D112" s="7">
        <v>111125</v>
      </c>
      <c r="E112" s="7">
        <v>37</v>
      </c>
      <c r="F112" s="117">
        <v>3003.3783783783783</v>
      </c>
    </row>
    <row r="113" spans="1:6" ht="12" customHeight="1">
      <c r="A113" s="17">
        <f t="shared" si="1"/>
        <v>108</v>
      </c>
      <c r="B113" s="100">
        <v>220</v>
      </c>
      <c r="C113" s="18" t="s">
        <v>287</v>
      </c>
      <c r="D113" s="7">
        <v>11990</v>
      </c>
      <c r="E113" s="7">
        <v>4</v>
      </c>
      <c r="F113" s="117">
        <v>2997.5</v>
      </c>
    </row>
    <row r="114" spans="1:6" ht="12" customHeight="1">
      <c r="A114" s="17">
        <f t="shared" si="1"/>
        <v>109</v>
      </c>
      <c r="B114" s="100">
        <v>100</v>
      </c>
      <c r="C114" s="18" t="s">
        <v>168</v>
      </c>
      <c r="D114" s="7">
        <v>86745</v>
      </c>
      <c r="E114" s="7">
        <v>29</v>
      </c>
      <c r="F114" s="117">
        <v>2991.206896551724</v>
      </c>
    </row>
    <row r="115" spans="1:6" ht="12" customHeight="1">
      <c r="A115" s="17">
        <f t="shared" si="1"/>
        <v>110</v>
      </c>
      <c r="B115" s="100">
        <v>169</v>
      </c>
      <c r="C115" s="18" t="s">
        <v>236</v>
      </c>
      <c r="D115" s="7">
        <v>11920</v>
      </c>
      <c r="E115" s="7">
        <v>4</v>
      </c>
      <c r="F115" s="117">
        <v>2980</v>
      </c>
    </row>
    <row r="116" spans="1:6" ht="12" customHeight="1">
      <c r="A116" s="17">
        <f t="shared" si="1"/>
        <v>111</v>
      </c>
      <c r="B116" s="100">
        <v>19</v>
      </c>
      <c r="C116" s="18" t="s">
        <v>90</v>
      </c>
      <c r="D116" s="7">
        <v>115599</v>
      </c>
      <c r="E116" s="7">
        <v>39</v>
      </c>
      <c r="F116" s="117">
        <v>2964.076923076923</v>
      </c>
    </row>
    <row r="117" spans="1:6" ht="12" customHeight="1">
      <c r="A117" s="17">
        <f t="shared" si="1"/>
        <v>112</v>
      </c>
      <c r="B117" s="100">
        <v>6</v>
      </c>
      <c r="C117" s="18" t="s">
        <v>77</v>
      </c>
      <c r="D117" s="7">
        <v>11810</v>
      </c>
      <c r="E117" s="7">
        <v>4</v>
      </c>
      <c r="F117" s="117">
        <v>2952.5</v>
      </c>
    </row>
    <row r="118" spans="1:6" ht="12" customHeight="1">
      <c r="A118" s="17">
        <f t="shared" si="1"/>
        <v>113</v>
      </c>
      <c r="B118" s="100">
        <v>125</v>
      </c>
      <c r="C118" s="18" t="s">
        <v>193</v>
      </c>
      <c r="D118" s="7">
        <v>153419</v>
      </c>
      <c r="E118" s="7">
        <v>52</v>
      </c>
      <c r="F118" s="117">
        <v>2950.3653846153848</v>
      </c>
    </row>
    <row r="119" spans="1:6" ht="12" customHeight="1">
      <c r="A119" s="17">
        <f t="shared" si="1"/>
        <v>114</v>
      </c>
      <c r="B119" s="100">
        <v>162</v>
      </c>
      <c r="C119" s="18" t="s">
        <v>230</v>
      </c>
      <c r="D119" s="7">
        <v>76342</v>
      </c>
      <c r="E119" s="7">
        <v>26</v>
      </c>
      <c r="F119" s="117">
        <v>2936.230769230769</v>
      </c>
    </row>
    <row r="120" spans="1:6" ht="12" customHeight="1">
      <c r="A120" s="17">
        <f t="shared" si="1"/>
        <v>115</v>
      </c>
      <c r="B120" s="100">
        <v>50</v>
      </c>
      <c r="C120" s="18" t="s">
        <v>120</v>
      </c>
      <c r="D120" s="7">
        <v>338557</v>
      </c>
      <c r="E120" s="7">
        <v>117</v>
      </c>
      <c r="F120" s="117">
        <v>2893.6495726495727</v>
      </c>
    </row>
    <row r="121" spans="1:6" ht="12" customHeight="1">
      <c r="A121" s="17">
        <f t="shared" si="1"/>
        <v>116</v>
      </c>
      <c r="B121" s="100">
        <v>318</v>
      </c>
      <c r="C121" s="18" t="s">
        <v>382</v>
      </c>
      <c r="D121" s="7">
        <v>57749</v>
      </c>
      <c r="E121" s="7">
        <v>20</v>
      </c>
      <c r="F121" s="117">
        <v>2887.45</v>
      </c>
    </row>
    <row r="122" spans="1:6" ht="12" customHeight="1">
      <c r="A122" s="17">
        <f t="shared" si="1"/>
        <v>117</v>
      </c>
      <c r="B122" s="100">
        <v>144</v>
      </c>
      <c r="C122" s="18" t="s">
        <v>212</v>
      </c>
      <c r="D122" s="7">
        <v>14351</v>
      </c>
      <c r="E122" s="7">
        <v>5</v>
      </c>
      <c r="F122" s="117">
        <v>2870.2</v>
      </c>
    </row>
    <row r="123" spans="1:6" ht="12" customHeight="1">
      <c r="A123" s="17">
        <f t="shared" si="1"/>
        <v>118</v>
      </c>
      <c r="B123" s="100">
        <v>200</v>
      </c>
      <c r="C123" s="18" t="s">
        <v>267</v>
      </c>
      <c r="D123" s="7">
        <v>11312</v>
      </c>
      <c r="E123" s="7">
        <v>4</v>
      </c>
      <c r="F123" s="117">
        <v>2828</v>
      </c>
    </row>
    <row r="124" spans="1:6" ht="12" customHeight="1">
      <c r="A124" s="17">
        <f t="shared" si="1"/>
        <v>119</v>
      </c>
      <c r="B124" s="100">
        <v>166</v>
      </c>
      <c r="C124" s="18" t="s">
        <v>234</v>
      </c>
      <c r="D124" s="7">
        <v>31032</v>
      </c>
      <c r="E124" s="7">
        <v>11</v>
      </c>
      <c r="F124" s="117">
        <v>2821.090909090909</v>
      </c>
    </row>
    <row r="125" spans="1:6" ht="12" customHeight="1">
      <c r="A125" s="17">
        <f t="shared" si="1"/>
        <v>120</v>
      </c>
      <c r="B125" s="100">
        <v>191</v>
      </c>
      <c r="C125" s="18" t="s">
        <v>258</v>
      </c>
      <c r="D125" s="7">
        <v>42133</v>
      </c>
      <c r="E125" s="7">
        <v>15</v>
      </c>
      <c r="F125" s="117">
        <v>2808.866666666667</v>
      </c>
    </row>
    <row r="126" spans="1:6" ht="12" customHeight="1">
      <c r="A126" s="17">
        <f t="shared" si="1"/>
        <v>121</v>
      </c>
      <c r="B126" s="100">
        <v>142</v>
      </c>
      <c r="C126" s="18" t="s">
        <v>210</v>
      </c>
      <c r="D126" s="7">
        <v>52651</v>
      </c>
      <c r="E126" s="7">
        <v>19</v>
      </c>
      <c r="F126" s="117">
        <v>2771.1052631578946</v>
      </c>
    </row>
    <row r="127" spans="1:6" ht="12" customHeight="1">
      <c r="A127" s="17">
        <f t="shared" si="1"/>
        <v>122</v>
      </c>
      <c r="B127" s="100">
        <v>379</v>
      </c>
      <c r="C127" s="18" t="s">
        <v>442</v>
      </c>
      <c r="D127" s="7">
        <v>138507</v>
      </c>
      <c r="E127" s="7">
        <v>50</v>
      </c>
      <c r="F127" s="117">
        <v>2770.14</v>
      </c>
    </row>
    <row r="128" spans="1:6" ht="12" customHeight="1">
      <c r="A128" s="17">
        <f t="shared" si="1"/>
        <v>123</v>
      </c>
      <c r="B128" s="100">
        <v>316</v>
      </c>
      <c r="C128" s="18" t="s">
        <v>380</v>
      </c>
      <c r="D128" s="7">
        <v>19182</v>
      </c>
      <c r="E128" s="7">
        <v>7</v>
      </c>
      <c r="F128" s="117">
        <v>2740.285714285714</v>
      </c>
    </row>
    <row r="129" spans="1:6" ht="12" customHeight="1">
      <c r="A129" s="17">
        <f t="shared" si="1"/>
        <v>124</v>
      </c>
      <c r="B129" s="100">
        <v>56</v>
      </c>
      <c r="C129" s="18" t="s">
        <v>125</v>
      </c>
      <c r="D129" s="7">
        <v>13667</v>
      </c>
      <c r="E129" s="7">
        <v>5</v>
      </c>
      <c r="F129" s="117">
        <v>2733.4</v>
      </c>
    </row>
    <row r="130" spans="1:6" ht="12" customHeight="1">
      <c r="A130" s="17">
        <f t="shared" si="1"/>
        <v>125</v>
      </c>
      <c r="B130" s="100">
        <v>325</v>
      </c>
      <c r="C130" s="18" t="s">
        <v>389</v>
      </c>
      <c r="D130" s="7">
        <v>5370</v>
      </c>
      <c r="E130" s="7">
        <v>2</v>
      </c>
      <c r="F130" s="117">
        <v>2685</v>
      </c>
    </row>
    <row r="131" spans="1:6" ht="12" customHeight="1">
      <c r="A131" s="17">
        <f t="shared" si="1"/>
        <v>126</v>
      </c>
      <c r="B131" s="100">
        <v>380</v>
      </c>
      <c r="C131" s="18" t="s">
        <v>443</v>
      </c>
      <c r="D131" s="7">
        <v>8054</v>
      </c>
      <c r="E131" s="7">
        <v>3</v>
      </c>
      <c r="F131" s="117">
        <v>2684.6666666666665</v>
      </c>
    </row>
    <row r="132" spans="1:6" ht="12" customHeight="1">
      <c r="A132" s="17">
        <f t="shared" si="1"/>
        <v>127</v>
      </c>
      <c r="B132" s="100">
        <v>301</v>
      </c>
      <c r="C132" s="18" t="s">
        <v>365</v>
      </c>
      <c r="D132" s="7">
        <v>29155</v>
      </c>
      <c r="E132" s="7">
        <v>11</v>
      </c>
      <c r="F132" s="117">
        <v>2650.4545454545455</v>
      </c>
    </row>
    <row r="133" spans="1:6" ht="12" customHeight="1">
      <c r="A133" s="17">
        <f t="shared" si="1"/>
        <v>128</v>
      </c>
      <c r="B133" s="100">
        <v>149</v>
      </c>
      <c r="C133" s="18" t="s">
        <v>217</v>
      </c>
      <c r="D133" s="7">
        <v>15252</v>
      </c>
      <c r="E133" s="7">
        <v>6</v>
      </c>
      <c r="F133" s="117">
        <v>2542</v>
      </c>
    </row>
    <row r="134" spans="1:6" ht="12" customHeight="1">
      <c r="A134" s="17">
        <f t="shared" si="1"/>
        <v>129</v>
      </c>
      <c r="B134" s="100">
        <v>134</v>
      </c>
      <c r="C134" s="18" t="s">
        <v>202</v>
      </c>
      <c r="D134" s="7">
        <v>48178</v>
      </c>
      <c r="E134" s="7">
        <v>19</v>
      </c>
      <c r="F134" s="117">
        <v>2535.684210526316</v>
      </c>
    </row>
    <row r="135" spans="1:6" ht="12" customHeight="1">
      <c r="A135" s="17">
        <f t="shared" si="1"/>
        <v>130</v>
      </c>
      <c r="B135" s="100">
        <v>315</v>
      </c>
      <c r="C135" s="18" t="s">
        <v>379</v>
      </c>
      <c r="D135" s="7">
        <v>15024</v>
      </c>
      <c r="E135" s="7">
        <v>6</v>
      </c>
      <c r="F135" s="117">
        <v>2504</v>
      </c>
    </row>
    <row r="136" spans="1:6" ht="12" customHeight="1">
      <c r="A136" s="17">
        <f aca="true" t="shared" si="2" ref="A136:A199">A135+1</f>
        <v>131</v>
      </c>
      <c r="B136" s="100">
        <v>155</v>
      </c>
      <c r="C136" s="18" t="s">
        <v>223</v>
      </c>
      <c r="D136" s="7">
        <v>32229</v>
      </c>
      <c r="E136" s="7">
        <v>13</v>
      </c>
      <c r="F136" s="117">
        <v>2479.153846153846</v>
      </c>
    </row>
    <row r="137" spans="1:6" ht="12" customHeight="1">
      <c r="A137" s="17">
        <f t="shared" si="2"/>
        <v>132</v>
      </c>
      <c r="B137" s="100">
        <v>303</v>
      </c>
      <c r="C137" s="18" t="s">
        <v>367</v>
      </c>
      <c r="D137" s="7">
        <v>61515</v>
      </c>
      <c r="E137" s="7">
        <v>25</v>
      </c>
      <c r="F137" s="117">
        <v>2460.6</v>
      </c>
    </row>
    <row r="138" spans="1:6" ht="12" customHeight="1">
      <c r="A138" s="17">
        <f t="shared" si="2"/>
        <v>133</v>
      </c>
      <c r="B138" s="100">
        <v>171</v>
      </c>
      <c r="C138" s="18" t="s">
        <v>238</v>
      </c>
      <c r="D138" s="7">
        <v>90514</v>
      </c>
      <c r="E138" s="7">
        <v>37</v>
      </c>
      <c r="F138" s="117">
        <v>2446.324324324324</v>
      </c>
    </row>
    <row r="139" spans="1:6" ht="12" customHeight="1">
      <c r="A139" s="17">
        <f t="shared" si="2"/>
        <v>134</v>
      </c>
      <c r="B139" s="100">
        <v>225</v>
      </c>
      <c r="C139" s="18" t="s">
        <v>292</v>
      </c>
      <c r="D139" s="7">
        <v>7313</v>
      </c>
      <c r="E139" s="7">
        <v>3</v>
      </c>
      <c r="F139" s="117">
        <v>2437.6666666666665</v>
      </c>
    </row>
    <row r="140" spans="1:6" ht="12" customHeight="1">
      <c r="A140" s="17">
        <f t="shared" si="2"/>
        <v>135</v>
      </c>
      <c r="B140" s="100">
        <v>81</v>
      </c>
      <c r="C140" s="18" t="s">
        <v>150</v>
      </c>
      <c r="D140" s="7">
        <v>26779</v>
      </c>
      <c r="E140" s="7">
        <v>11</v>
      </c>
      <c r="F140" s="117">
        <v>2434.4545454545455</v>
      </c>
    </row>
    <row r="141" spans="1:6" ht="12" customHeight="1">
      <c r="A141" s="17">
        <f t="shared" si="2"/>
        <v>136</v>
      </c>
      <c r="B141" s="100">
        <v>322</v>
      </c>
      <c r="C141" s="18" t="s">
        <v>386</v>
      </c>
      <c r="D141" s="7">
        <v>21360</v>
      </c>
      <c r="E141" s="7">
        <v>9</v>
      </c>
      <c r="F141" s="117">
        <v>2373.3333333333335</v>
      </c>
    </row>
    <row r="142" spans="1:6" ht="12" customHeight="1">
      <c r="A142" s="17">
        <f t="shared" si="2"/>
        <v>137</v>
      </c>
      <c r="B142" s="100">
        <v>288</v>
      </c>
      <c r="C142" s="18" t="s">
        <v>352</v>
      </c>
      <c r="D142" s="7">
        <v>40136</v>
      </c>
      <c r="E142" s="7">
        <v>17</v>
      </c>
      <c r="F142" s="117">
        <v>2360.9411764705883</v>
      </c>
    </row>
    <row r="143" spans="1:6" ht="12" customHeight="1">
      <c r="A143" s="17">
        <f t="shared" si="2"/>
        <v>138</v>
      </c>
      <c r="B143" s="100">
        <v>265</v>
      </c>
      <c r="C143" s="18" t="s">
        <v>329</v>
      </c>
      <c r="D143" s="7">
        <v>14157</v>
      </c>
      <c r="E143" s="7">
        <v>6</v>
      </c>
      <c r="F143" s="117">
        <v>2359.5</v>
      </c>
    </row>
    <row r="144" spans="1:6" ht="12" customHeight="1">
      <c r="A144" s="17">
        <f t="shared" si="2"/>
        <v>139</v>
      </c>
      <c r="B144" s="100">
        <v>254</v>
      </c>
      <c r="C144" s="18" t="s">
        <v>318</v>
      </c>
      <c r="D144" s="7">
        <v>40048</v>
      </c>
      <c r="E144" s="7">
        <v>17</v>
      </c>
      <c r="F144" s="117">
        <v>2355.764705882353</v>
      </c>
    </row>
    <row r="145" spans="1:6" ht="12" customHeight="1">
      <c r="A145" s="17">
        <f t="shared" si="2"/>
        <v>140</v>
      </c>
      <c r="B145" s="100">
        <v>182</v>
      </c>
      <c r="C145" s="18" t="s">
        <v>249</v>
      </c>
      <c r="D145" s="7">
        <v>34944</v>
      </c>
      <c r="E145" s="7">
        <v>15</v>
      </c>
      <c r="F145" s="117">
        <v>2329.6</v>
      </c>
    </row>
    <row r="146" spans="1:6" ht="12" customHeight="1">
      <c r="A146" s="17">
        <f t="shared" si="2"/>
        <v>141</v>
      </c>
      <c r="B146" s="100">
        <v>274</v>
      </c>
      <c r="C146" s="18" t="s">
        <v>338</v>
      </c>
      <c r="D146" s="7">
        <v>151302</v>
      </c>
      <c r="E146" s="7">
        <v>65</v>
      </c>
      <c r="F146" s="117">
        <v>2327.723076923077</v>
      </c>
    </row>
    <row r="147" spans="1:6" ht="12" customHeight="1">
      <c r="A147" s="17">
        <f t="shared" si="2"/>
        <v>142</v>
      </c>
      <c r="B147" s="100">
        <v>251</v>
      </c>
      <c r="C147" s="18" t="s">
        <v>69</v>
      </c>
      <c r="D147" s="7">
        <v>44054</v>
      </c>
      <c r="E147" s="7">
        <v>19</v>
      </c>
      <c r="F147" s="117">
        <v>2318.6315789473683</v>
      </c>
    </row>
    <row r="148" spans="1:6" ht="12" customHeight="1">
      <c r="A148" s="17">
        <f t="shared" si="2"/>
        <v>143</v>
      </c>
      <c r="B148" s="100">
        <v>1</v>
      </c>
      <c r="C148" s="18" t="s">
        <v>72</v>
      </c>
      <c r="D148" s="7">
        <v>62486</v>
      </c>
      <c r="E148" s="7">
        <v>27</v>
      </c>
      <c r="F148" s="117">
        <v>2314.296296296296</v>
      </c>
    </row>
    <row r="149" spans="1:6" ht="12" customHeight="1">
      <c r="A149" s="17">
        <f t="shared" si="2"/>
        <v>144</v>
      </c>
      <c r="B149" s="100">
        <v>208</v>
      </c>
      <c r="C149" s="18" t="s">
        <v>275</v>
      </c>
      <c r="D149" s="7">
        <v>52990</v>
      </c>
      <c r="E149" s="7">
        <v>23</v>
      </c>
      <c r="F149" s="117">
        <v>2303.913043478261</v>
      </c>
    </row>
    <row r="150" spans="1:6" ht="12" customHeight="1">
      <c r="A150" s="17">
        <f t="shared" si="2"/>
        <v>145</v>
      </c>
      <c r="B150" s="100">
        <v>113</v>
      </c>
      <c r="C150" s="18" t="s">
        <v>181</v>
      </c>
      <c r="D150" s="7">
        <v>22800</v>
      </c>
      <c r="E150" s="7">
        <v>10</v>
      </c>
      <c r="F150" s="117">
        <v>2280</v>
      </c>
    </row>
    <row r="151" spans="1:6" ht="12" customHeight="1">
      <c r="A151" s="17">
        <f t="shared" si="2"/>
        <v>146</v>
      </c>
      <c r="B151" s="100">
        <v>116</v>
      </c>
      <c r="C151" s="18" t="s">
        <v>184</v>
      </c>
      <c r="D151" s="7">
        <v>63540</v>
      </c>
      <c r="E151" s="7">
        <v>28</v>
      </c>
      <c r="F151" s="117">
        <v>2269.285714285714</v>
      </c>
    </row>
    <row r="152" spans="1:6" ht="12" customHeight="1">
      <c r="A152" s="17">
        <f t="shared" si="2"/>
        <v>147</v>
      </c>
      <c r="B152" s="100">
        <v>24</v>
      </c>
      <c r="C152" s="18" t="s">
        <v>95</v>
      </c>
      <c r="D152" s="7">
        <v>38399</v>
      </c>
      <c r="E152" s="7">
        <v>17</v>
      </c>
      <c r="F152" s="117">
        <v>2258.764705882353</v>
      </c>
    </row>
    <row r="153" spans="1:6" ht="12" customHeight="1">
      <c r="A153" s="17">
        <f t="shared" si="2"/>
        <v>148</v>
      </c>
      <c r="B153" s="100">
        <v>11</v>
      </c>
      <c r="C153" s="18" t="s">
        <v>82</v>
      </c>
      <c r="D153" s="7">
        <v>17873</v>
      </c>
      <c r="E153" s="7">
        <v>8</v>
      </c>
      <c r="F153" s="117">
        <v>2234.125</v>
      </c>
    </row>
    <row r="154" spans="1:6" ht="12" customHeight="1">
      <c r="A154" s="17">
        <f t="shared" si="2"/>
        <v>149</v>
      </c>
      <c r="B154" s="100">
        <v>368</v>
      </c>
      <c r="C154" s="18" t="s">
        <v>431</v>
      </c>
      <c r="D154" s="7">
        <v>22322</v>
      </c>
      <c r="E154" s="7">
        <v>10</v>
      </c>
      <c r="F154" s="117">
        <v>2232.2</v>
      </c>
    </row>
    <row r="155" spans="1:6" ht="12" customHeight="1">
      <c r="A155" s="17">
        <f t="shared" si="2"/>
        <v>150</v>
      </c>
      <c r="B155" s="100">
        <v>15</v>
      </c>
      <c r="C155" s="18" t="s">
        <v>86</v>
      </c>
      <c r="D155" s="7">
        <v>62450</v>
      </c>
      <c r="E155" s="7">
        <v>28</v>
      </c>
      <c r="F155" s="117">
        <v>2230.3571428571427</v>
      </c>
    </row>
    <row r="156" spans="1:6" ht="12" customHeight="1">
      <c r="A156" s="17">
        <f t="shared" si="2"/>
        <v>151</v>
      </c>
      <c r="B156" s="100">
        <v>126</v>
      </c>
      <c r="C156" s="18" t="s">
        <v>194</v>
      </c>
      <c r="D156" s="7">
        <v>95863</v>
      </c>
      <c r="E156" s="7">
        <v>43</v>
      </c>
      <c r="F156" s="117">
        <v>2229.3720930232557</v>
      </c>
    </row>
    <row r="157" spans="1:6" ht="12" customHeight="1">
      <c r="A157" s="17">
        <f t="shared" si="2"/>
        <v>152</v>
      </c>
      <c r="B157" s="100">
        <v>298</v>
      </c>
      <c r="C157" s="18" t="s">
        <v>362</v>
      </c>
      <c r="D157" s="7">
        <v>6678</v>
      </c>
      <c r="E157" s="7">
        <v>3</v>
      </c>
      <c r="F157" s="117">
        <v>2226</v>
      </c>
    </row>
    <row r="158" spans="1:6" ht="12" customHeight="1">
      <c r="A158" s="17">
        <f t="shared" si="2"/>
        <v>153</v>
      </c>
      <c r="B158" s="100">
        <v>267</v>
      </c>
      <c r="C158" s="18" t="s">
        <v>331</v>
      </c>
      <c r="D158" s="7">
        <v>6432</v>
      </c>
      <c r="E158" s="7">
        <v>3</v>
      </c>
      <c r="F158" s="117">
        <v>2144</v>
      </c>
    </row>
    <row r="159" spans="1:6" ht="12" customHeight="1">
      <c r="A159" s="17">
        <f t="shared" si="2"/>
        <v>154</v>
      </c>
      <c r="B159" s="100">
        <v>136</v>
      </c>
      <c r="C159" s="18" t="s">
        <v>204</v>
      </c>
      <c r="D159" s="7">
        <v>115282</v>
      </c>
      <c r="E159" s="7">
        <v>54</v>
      </c>
      <c r="F159" s="117">
        <v>2134.8518518518517</v>
      </c>
    </row>
    <row r="160" spans="1:6" ht="12" customHeight="1">
      <c r="A160" s="17">
        <f t="shared" si="2"/>
        <v>155</v>
      </c>
      <c r="B160" s="100">
        <v>285</v>
      </c>
      <c r="C160" s="18" t="s">
        <v>349</v>
      </c>
      <c r="D160" s="7">
        <v>55832</v>
      </c>
      <c r="E160" s="7">
        <v>27</v>
      </c>
      <c r="F160" s="117">
        <v>2067.8518518518517</v>
      </c>
    </row>
    <row r="161" spans="1:6" ht="12" customHeight="1">
      <c r="A161" s="17">
        <f t="shared" si="2"/>
        <v>156</v>
      </c>
      <c r="B161" s="100">
        <v>80</v>
      </c>
      <c r="C161" s="18" t="s">
        <v>149</v>
      </c>
      <c r="D161" s="7">
        <v>12159</v>
      </c>
      <c r="E161" s="7">
        <v>6</v>
      </c>
      <c r="F161" s="117">
        <v>2026.5</v>
      </c>
    </row>
    <row r="162" spans="1:6" ht="12" customHeight="1">
      <c r="A162" s="17">
        <f t="shared" si="2"/>
        <v>157</v>
      </c>
      <c r="B162" s="100">
        <v>77</v>
      </c>
      <c r="C162" s="18" t="s">
        <v>146</v>
      </c>
      <c r="D162" s="7">
        <v>52378</v>
      </c>
      <c r="E162" s="7">
        <v>26</v>
      </c>
      <c r="F162" s="117">
        <v>2014.5384615384614</v>
      </c>
    </row>
    <row r="163" spans="1:6" ht="12" customHeight="1">
      <c r="A163" s="17">
        <f t="shared" si="2"/>
        <v>158</v>
      </c>
      <c r="B163" s="100">
        <v>175</v>
      </c>
      <c r="C163" s="18" t="s">
        <v>242</v>
      </c>
      <c r="D163" s="7">
        <v>20002</v>
      </c>
      <c r="E163" s="7">
        <v>10</v>
      </c>
      <c r="F163" s="117">
        <v>2000.2</v>
      </c>
    </row>
    <row r="164" spans="1:6" ht="12" customHeight="1">
      <c r="A164" s="17">
        <f t="shared" si="2"/>
        <v>159</v>
      </c>
      <c r="B164" s="100">
        <v>160</v>
      </c>
      <c r="C164" s="18" t="s">
        <v>228</v>
      </c>
      <c r="D164" s="7">
        <v>6000</v>
      </c>
      <c r="E164" s="7">
        <v>3</v>
      </c>
      <c r="F164" s="117">
        <v>2000</v>
      </c>
    </row>
    <row r="165" spans="1:6" ht="12" customHeight="1">
      <c r="A165" s="17">
        <f t="shared" si="2"/>
        <v>160</v>
      </c>
      <c r="B165" s="100">
        <v>170</v>
      </c>
      <c r="C165" s="18" t="s">
        <v>237</v>
      </c>
      <c r="D165" s="7">
        <v>2000</v>
      </c>
      <c r="E165" s="7">
        <v>1</v>
      </c>
      <c r="F165" s="117">
        <v>2000</v>
      </c>
    </row>
    <row r="166" spans="1:6" ht="12" customHeight="1">
      <c r="A166" s="17">
        <f t="shared" si="2"/>
        <v>161</v>
      </c>
      <c r="B166" s="100">
        <v>290</v>
      </c>
      <c r="C166" s="18" t="s">
        <v>354</v>
      </c>
      <c r="D166" s="7">
        <v>25989</v>
      </c>
      <c r="E166" s="7">
        <v>13</v>
      </c>
      <c r="F166" s="117">
        <v>1999.1538461538462</v>
      </c>
    </row>
    <row r="167" spans="1:6" ht="12" customHeight="1">
      <c r="A167" s="17">
        <f t="shared" si="2"/>
        <v>162</v>
      </c>
      <c r="B167" s="100">
        <v>230</v>
      </c>
      <c r="C167" s="18" t="s">
        <v>297</v>
      </c>
      <c r="D167" s="7">
        <v>1996</v>
      </c>
      <c r="E167" s="7">
        <v>1</v>
      </c>
      <c r="F167" s="117">
        <v>1996</v>
      </c>
    </row>
    <row r="168" spans="1:6" ht="12" customHeight="1">
      <c r="A168" s="17">
        <f t="shared" si="2"/>
        <v>163</v>
      </c>
      <c r="B168" s="100">
        <v>133</v>
      </c>
      <c r="C168" s="18" t="s">
        <v>201</v>
      </c>
      <c r="D168" s="7">
        <v>111754</v>
      </c>
      <c r="E168" s="7">
        <v>58</v>
      </c>
      <c r="F168" s="117">
        <v>1926.7931034482758</v>
      </c>
    </row>
    <row r="169" spans="1:6" ht="12" customHeight="1">
      <c r="A169" s="17">
        <f t="shared" si="2"/>
        <v>164</v>
      </c>
      <c r="B169" s="100">
        <v>378</v>
      </c>
      <c r="C169" s="18" t="s">
        <v>441</v>
      </c>
      <c r="D169" s="7">
        <v>43420</v>
      </c>
      <c r="E169" s="7">
        <v>23</v>
      </c>
      <c r="F169" s="117">
        <v>1887.8260869565217</v>
      </c>
    </row>
    <row r="170" spans="1:6" ht="12" customHeight="1">
      <c r="A170" s="17">
        <f t="shared" si="2"/>
        <v>165</v>
      </c>
      <c r="B170" s="100">
        <v>132</v>
      </c>
      <c r="C170" s="18" t="s">
        <v>200</v>
      </c>
      <c r="D170" s="7">
        <v>28287</v>
      </c>
      <c r="E170" s="7">
        <v>15</v>
      </c>
      <c r="F170" s="117">
        <v>1885.8</v>
      </c>
    </row>
    <row r="171" spans="1:6" ht="12" customHeight="1">
      <c r="A171" s="17">
        <f t="shared" si="2"/>
        <v>166</v>
      </c>
      <c r="B171" s="100">
        <v>231</v>
      </c>
      <c r="C171" s="18" t="s">
        <v>298</v>
      </c>
      <c r="D171" s="7">
        <v>108986</v>
      </c>
      <c r="E171" s="7">
        <v>58</v>
      </c>
      <c r="F171" s="117">
        <v>1879.0689655172414</v>
      </c>
    </row>
    <row r="172" spans="1:6" ht="12" customHeight="1">
      <c r="A172" s="17">
        <f t="shared" si="2"/>
        <v>167</v>
      </c>
      <c r="B172" s="100">
        <v>84</v>
      </c>
      <c r="C172" s="18" t="s">
        <v>153</v>
      </c>
      <c r="D172" s="7">
        <v>13128</v>
      </c>
      <c r="E172" s="7">
        <v>7</v>
      </c>
      <c r="F172" s="117">
        <v>1875.4285714285713</v>
      </c>
    </row>
    <row r="173" spans="1:6" ht="12" customHeight="1">
      <c r="A173" s="17">
        <f t="shared" si="2"/>
        <v>168</v>
      </c>
      <c r="B173" s="100">
        <v>122</v>
      </c>
      <c r="C173" s="18" t="s">
        <v>190</v>
      </c>
      <c r="D173" s="7">
        <v>74956</v>
      </c>
      <c r="E173" s="7">
        <v>40</v>
      </c>
      <c r="F173" s="117">
        <v>1873.9</v>
      </c>
    </row>
    <row r="174" spans="1:6" ht="12" customHeight="1">
      <c r="A174" s="17">
        <f t="shared" si="2"/>
        <v>169</v>
      </c>
      <c r="B174" s="100">
        <v>193</v>
      </c>
      <c r="C174" s="18" t="s">
        <v>260</v>
      </c>
      <c r="D174" s="7">
        <v>54323</v>
      </c>
      <c r="E174" s="7">
        <v>29</v>
      </c>
      <c r="F174" s="117">
        <v>1873.2068965517242</v>
      </c>
    </row>
    <row r="175" spans="1:6" ht="12" customHeight="1">
      <c r="A175" s="17">
        <f t="shared" si="2"/>
        <v>170</v>
      </c>
      <c r="B175" s="100">
        <v>27</v>
      </c>
      <c r="C175" s="18" t="s">
        <v>98</v>
      </c>
      <c r="D175" s="7">
        <v>181482</v>
      </c>
      <c r="E175" s="7">
        <v>97</v>
      </c>
      <c r="F175" s="117">
        <v>1870.9484536082475</v>
      </c>
    </row>
    <row r="176" spans="1:6" ht="12" customHeight="1">
      <c r="A176" s="17">
        <f t="shared" si="2"/>
        <v>171</v>
      </c>
      <c r="B176" s="100">
        <v>283</v>
      </c>
      <c r="C176" s="18" t="s">
        <v>347</v>
      </c>
      <c r="D176" s="7">
        <v>44671</v>
      </c>
      <c r="E176" s="7">
        <v>24</v>
      </c>
      <c r="F176" s="117">
        <v>1861.2916666666667</v>
      </c>
    </row>
    <row r="177" spans="1:6" ht="12" customHeight="1">
      <c r="A177" s="17">
        <f t="shared" si="2"/>
        <v>172</v>
      </c>
      <c r="B177" s="100">
        <v>62</v>
      </c>
      <c r="C177" s="18" t="s">
        <v>131</v>
      </c>
      <c r="D177" s="7">
        <v>68798</v>
      </c>
      <c r="E177" s="7">
        <v>37</v>
      </c>
      <c r="F177" s="117">
        <v>1859.4054054054054</v>
      </c>
    </row>
    <row r="178" spans="1:6" ht="12" customHeight="1">
      <c r="A178" s="17">
        <f t="shared" si="2"/>
        <v>173</v>
      </c>
      <c r="B178" s="100">
        <v>90</v>
      </c>
      <c r="C178" s="18" t="s">
        <v>159</v>
      </c>
      <c r="D178" s="7">
        <v>96509</v>
      </c>
      <c r="E178" s="7">
        <v>52</v>
      </c>
      <c r="F178" s="117">
        <v>1855.9423076923076</v>
      </c>
    </row>
    <row r="179" spans="1:6" ht="12" customHeight="1">
      <c r="A179" s="17">
        <f t="shared" si="2"/>
        <v>174</v>
      </c>
      <c r="B179" s="100">
        <v>78</v>
      </c>
      <c r="C179" s="18" t="s">
        <v>147</v>
      </c>
      <c r="D179" s="7">
        <v>42643</v>
      </c>
      <c r="E179" s="7">
        <v>23</v>
      </c>
      <c r="F179" s="117">
        <v>1854.0434782608695</v>
      </c>
    </row>
    <row r="180" spans="1:6" ht="12" customHeight="1">
      <c r="A180" s="17">
        <f t="shared" si="2"/>
        <v>175</v>
      </c>
      <c r="B180" s="100">
        <v>60</v>
      </c>
      <c r="C180" s="18" t="s">
        <v>129</v>
      </c>
      <c r="D180" s="7">
        <v>143364</v>
      </c>
      <c r="E180" s="7">
        <v>78</v>
      </c>
      <c r="F180" s="117">
        <v>1838</v>
      </c>
    </row>
    <row r="181" spans="1:6" ht="12" customHeight="1">
      <c r="A181" s="17">
        <f t="shared" si="2"/>
        <v>176</v>
      </c>
      <c r="B181" s="100">
        <v>67</v>
      </c>
      <c r="C181" s="18" t="s">
        <v>136</v>
      </c>
      <c r="D181" s="7">
        <v>56507</v>
      </c>
      <c r="E181" s="7">
        <v>31</v>
      </c>
      <c r="F181" s="117">
        <v>1822.8064516129032</v>
      </c>
    </row>
    <row r="182" spans="1:6" ht="12" customHeight="1">
      <c r="A182" s="17">
        <f t="shared" si="2"/>
        <v>177</v>
      </c>
      <c r="B182" s="100">
        <v>69</v>
      </c>
      <c r="C182" s="18" t="s">
        <v>138</v>
      </c>
      <c r="D182" s="7">
        <v>12757</v>
      </c>
      <c r="E182" s="7">
        <v>7</v>
      </c>
      <c r="F182" s="117">
        <v>1822.4285714285713</v>
      </c>
    </row>
    <row r="183" spans="1:6" ht="12" customHeight="1">
      <c r="A183" s="17">
        <f t="shared" si="2"/>
        <v>178</v>
      </c>
      <c r="B183" s="100">
        <v>238</v>
      </c>
      <c r="C183" s="18" t="s">
        <v>305</v>
      </c>
      <c r="D183" s="7">
        <v>10855</v>
      </c>
      <c r="E183" s="7">
        <v>6</v>
      </c>
      <c r="F183" s="117">
        <v>1809.1666666666667</v>
      </c>
    </row>
    <row r="184" spans="1:6" ht="12" customHeight="1">
      <c r="A184" s="17">
        <f t="shared" si="2"/>
        <v>179</v>
      </c>
      <c r="B184" s="100">
        <v>236</v>
      </c>
      <c r="C184" s="18" t="s">
        <v>303</v>
      </c>
      <c r="D184" s="7">
        <v>5425</v>
      </c>
      <c r="E184" s="7">
        <v>3</v>
      </c>
      <c r="F184" s="117">
        <v>1808.3333333333333</v>
      </c>
    </row>
    <row r="185" spans="1:6" ht="12" customHeight="1">
      <c r="A185" s="17">
        <f t="shared" si="2"/>
        <v>180</v>
      </c>
      <c r="B185" s="100">
        <v>344</v>
      </c>
      <c r="C185" s="18" t="s">
        <v>407</v>
      </c>
      <c r="D185" s="7">
        <v>8996</v>
      </c>
      <c r="E185" s="7">
        <v>5</v>
      </c>
      <c r="F185" s="117">
        <v>1799.2</v>
      </c>
    </row>
    <row r="186" spans="1:6" ht="12" customHeight="1">
      <c r="A186" s="17">
        <f t="shared" si="2"/>
        <v>181</v>
      </c>
      <c r="B186" s="100">
        <v>115</v>
      </c>
      <c r="C186" s="18" t="s">
        <v>183</v>
      </c>
      <c r="D186" s="7">
        <v>5313</v>
      </c>
      <c r="E186" s="7">
        <v>3</v>
      </c>
      <c r="F186" s="117">
        <v>1771</v>
      </c>
    </row>
    <row r="187" spans="1:6" ht="12" customHeight="1">
      <c r="A187" s="17">
        <f t="shared" si="2"/>
        <v>182</v>
      </c>
      <c r="B187" s="100">
        <v>181</v>
      </c>
      <c r="C187" s="18" t="s">
        <v>248</v>
      </c>
      <c r="D187" s="7">
        <v>34738</v>
      </c>
      <c r="E187" s="7">
        <v>20</v>
      </c>
      <c r="F187" s="117">
        <v>1736.9</v>
      </c>
    </row>
    <row r="188" spans="1:6" ht="12" customHeight="1">
      <c r="A188" s="17">
        <f t="shared" si="2"/>
        <v>183</v>
      </c>
      <c r="B188" s="100">
        <v>75</v>
      </c>
      <c r="C188" s="18" t="s">
        <v>144</v>
      </c>
      <c r="D188" s="7">
        <v>25832</v>
      </c>
      <c r="E188" s="7">
        <v>15</v>
      </c>
      <c r="F188" s="117">
        <v>1722.1333333333334</v>
      </c>
    </row>
    <row r="189" spans="1:6" ht="12" customHeight="1">
      <c r="A189" s="17">
        <f t="shared" si="2"/>
        <v>184</v>
      </c>
      <c r="B189" s="100">
        <v>16</v>
      </c>
      <c r="C189" s="18" t="s">
        <v>87</v>
      </c>
      <c r="D189" s="7">
        <v>1720</v>
      </c>
      <c r="E189" s="7">
        <v>1</v>
      </c>
      <c r="F189" s="117">
        <v>1720</v>
      </c>
    </row>
    <row r="190" spans="1:6" ht="12" customHeight="1">
      <c r="A190" s="17">
        <f t="shared" si="2"/>
        <v>185</v>
      </c>
      <c r="B190" s="100">
        <v>127</v>
      </c>
      <c r="C190" s="18" t="s">
        <v>195</v>
      </c>
      <c r="D190" s="7">
        <v>49074</v>
      </c>
      <c r="E190" s="7">
        <v>29</v>
      </c>
      <c r="F190" s="117">
        <v>1692.2068965517242</v>
      </c>
    </row>
    <row r="191" spans="1:6" ht="12" customHeight="1">
      <c r="A191" s="17">
        <f t="shared" si="2"/>
        <v>186</v>
      </c>
      <c r="B191" s="100">
        <v>259</v>
      </c>
      <c r="C191" s="18" t="s">
        <v>323</v>
      </c>
      <c r="D191" s="7">
        <v>5007</v>
      </c>
      <c r="E191" s="7">
        <v>3</v>
      </c>
      <c r="F191" s="117">
        <v>1669</v>
      </c>
    </row>
    <row r="192" spans="1:6" ht="12" customHeight="1">
      <c r="A192" s="17">
        <f t="shared" si="2"/>
        <v>187</v>
      </c>
      <c r="B192" s="100">
        <v>281</v>
      </c>
      <c r="C192" s="18" t="s">
        <v>345</v>
      </c>
      <c r="D192" s="7">
        <v>8186</v>
      </c>
      <c r="E192" s="7">
        <v>5</v>
      </c>
      <c r="F192" s="117">
        <v>1637.2</v>
      </c>
    </row>
    <row r="193" spans="1:6" ht="12" customHeight="1">
      <c r="A193" s="17">
        <f t="shared" si="2"/>
        <v>188</v>
      </c>
      <c r="B193" s="100">
        <v>73</v>
      </c>
      <c r="C193" s="18" t="s">
        <v>142</v>
      </c>
      <c r="D193" s="7">
        <v>31051</v>
      </c>
      <c r="E193" s="7">
        <v>19</v>
      </c>
      <c r="F193" s="117">
        <v>1634.2631578947369</v>
      </c>
    </row>
    <row r="194" spans="1:6" ht="12" customHeight="1">
      <c r="A194" s="17">
        <f t="shared" si="2"/>
        <v>189</v>
      </c>
      <c r="B194" s="100">
        <v>118</v>
      </c>
      <c r="C194" s="18" t="s">
        <v>186</v>
      </c>
      <c r="D194" s="7">
        <v>24404</v>
      </c>
      <c r="E194" s="7">
        <v>15</v>
      </c>
      <c r="F194" s="117">
        <v>1626.9333333333334</v>
      </c>
    </row>
    <row r="195" spans="1:6" ht="12" customHeight="1">
      <c r="A195" s="17">
        <f t="shared" si="2"/>
        <v>190</v>
      </c>
      <c r="B195" s="100">
        <v>128</v>
      </c>
      <c r="C195" s="18" t="s">
        <v>196</v>
      </c>
      <c r="D195" s="7">
        <v>114001</v>
      </c>
      <c r="E195" s="7">
        <v>71</v>
      </c>
      <c r="F195" s="117">
        <v>1605.6478873239437</v>
      </c>
    </row>
    <row r="196" spans="1:6" ht="12" customHeight="1">
      <c r="A196" s="17">
        <f t="shared" si="2"/>
        <v>191</v>
      </c>
      <c r="B196" s="100">
        <v>216</v>
      </c>
      <c r="C196" s="18" t="s">
        <v>283</v>
      </c>
      <c r="D196" s="7">
        <v>1600</v>
      </c>
      <c r="E196" s="7">
        <v>1</v>
      </c>
      <c r="F196" s="117">
        <v>1600</v>
      </c>
    </row>
    <row r="197" spans="1:6" ht="12" customHeight="1">
      <c r="A197" s="17">
        <f t="shared" si="2"/>
        <v>192</v>
      </c>
      <c r="B197" s="100">
        <v>66</v>
      </c>
      <c r="C197" s="18" t="s">
        <v>135</v>
      </c>
      <c r="D197" s="7">
        <v>43072</v>
      </c>
      <c r="E197" s="7">
        <v>27</v>
      </c>
      <c r="F197" s="117">
        <v>1595.2592592592594</v>
      </c>
    </row>
    <row r="198" spans="1:6" ht="12" customHeight="1">
      <c r="A198" s="17">
        <f t="shared" si="2"/>
        <v>193</v>
      </c>
      <c r="B198" s="100">
        <v>314</v>
      </c>
      <c r="C198" s="18" t="s">
        <v>378</v>
      </c>
      <c r="D198" s="7">
        <v>7918</v>
      </c>
      <c r="E198" s="7">
        <v>5</v>
      </c>
      <c r="F198" s="117">
        <v>1583.6</v>
      </c>
    </row>
    <row r="199" spans="1:6" ht="12" customHeight="1">
      <c r="A199" s="17">
        <f t="shared" si="2"/>
        <v>194</v>
      </c>
      <c r="B199" s="100">
        <v>95</v>
      </c>
      <c r="C199" s="18" t="s">
        <v>163</v>
      </c>
      <c r="D199" s="7">
        <v>3111</v>
      </c>
      <c r="E199" s="7">
        <v>2</v>
      </c>
      <c r="F199" s="117">
        <v>1555.5</v>
      </c>
    </row>
    <row r="200" spans="1:6" ht="12" customHeight="1">
      <c r="A200" s="17">
        <f aca="true" t="shared" si="3" ref="A200:A263">A199+1</f>
        <v>195</v>
      </c>
      <c r="B200" s="100">
        <v>20</v>
      </c>
      <c r="C200" s="18" t="s">
        <v>91</v>
      </c>
      <c r="D200" s="7">
        <v>3104</v>
      </c>
      <c r="E200" s="7">
        <v>2</v>
      </c>
      <c r="F200" s="117">
        <v>1552</v>
      </c>
    </row>
    <row r="201" spans="1:6" ht="12" customHeight="1">
      <c r="A201" s="17">
        <f t="shared" si="3"/>
        <v>196</v>
      </c>
      <c r="B201" s="100">
        <v>120</v>
      </c>
      <c r="C201" s="18" t="s">
        <v>188</v>
      </c>
      <c r="D201" s="7">
        <v>105383</v>
      </c>
      <c r="E201" s="7">
        <v>68</v>
      </c>
      <c r="F201" s="117">
        <v>1549.75</v>
      </c>
    </row>
    <row r="202" spans="1:6" ht="12" customHeight="1">
      <c r="A202" s="17">
        <f t="shared" si="3"/>
        <v>197</v>
      </c>
      <c r="B202" s="100">
        <v>355</v>
      </c>
      <c r="C202" s="18" t="s">
        <v>418</v>
      </c>
      <c r="D202" s="7">
        <v>3040</v>
      </c>
      <c r="E202" s="7">
        <v>2</v>
      </c>
      <c r="F202" s="117">
        <v>1520</v>
      </c>
    </row>
    <row r="203" spans="1:6" ht="12" customHeight="1">
      <c r="A203" s="17">
        <f t="shared" si="3"/>
        <v>198</v>
      </c>
      <c r="B203" s="100">
        <v>7</v>
      </c>
      <c r="C203" s="18" t="s">
        <v>78</v>
      </c>
      <c r="D203" s="7">
        <v>3036</v>
      </c>
      <c r="E203" s="7">
        <v>2</v>
      </c>
      <c r="F203" s="117">
        <v>1518</v>
      </c>
    </row>
    <row r="204" spans="1:6" ht="12" customHeight="1">
      <c r="A204" s="17">
        <f t="shared" si="3"/>
        <v>199</v>
      </c>
      <c r="B204" s="100">
        <v>296</v>
      </c>
      <c r="C204" s="18" t="s">
        <v>360</v>
      </c>
      <c r="D204" s="7">
        <v>90530</v>
      </c>
      <c r="E204" s="7">
        <v>60</v>
      </c>
      <c r="F204" s="117">
        <v>1508.8333333333333</v>
      </c>
    </row>
    <row r="205" spans="1:6" ht="12" customHeight="1">
      <c r="A205" s="17">
        <f t="shared" si="3"/>
        <v>200</v>
      </c>
      <c r="B205" s="100">
        <v>54</v>
      </c>
      <c r="C205" s="18" t="s">
        <v>123</v>
      </c>
      <c r="D205" s="7">
        <v>18089</v>
      </c>
      <c r="E205" s="7">
        <v>12</v>
      </c>
      <c r="F205" s="117">
        <v>1507.4166666666667</v>
      </c>
    </row>
    <row r="206" spans="1:6" ht="12" customHeight="1">
      <c r="A206" s="17">
        <f t="shared" si="3"/>
        <v>201</v>
      </c>
      <c r="B206" s="100">
        <v>253</v>
      </c>
      <c r="C206" s="18" t="s">
        <v>65</v>
      </c>
      <c r="D206" s="7">
        <v>87386</v>
      </c>
      <c r="E206" s="7">
        <v>58</v>
      </c>
      <c r="F206" s="117">
        <v>1506.655172413793</v>
      </c>
    </row>
    <row r="207" spans="1:6" ht="12" customHeight="1">
      <c r="A207" s="17">
        <f t="shared" si="3"/>
        <v>202</v>
      </c>
      <c r="B207" s="100">
        <v>121</v>
      </c>
      <c r="C207" s="18" t="s">
        <v>189</v>
      </c>
      <c r="D207" s="7">
        <v>70684</v>
      </c>
      <c r="E207" s="7">
        <v>47</v>
      </c>
      <c r="F207" s="117">
        <v>1503.9148936170213</v>
      </c>
    </row>
    <row r="208" spans="1:6" ht="12" customHeight="1">
      <c r="A208" s="17">
        <f t="shared" si="3"/>
        <v>203</v>
      </c>
      <c r="B208" s="100">
        <v>138</v>
      </c>
      <c r="C208" s="18" t="s">
        <v>206</v>
      </c>
      <c r="D208" s="7">
        <v>5944</v>
      </c>
      <c r="E208" s="7">
        <v>4</v>
      </c>
      <c r="F208" s="117">
        <v>1486</v>
      </c>
    </row>
    <row r="209" spans="1:6" ht="12" customHeight="1">
      <c r="A209" s="17">
        <f t="shared" si="3"/>
        <v>204</v>
      </c>
      <c r="B209" s="100">
        <v>213</v>
      </c>
      <c r="C209" s="18" t="s">
        <v>280</v>
      </c>
      <c r="D209" s="7">
        <v>36905</v>
      </c>
      <c r="E209" s="7">
        <v>25</v>
      </c>
      <c r="F209" s="117">
        <v>1476.2</v>
      </c>
    </row>
    <row r="210" spans="1:6" ht="12" customHeight="1">
      <c r="A210" s="17">
        <f t="shared" si="3"/>
        <v>205</v>
      </c>
      <c r="B210" s="100">
        <v>256</v>
      </c>
      <c r="C210" s="18" t="s">
        <v>320</v>
      </c>
      <c r="D210" s="7">
        <v>8844</v>
      </c>
      <c r="E210" s="7">
        <v>6</v>
      </c>
      <c r="F210" s="117">
        <v>1474</v>
      </c>
    </row>
    <row r="211" spans="1:6" ht="12" customHeight="1">
      <c r="A211" s="17">
        <f t="shared" si="3"/>
        <v>206</v>
      </c>
      <c r="B211" s="132">
        <v>263</v>
      </c>
      <c r="C211" s="133" t="s">
        <v>327</v>
      </c>
      <c r="D211" s="134">
        <v>13247</v>
      </c>
      <c r="E211" s="134">
        <v>9</v>
      </c>
      <c r="F211" s="117">
        <v>1471.888888888889</v>
      </c>
    </row>
    <row r="212" spans="1:6" ht="12" customHeight="1">
      <c r="A212" s="17">
        <f t="shared" si="3"/>
        <v>207</v>
      </c>
      <c r="B212" s="132">
        <v>209</v>
      </c>
      <c r="C212" s="133" t="s">
        <v>276</v>
      </c>
      <c r="D212" s="134">
        <v>23475</v>
      </c>
      <c r="E212" s="134">
        <v>16</v>
      </c>
      <c r="F212" s="117">
        <v>1467.1875</v>
      </c>
    </row>
    <row r="213" spans="1:6" ht="12" customHeight="1">
      <c r="A213" s="17">
        <f t="shared" si="3"/>
        <v>208</v>
      </c>
      <c r="B213" s="132">
        <v>164</v>
      </c>
      <c r="C213" s="133" t="s">
        <v>232</v>
      </c>
      <c r="D213" s="134">
        <v>5831</v>
      </c>
      <c r="E213" s="134">
        <v>4</v>
      </c>
      <c r="F213" s="117">
        <v>1457.75</v>
      </c>
    </row>
    <row r="214" spans="1:6" ht="12" customHeight="1">
      <c r="A214" s="17">
        <f t="shared" si="3"/>
        <v>209</v>
      </c>
      <c r="B214" s="132">
        <v>310</v>
      </c>
      <c r="C214" s="133" t="s">
        <v>374</v>
      </c>
      <c r="D214" s="134">
        <v>8597</v>
      </c>
      <c r="E214" s="134">
        <v>6</v>
      </c>
      <c r="F214" s="117">
        <v>1432.8333333333333</v>
      </c>
    </row>
    <row r="215" spans="1:6" ht="12" customHeight="1">
      <c r="A215" s="17">
        <f t="shared" si="3"/>
        <v>210</v>
      </c>
      <c r="B215" s="132">
        <v>124</v>
      </c>
      <c r="C215" s="133" t="s">
        <v>192</v>
      </c>
      <c r="D215" s="134">
        <v>148178</v>
      </c>
      <c r="E215" s="134">
        <v>105</v>
      </c>
      <c r="F215" s="117">
        <v>1411.2190476190476</v>
      </c>
    </row>
    <row r="216" spans="1:6" ht="12" customHeight="1">
      <c r="A216" s="17">
        <f t="shared" si="3"/>
        <v>211</v>
      </c>
      <c r="B216" s="132">
        <v>14</v>
      </c>
      <c r="C216" s="133" t="s">
        <v>85</v>
      </c>
      <c r="D216" s="134">
        <v>37762</v>
      </c>
      <c r="E216" s="134">
        <v>27</v>
      </c>
      <c r="F216" s="117">
        <v>1398.5925925925926</v>
      </c>
    </row>
    <row r="217" spans="1:6" ht="12" customHeight="1">
      <c r="A217" s="17">
        <f t="shared" si="3"/>
        <v>212</v>
      </c>
      <c r="B217" s="132">
        <v>76</v>
      </c>
      <c r="C217" s="133" t="s">
        <v>145</v>
      </c>
      <c r="D217" s="134">
        <v>488388</v>
      </c>
      <c r="E217" s="134">
        <v>351</v>
      </c>
      <c r="F217" s="117">
        <v>1391.4188034188035</v>
      </c>
    </row>
    <row r="218" spans="1:6" ht="12" customHeight="1">
      <c r="A218" s="17">
        <f t="shared" si="3"/>
        <v>213</v>
      </c>
      <c r="B218" s="132">
        <v>332</v>
      </c>
      <c r="C218" s="133" t="s">
        <v>395</v>
      </c>
      <c r="D218" s="134">
        <v>15142</v>
      </c>
      <c r="E218" s="134">
        <v>11</v>
      </c>
      <c r="F218" s="117">
        <v>1376.5454545454545</v>
      </c>
    </row>
    <row r="219" spans="1:6" ht="12" customHeight="1">
      <c r="A219" s="17">
        <f t="shared" si="3"/>
        <v>214</v>
      </c>
      <c r="B219" s="132">
        <v>187</v>
      </c>
      <c r="C219" s="133" t="s">
        <v>254</v>
      </c>
      <c r="D219" s="134">
        <v>2726</v>
      </c>
      <c r="E219" s="134">
        <v>2</v>
      </c>
      <c r="F219" s="117">
        <v>1363</v>
      </c>
    </row>
    <row r="220" spans="1:6" ht="12" customHeight="1">
      <c r="A220" s="17">
        <f t="shared" si="3"/>
        <v>215</v>
      </c>
      <c r="B220" s="132">
        <v>117</v>
      </c>
      <c r="C220" s="133" t="s">
        <v>185</v>
      </c>
      <c r="D220" s="134">
        <v>31283</v>
      </c>
      <c r="E220" s="134">
        <v>23</v>
      </c>
      <c r="F220" s="117">
        <v>1360.1304347826087</v>
      </c>
    </row>
    <row r="221" spans="1:6" ht="12" customHeight="1">
      <c r="A221" s="17">
        <f t="shared" si="3"/>
        <v>216</v>
      </c>
      <c r="B221" s="132">
        <v>365</v>
      </c>
      <c r="C221" s="133" t="s">
        <v>428</v>
      </c>
      <c r="D221" s="134">
        <v>12238</v>
      </c>
      <c r="E221" s="134">
        <v>9</v>
      </c>
      <c r="F221" s="117">
        <v>1359.7777777777778</v>
      </c>
    </row>
    <row r="222" spans="1:6" ht="12" customHeight="1">
      <c r="A222" s="17">
        <f t="shared" si="3"/>
        <v>217</v>
      </c>
      <c r="B222" s="132">
        <v>139</v>
      </c>
      <c r="C222" s="133" t="s">
        <v>207</v>
      </c>
      <c r="D222" s="134">
        <v>5416</v>
      </c>
      <c r="E222" s="134">
        <v>4</v>
      </c>
      <c r="F222" s="117">
        <v>1354</v>
      </c>
    </row>
    <row r="223" spans="1:6" ht="12" customHeight="1">
      <c r="A223" s="17">
        <f t="shared" si="3"/>
        <v>218</v>
      </c>
      <c r="B223" s="132">
        <v>4</v>
      </c>
      <c r="C223" s="133" t="s">
        <v>75</v>
      </c>
      <c r="D223" s="134">
        <v>27069</v>
      </c>
      <c r="E223" s="134">
        <v>20</v>
      </c>
      <c r="F223" s="117">
        <v>1353.45</v>
      </c>
    </row>
    <row r="224" spans="1:6" ht="12" customHeight="1">
      <c r="A224" s="17">
        <f t="shared" si="3"/>
        <v>219</v>
      </c>
      <c r="B224" s="132">
        <v>26</v>
      </c>
      <c r="C224" s="133" t="s">
        <v>97</v>
      </c>
      <c r="D224" s="134">
        <v>39120</v>
      </c>
      <c r="E224" s="134">
        <v>29</v>
      </c>
      <c r="F224" s="117">
        <v>1348.9655172413793</v>
      </c>
    </row>
    <row r="225" spans="1:6" ht="12" customHeight="1">
      <c r="A225" s="17">
        <f t="shared" si="3"/>
        <v>220</v>
      </c>
      <c r="B225" s="132">
        <v>71</v>
      </c>
      <c r="C225" s="133" t="s">
        <v>140</v>
      </c>
      <c r="D225" s="134">
        <v>16114</v>
      </c>
      <c r="E225" s="134">
        <v>12</v>
      </c>
      <c r="F225" s="117">
        <v>1342.8333333333333</v>
      </c>
    </row>
    <row r="226" spans="1:6" ht="12" customHeight="1">
      <c r="A226" s="17">
        <f t="shared" si="3"/>
        <v>221</v>
      </c>
      <c r="B226" s="132">
        <v>210</v>
      </c>
      <c r="C226" s="133" t="s">
        <v>277</v>
      </c>
      <c r="D226" s="134">
        <v>2678</v>
      </c>
      <c r="E226" s="134">
        <v>2</v>
      </c>
      <c r="F226" s="117">
        <v>1339</v>
      </c>
    </row>
    <row r="227" spans="1:6" ht="12" customHeight="1">
      <c r="A227" s="17">
        <f t="shared" si="3"/>
        <v>222</v>
      </c>
      <c r="B227" s="132">
        <v>159</v>
      </c>
      <c r="C227" s="133" t="s">
        <v>227</v>
      </c>
      <c r="D227" s="134">
        <v>2663</v>
      </c>
      <c r="E227" s="134">
        <v>2</v>
      </c>
      <c r="F227" s="117">
        <v>1331.5</v>
      </c>
    </row>
    <row r="228" spans="1:6" ht="12" customHeight="1">
      <c r="A228" s="17">
        <f t="shared" si="3"/>
        <v>223</v>
      </c>
      <c r="B228" s="132">
        <v>203</v>
      </c>
      <c r="C228" s="133" t="s">
        <v>270</v>
      </c>
      <c r="D228" s="134">
        <v>78535</v>
      </c>
      <c r="E228" s="134">
        <v>59</v>
      </c>
      <c r="F228" s="117">
        <v>1331.1016949152543</v>
      </c>
    </row>
    <row r="229" spans="1:6" ht="12" customHeight="1">
      <c r="A229" s="17">
        <f t="shared" si="3"/>
        <v>224</v>
      </c>
      <c r="B229" s="132">
        <v>186</v>
      </c>
      <c r="C229" s="133" t="s">
        <v>253</v>
      </c>
      <c r="D229" s="134">
        <v>17216</v>
      </c>
      <c r="E229" s="134">
        <v>13</v>
      </c>
      <c r="F229" s="117">
        <v>1324.3076923076924</v>
      </c>
    </row>
    <row r="230" spans="1:6" ht="12" customHeight="1">
      <c r="A230" s="17">
        <f t="shared" si="3"/>
        <v>225</v>
      </c>
      <c r="B230" s="132">
        <v>111</v>
      </c>
      <c r="C230" s="133" t="s">
        <v>179</v>
      </c>
      <c r="D230" s="134">
        <v>19672</v>
      </c>
      <c r="E230" s="134">
        <v>15</v>
      </c>
      <c r="F230" s="117">
        <v>1311.4666666666667</v>
      </c>
    </row>
    <row r="231" spans="1:6" ht="12" customHeight="1">
      <c r="A231" s="17">
        <f t="shared" si="3"/>
        <v>226</v>
      </c>
      <c r="B231" s="132">
        <v>165</v>
      </c>
      <c r="C231" s="133" t="s">
        <v>233</v>
      </c>
      <c r="D231" s="134">
        <v>83709</v>
      </c>
      <c r="E231" s="134">
        <v>64</v>
      </c>
      <c r="F231" s="117">
        <v>1307.953125</v>
      </c>
    </row>
    <row r="232" spans="1:6" ht="12" customHeight="1">
      <c r="A232" s="17">
        <f t="shared" si="3"/>
        <v>227</v>
      </c>
      <c r="B232" s="132">
        <v>83</v>
      </c>
      <c r="C232" s="133" t="s">
        <v>152</v>
      </c>
      <c r="D232" s="134">
        <v>16534</v>
      </c>
      <c r="E232" s="134">
        <v>13</v>
      </c>
      <c r="F232" s="117">
        <v>1271.8461538461538</v>
      </c>
    </row>
    <row r="233" spans="1:6" ht="12" customHeight="1">
      <c r="A233" s="17">
        <f t="shared" si="3"/>
        <v>228</v>
      </c>
      <c r="B233" s="132">
        <v>233</v>
      </c>
      <c r="C233" s="133" t="s">
        <v>300</v>
      </c>
      <c r="D233" s="134">
        <v>24142</v>
      </c>
      <c r="E233" s="134">
        <v>19</v>
      </c>
      <c r="F233" s="117">
        <v>1270.6315789473683</v>
      </c>
    </row>
    <row r="234" spans="1:6" ht="12" customHeight="1">
      <c r="A234" s="17">
        <f t="shared" si="3"/>
        <v>229</v>
      </c>
      <c r="B234" s="132">
        <v>192</v>
      </c>
      <c r="C234" s="133" t="s">
        <v>259</v>
      </c>
      <c r="D234" s="134">
        <v>3800</v>
      </c>
      <c r="E234" s="134">
        <v>3</v>
      </c>
      <c r="F234" s="117">
        <v>1266.6666666666667</v>
      </c>
    </row>
    <row r="235" spans="1:6" ht="12" customHeight="1">
      <c r="A235" s="17">
        <f t="shared" si="3"/>
        <v>230</v>
      </c>
      <c r="B235" s="132">
        <v>179</v>
      </c>
      <c r="C235" s="133" t="s">
        <v>246</v>
      </c>
      <c r="D235" s="134">
        <v>7598</v>
      </c>
      <c r="E235" s="134">
        <v>6</v>
      </c>
      <c r="F235" s="117">
        <v>1266.3333333333333</v>
      </c>
    </row>
    <row r="236" spans="1:6" ht="12" customHeight="1">
      <c r="A236" s="17">
        <f t="shared" si="3"/>
        <v>231</v>
      </c>
      <c r="B236" s="132">
        <v>119</v>
      </c>
      <c r="C236" s="133" t="s">
        <v>187</v>
      </c>
      <c r="D236" s="134">
        <v>11309</v>
      </c>
      <c r="E236" s="134">
        <v>9</v>
      </c>
      <c r="F236" s="117">
        <v>1256.5555555555557</v>
      </c>
    </row>
    <row r="237" spans="1:6" ht="12" customHeight="1">
      <c r="A237" s="17">
        <f t="shared" si="3"/>
        <v>232</v>
      </c>
      <c r="B237" s="132">
        <v>362</v>
      </c>
      <c r="C237" s="133" t="s">
        <v>425</v>
      </c>
      <c r="D237" s="134">
        <v>3759</v>
      </c>
      <c r="E237" s="134">
        <v>3</v>
      </c>
      <c r="F237" s="117">
        <v>1253</v>
      </c>
    </row>
    <row r="238" spans="1:6" ht="12" customHeight="1">
      <c r="A238" s="17">
        <f t="shared" si="3"/>
        <v>233</v>
      </c>
      <c r="B238" s="132">
        <v>104</v>
      </c>
      <c r="C238" s="133" t="s">
        <v>172</v>
      </c>
      <c r="D238" s="134">
        <v>8767</v>
      </c>
      <c r="E238" s="134">
        <v>7</v>
      </c>
      <c r="F238" s="117">
        <v>1252.4285714285713</v>
      </c>
    </row>
    <row r="239" spans="1:6" ht="12" customHeight="1">
      <c r="A239" s="17">
        <f t="shared" si="3"/>
        <v>234</v>
      </c>
      <c r="B239" s="132">
        <v>59</v>
      </c>
      <c r="C239" s="133" t="s">
        <v>128</v>
      </c>
      <c r="D239" s="134">
        <v>12399</v>
      </c>
      <c r="E239" s="134">
        <v>10</v>
      </c>
      <c r="F239" s="117">
        <v>1239.9</v>
      </c>
    </row>
    <row r="240" spans="1:6" ht="12" customHeight="1">
      <c r="A240" s="17">
        <f t="shared" si="3"/>
        <v>235</v>
      </c>
      <c r="B240" s="132">
        <v>12</v>
      </c>
      <c r="C240" s="133" t="s">
        <v>83</v>
      </c>
      <c r="D240" s="134">
        <v>16014</v>
      </c>
      <c r="E240" s="134">
        <v>13</v>
      </c>
      <c r="F240" s="117">
        <v>1231.8461538461538</v>
      </c>
    </row>
    <row r="241" spans="1:6" ht="12" customHeight="1">
      <c r="A241" s="17">
        <f t="shared" si="3"/>
        <v>236</v>
      </c>
      <c r="B241" s="132">
        <v>44</v>
      </c>
      <c r="C241" s="133" t="s">
        <v>114</v>
      </c>
      <c r="D241" s="134">
        <v>49023</v>
      </c>
      <c r="E241" s="134">
        <v>40</v>
      </c>
      <c r="F241" s="117">
        <v>1225.575</v>
      </c>
    </row>
    <row r="242" spans="1:6" ht="12" customHeight="1">
      <c r="A242" s="17">
        <f t="shared" si="3"/>
        <v>237</v>
      </c>
      <c r="B242" s="132">
        <v>215</v>
      </c>
      <c r="C242" s="133" t="s">
        <v>282</v>
      </c>
      <c r="D242" s="134">
        <v>13465</v>
      </c>
      <c r="E242" s="134">
        <v>11</v>
      </c>
      <c r="F242" s="117">
        <v>1224.090909090909</v>
      </c>
    </row>
    <row r="243" spans="1:6" ht="12" customHeight="1">
      <c r="A243" s="17">
        <f t="shared" si="3"/>
        <v>238</v>
      </c>
      <c r="B243" s="132">
        <v>5</v>
      </c>
      <c r="C243" s="133" t="s">
        <v>76</v>
      </c>
      <c r="D243" s="134">
        <v>15875</v>
      </c>
      <c r="E243" s="134">
        <v>13</v>
      </c>
      <c r="F243" s="117">
        <v>1221.1538461538462</v>
      </c>
    </row>
    <row r="244" spans="1:6" ht="12" customHeight="1">
      <c r="A244" s="17">
        <f t="shared" si="3"/>
        <v>239</v>
      </c>
      <c r="B244" s="132">
        <v>38</v>
      </c>
      <c r="C244" s="133" t="s">
        <v>108</v>
      </c>
      <c r="D244" s="134">
        <v>50177</v>
      </c>
      <c r="E244" s="134">
        <v>42</v>
      </c>
      <c r="F244" s="117">
        <v>1194.6904761904761</v>
      </c>
    </row>
    <row r="245" spans="1:6" ht="12" customHeight="1">
      <c r="A245" s="17">
        <f t="shared" si="3"/>
        <v>240</v>
      </c>
      <c r="B245" s="132">
        <v>99</v>
      </c>
      <c r="C245" s="133" t="s">
        <v>167</v>
      </c>
      <c r="D245" s="134">
        <v>13072</v>
      </c>
      <c r="E245" s="134">
        <v>11</v>
      </c>
      <c r="F245" s="117">
        <v>1188.3636363636363</v>
      </c>
    </row>
    <row r="246" spans="1:6" ht="12" customHeight="1">
      <c r="A246" s="17">
        <f t="shared" si="3"/>
        <v>241</v>
      </c>
      <c r="B246" s="132">
        <v>268</v>
      </c>
      <c r="C246" s="133" t="s">
        <v>332</v>
      </c>
      <c r="D246" s="134">
        <v>24434</v>
      </c>
      <c r="E246" s="134">
        <v>21</v>
      </c>
      <c r="F246" s="117">
        <v>1163.5238095238096</v>
      </c>
    </row>
    <row r="247" spans="1:6" ht="12" customHeight="1">
      <c r="A247" s="17">
        <f t="shared" si="3"/>
        <v>242</v>
      </c>
      <c r="B247" s="132">
        <v>313</v>
      </c>
      <c r="C247" s="133" t="s">
        <v>377</v>
      </c>
      <c r="D247" s="134">
        <v>22825</v>
      </c>
      <c r="E247" s="134">
        <v>20</v>
      </c>
      <c r="F247" s="117">
        <v>1141.25</v>
      </c>
    </row>
    <row r="248" spans="1:6" ht="12" customHeight="1">
      <c r="A248" s="17">
        <f t="shared" si="3"/>
        <v>243</v>
      </c>
      <c r="B248" s="132">
        <v>294</v>
      </c>
      <c r="C248" s="133" t="s">
        <v>358</v>
      </c>
      <c r="D248" s="134">
        <v>17029</v>
      </c>
      <c r="E248" s="134">
        <v>15</v>
      </c>
      <c r="F248" s="117">
        <v>1135.2666666666667</v>
      </c>
    </row>
    <row r="249" spans="1:6" ht="12" customHeight="1">
      <c r="A249" s="17">
        <f t="shared" si="3"/>
        <v>244</v>
      </c>
      <c r="B249" s="132">
        <v>35</v>
      </c>
      <c r="C249" s="133" t="s">
        <v>105</v>
      </c>
      <c r="D249" s="134">
        <v>6766</v>
      </c>
      <c r="E249" s="134">
        <v>6</v>
      </c>
      <c r="F249" s="117">
        <v>1127.6666666666667</v>
      </c>
    </row>
    <row r="250" spans="1:6" ht="12" customHeight="1">
      <c r="A250" s="17">
        <f t="shared" si="3"/>
        <v>245</v>
      </c>
      <c r="B250" s="132">
        <v>366</v>
      </c>
      <c r="C250" s="133" t="s">
        <v>429</v>
      </c>
      <c r="D250" s="134">
        <v>3380</v>
      </c>
      <c r="E250" s="134">
        <v>3</v>
      </c>
      <c r="F250" s="117">
        <v>1126.6666666666667</v>
      </c>
    </row>
    <row r="251" spans="1:6" ht="12" customHeight="1">
      <c r="A251" s="17">
        <f t="shared" si="3"/>
        <v>246</v>
      </c>
      <c r="B251" s="132">
        <v>68</v>
      </c>
      <c r="C251" s="133" t="s">
        <v>137</v>
      </c>
      <c r="D251" s="134">
        <v>39427</v>
      </c>
      <c r="E251" s="134">
        <v>35</v>
      </c>
      <c r="F251" s="117">
        <v>1126.4857142857143</v>
      </c>
    </row>
    <row r="252" spans="1:6" ht="12" customHeight="1">
      <c r="A252" s="17">
        <f t="shared" si="3"/>
        <v>247</v>
      </c>
      <c r="B252" s="132">
        <v>226</v>
      </c>
      <c r="C252" s="133" t="s">
        <v>293</v>
      </c>
      <c r="D252" s="134">
        <v>1120</v>
      </c>
      <c r="E252" s="134">
        <v>1</v>
      </c>
      <c r="F252" s="117">
        <v>1120</v>
      </c>
    </row>
    <row r="253" spans="1:6" ht="12" customHeight="1">
      <c r="A253" s="17">
        <f t="shared" si="3"/>
        <v>248</v>
      </c>
      <c r="B253" s="132">
        <v>72</v>
      </c>
      <c r="C253" s="133" t="s">
        <v>141</v>
      </c>
      <c r="D253" s="134">
        <v>14528</v>
      </c>
      <c r="E253" s="134">
        <v>13</v>
      </c>
      <c r="F253" s="117">
        <v>1117.5384615384614</v>
      </c>
    </row>
    <row r="254" spans="1:6" ht="12" customHeight="1">
      <c r="A254" s="17">
        <f t="shared" si="3"/>
        <v>249</v>
      </c>
      <c r="B254" s="132">
        <v>8</v>
      </c>
      <c r="C254" s="133" t="s">
        <v>79</v>
      </c>
      <c r="D254" s="134">
        <v>42260</v>
      </c>
      <c r="E254" s="134">
        <v>38</v>
      </c>
      <c r="F254" s="117">
        <v>1112.1052631578948</v>
      </c>
    </row>
    <row r="255" spans="1:6" ht="12" customHeight="1">
      <c r="A255" s="17">
        <f t="shared" si="3"/>
        <v>250</v>
      </c>
      <c r="B255" s="132">
        <v>57</v>
      </c>
      <c r="C255" s="133" t="s">
        <v>126</v>
      </c>
      <c r="D255" s="134">
        <v>69776</v>
      </c>
      <c r="E255" s="134">
        <v>63</v>
      </c>
      <c r="F255" s="117">
        <v>1107.5555555555557</v>
      </c>
    </row>
    <row r="256" spans="1:6" ht="12" customHeight="1">
      <c r="A256" s="17">
        <f t="shared" si="3"/>
        <v>251</v>
      </c>
      <c r="B256" s="132">
        <v>63</v>
      </c>
      <c r="C256" s="133" t="s">
        <v>132</v>
      </c>
      <c r="D256" s="134">
        <v>79525</v>
      </c>
      <c r="E256" s="134">
        <v>72</v>
      </c>
      <c r="F256" s="117">
        <v>1104.513888888889</v>
      </c>
    </row>
    <row r="257" spans="1:6" ht="12" customHeight="1">
      <c r="A257" s="17">
        <f t="shared" si="3"/>
        <v>252</v>
      </c>
      <c r="B257" s="132">
        <v>306</v>
      </c>
      <c r="C257" s="133" t="s">
        <v>370</v>
      </c>
      <c r="D257" s="134">
        <v>23079</v>
      </c>
      <c r="E257" s="134">
        <v>21</v>
      </c>
      <c r="F257" s="117">
        <v>1099</v>
      </c>
    </row>
    <row r="258" spans="1:6" ht="12" customHeight="1">
      <c r="A258" s="17">
        <f t="shared" si="3"/>
        <v>253</v>
      </c>
      <c r="B258" s="132">
        <v>243</v>
      </c>
      <c r="C258" s="133" t="s">
        <v>310</v>
      </c>
      <c r="D258" s="134">
        <v>2196</v>
      </c>
      <c r="E258" s="134">
        <v>2</v>
      </c>
      <c r="F258" s="117">
        <v>1098</v>
      </c>
    </row>
    <row r="259" spans="1:6" ht="12" customHeight="1">
      <c r="A259" s="17">
        <f t="shared" si="3"/>
        <v>254</v>
      </c>
      <c r="B259" s="132">
        <v>94</v>
      </c>
      <c r="C259" s="133" t="s">
        <v>162</v>
      </c>
      <c r="D259" s="134">
        <v>2192</v>
      </c>
      <c r="E259" s="134">
        <v>2</v>
      </c>
      <c r="F259" s="117">
        <v>1096</v>
      </c>
    </row>
    <row r="260" spans="1:6" ht="12" customHeight="1">
      <c r="A260" s="17">
        <f t="shared" si="3"/>
        <v>255</v>
      </c>
      <c r="B260" s="132">
        <v>48</v>
      </c>
      <c r="C260" s="133" t="s">
        <v>118</v>
      </c>
      <c r="D260" s="134">
        <v>7648</v>
      </c>
      <c r="E260" s="134">
        <v>7</v>
      </c>
      <c r="F260" s="117">
        <v>1092.5714285714287</v>
      </c>
    </row>
    <row r="261" spans="1:6" ht="12" customHeight="1">
      <c r="A261" s="17">
        <f t="shared" si="3"/>
        <v>256</v>
      </c>
      <c r="B261" s="132">
        <v>85</v>
      </c>
      <c r="C261" s="133" t="s">
        <v>154</v>
      </c>
      <c r="D261" s="134">
        <v>3256</v>
      </c>
      <c r="E261" s="134">
        <v>3</v>
      </c>
      <c r="F261" s="117">
        <v>1085.3333333333333</v>
      </c>
    </row>
    <row r="262" spans="1:6" ht="12" customHeight="1">
      <c r="A262" s="17">
        <f t="shared" si="3"/>
        <v>257</v>
      </c>
      <c r="B262" s="132">
        <v>207</v>
      </c>
      <c r="C262" s="133" t="s">
        <v>274</v>
      </c>
      <c r="D262" s="134">
        <v>2160</v>
      </c>
      <c r="E262" s="134">
        <v>2</v>
      </c>
      <c r="F262" s="117">
        <v>1080</v>
      </c>
    </row>
    <row r="263" spans="1:6" ht="12" customHeight="1">
      <c r="A263" s="17">
        <f t="shared" si="3"/>
        <v>258</v>
      </c>
      <c r="B263" s="132">
        <v>43</v>
      </c>
      <c r="C263" s="133" t="s">
        <v>113</v>
      </c>
      <c r="D263" s="134">
        <v>22664</v>
      </c>
      <c r="E263" s="134">
        <v>21</v>
      </c>
      <c r="F263" s="117">
        <v>1079.2380952380952</v>
      </c>
    </row>
    <row r="264" spans="1:6" ht="12" customHeight="1">
      <c r="A264" s="17">
        <f aca="true" t="shared" si="4" ref="A264:A327">A263+1</f>
        <v>259</v>
      </c>
      <c r="B264" s="132">
        <v>252</v>
      </c>
      <c r="C264" s="133" t="s">
        <v>317</v>
      </c>
      <c r="D264" s="134">
        <v>97251</v>
      </c>
      <c r="E264" s="134">
        <v>91</v>
      </c>
      <c r="F264" s="117">
        <v>1068.6923076923076</v>
      </c>
    </row>
    <row r="265" spans="1:6" ht="12" customHeight="1">
      <c r="A265" s="17">
        <f t="shared" si="4"/>
        <v>260</v>
      </c>
      <c r="B265" s="132">
        <v>272</v>
      </c>
      <c r="C265" s="133" t="s">
        <v>336</v>
      </c>
      <c r="D265" s="134">
        <v>42665</v>
      </c>
      <c r="E265" s="134">
        <v>40</v>
      </c>
      <c r="F265" s="117">
        <v>1066.625</v>
      </c>
    </row>
    <row r="266" spans="1:6" ht="12" customHeight="1">
      <c r="A266" s="17">
        <f t="shared" si="4"/>
        <v>261</v>
      </c>
      <c r="B266" s="132">
        <v>363</v>
      </c>
      <c r="C266" s="133" t="s">
        <v>426</v>
      </c>
      <c r="D266" s="134">
        <v>14903</v>
      </c>
      <c r="E266" s="134">
        <v>14</v>
      </c>
      <c r="F266" s="117">
        <v>1064.5</v>
      </c>
    </row>
    <row r="267" spans="1:6" ht="12" customHeight="1">
      <c r="A267" s="17">
        <f t="shared" si="4"/>
        <v>262</v>
      </c>
      <c r="B267" s="132">
        <v>302</v>
      </c>
      <c r="C267" s="133" t="s">
        <v>366</v>
      </c>
      <c r="D267" s="134">
        <v>3176</v>
      </c>
      <c r="E267" s="134">
        <v>3</v>
      </c>
      <c r="F267" s="117">
        <v>1058.6666666666667</v>
      </c>
    </row>
    <row r="268" spans="1:6" ht="12" customHeight="1">
      <c r="A268" s="17">
        <f t="shared" si="4"/>
        <v>263</v>
      </c>
      <c r="B268" s="132">
        <v>211</v>
      </c>
      <c r="C268" s="133" t="s">
        <v>278</v>
      </c>
      <c r="D268" s="134">
        <v>49928</v>
      </c>
      <c r="E268" s="134">
        <v>48</v>
      </c>
      <c r="F268" s="117">
        <v>1040.1666666666667</v>
      </c>
    </row>
    <row r="269" spans="1:6" ht="12" customHeight="1">
      <c r="A269" s="17">
        <f t="shared" si="4"/>
        <v>264</v>
      </c>
      <c r="B269" s="132">
        <v>61</v>
      </c>
      <c r="C269" s="133" t="s">
        <v>130</v>
      </c>
      <c r="D269" s="134">
        <v>64757</v>
      </c>
      <c r="E269" s="134">
        <v>63</v>
      </c>
      <c r="F269" s="117">
        <v>1027.888888888889</v>
      </c>
    </row>
    <row r="270" spans="1:6" ht="12" customHeight="1">
      <c r="A270" s="17">
        <f t="shared" si="4"/>
        <v>265</v>
      </c>
      <c r="B270" s="132">
        <v>130</v>
      </c>
      <c r="C270" s="133" t="s">
        <v>198</v>
      </c>
      <c r="D270" s="134">
        <v>9249</v>
      </c>
      <c r="E270" s="134">
        <v>9</v>
      </c>
      <c r="F270" s="117">
        <v>1027.6666666666667</v>
      </c>
    </row>
    <row r="271" spans="1:6" ht="12" customHeight="1">
      <c r="A271" s="17">
        <f t="shared" si="4"/>
        <v>266</v>
      </c>
      <c r="B271" s="132">
        <v>202</v>
      </c>
      <c r="C271" s="133" t="s">
        <v>269</v>
      </c>
      <c r="D271" s="134">
        <v>19447</v>
      </c>
      <c r="E271" s="134">
        <v>19</v>
      </c>
      <c r="F271" s="117">
        <v>1023.5263157894736</v>
      </c>
    </row>
    <row r="272" spans="1:6" ht="12" customHeight="1">
      <c r="A272" s="17">
        <f t="shared" si="4"/>
        <v>267</v>
      </c>
      <c r="B272" s="132">
        <v>129</v>
      </c>
      <c r="C272" s="133" t="s">
        <v>197</v>
      </c>
      <c r="D272" s="134">
        <v>15350</v>
      </c>
      <c r="E272" s="134">
        <v>15</v>
      </c>
      <c r="F272" s="117">
        <v>1023.3333333333334</v>
      </c>
    </row>
    <row r="273" spans="1:6" ht="12" customHeight="1">
      <c r="A273" s="17">
        <f t="shared" si="4"/>
        <v>268</v>
      </c>
      <c r="B273" s="132">
        <v>247</v>
      </c>
      <c r="C273" s="133" t="s">
        <v>314</v>
      </c>
      <c r="D273" s="134">
        <v>5100</v>
      </c>
      <c r="E273" s="134">
        <v>5</v>
      </c>
      <c r="F273" s="117">
        <v>1020</v>
      </c>
    </row>
    <row r="274" spans="1:6" ht="12" customHeight="1">
      <c r="A274" s="17">
        <f t="shared" si="4"/>
        <v>269</v>
      </c>
      <c r="B274" s="132">
        <v>70</v>
      </c>
      <c r="C274" s="133" t="s">
        <v>139</v>
      </c>
      <c r="D274" s="134">
        <v>58709</v>
      </c>
      <c r="E274" s="134">
        <v>58</v>
      </c>
      <c r="F274" s="117">
        <v>1012.2241379310345</v>
      </c>
    </row>
    <row r="275" spans="1:6" ht="12" customHeight="1">
      <c r="A275" s="17">
        <f t="shared" si="4"/>
        <v>270</v>
      </c>
      <c r="B275" s="132">
        <v>361</v>
      </c>
      <c r="C275" s="133" t="s">
        <v>424</v>
      </c>
      <c r="D275" s="134">
        <v>39352</v>
      </c>
      <c r="E275" s="134">
        <v>39</v>
      </c>
      <c r="F275" s="117">
        <v>1009.025641025641</v>
      </c>
    </row>
    <row r="276" spans="1:6" ht="12" customHeight="1">
      <c r="A276" s="17">
        <f t="shared" si="4"/>
        <v>271</v>
      </c>
      <c r="B276" s="132">
        <v>25</v>
      </c>
      <c r="C276" s="133" t="s">
        <v>96</v>
      </c>
      <c r="D276" s="134">
        <v>19075</v>
      </c>
      <c r="E276" s="134">
        <v>19</v>
      </c>
      <c r="F276" s="117">
        <v>1003.9473684210526</v>
      </c>
    </row>
    <row r="277" spans="1:6" ht="12" customHeight="1">
      <c r="A277" s="17">
        <f t="shared" si="4"/>
        <v>272</v>
      </c>
      <c r="B277" s="132">
        <v>227</v>
      </c>
      <c r="C277" s="133" t="s">
        <v>294</v>
      </c>
      <c r="D277" s="134">
        <v>6978</v>
      </c>
      <c r="E277" s="134">
        <v>7</v>
      </c>
      <c r="F277" s="117">
        <v>996.8571428571429</v>
      </c>
    </row>
    <row r="278" spans="1:6" ht="12" customHeight="1">
      <c r="A278" s="17">
        <f t="shared" si="4"/>
        <v>273</v>
      </c>
      <c r="B278" s="132">
        <v>360</v>
      </c>
      <c r="C278" s="133" t="s">
        <v>423</v>
      </c>
      <c r="D278" s="134">
        <v>24893</v>
      </c>
      <c r="E278" s="134">
        <v>25</v>
      </c>
      <c r="F278" s="117">
        <v>995.72</v>
      </c>
    </row>
    <row r="279" spans="1:6" ht="12" customHeight="1">
      <c r="A279" s="17">
        <f t="shared" si="4"/>
        <v>274</v>
      </c>
      <c r="B279" s="132">
        <v>40</v>
      </c>
      <c r="C279" s="133" t="s">
        <v>110</v>
      </c>
      <c r="D279" s="134">
        <v>66689</v>
      </c>
      <c r="E279" s="134">
        <v>67</v>
      </c>
      <c r="F279" s="117">
        <v>995.3582089552239</v>
      </c>
    </row>
    <row r="280" spans="1:6" ht="12" customHeight="1">
      <c r="A280" s="17">
        <f t="shared" si="4"/>
        <v>275</v>
      </c>
      <c r="B280" s="132">
        <v>86</v>
      </c>
      <c r="C280" s="133" t="s">
        <v>155</v>
      </c>
      <c r="D280" s="134">
        <v>4959</v>
      </c>
      <c r="E280" s="134">
        <v>5</v>
      </c>
      <c r="F280" s="117">
        <v>991.8</v>
      </c>
    </row>
    <row r="281" spans="1:6" ht="12" customHeight="1">
      <c r="A281" s="17">
        <f t="shared" si="4"/>
        <v>276</v>
      </c>
      <c r="B281" s="132">
        <v>377</v>
      </c>
      <c r="C281" s="133" t="s">
        <v>440</v>
      </c>
      <c r="D281" s="134">
        <v>8908</v>
      </c>
      <c r="E281" s="134">
        <v>9</v>
      </c>
      <c r="F281" s="117">
        <v>989.7777777777778</v>
      </c>
    </row>
    <row r="282" spans="1:6" ht="12" customHeight="1">
      <c r="A282" s="17">
        <f t="shared" si="4"/>
        <v>277</v>
      </c>
      <c r="B282" s="132">
        <v>373</v>
      </c>
      <c r="C282" s="133" t="s">
        <v>436</v>
      </c>
      <c r="D282" s="134">
        <v>44458</v>
      </c>
      <c r="E282" s="134">
        <v>45</v>
      </c>
      <c r="F282" s="117">
        <v>987.9555555555555</v>
      </c>
    </row>
    <row r="283" spans="1:6" ht="12" customHeight="1">
      <c r="A283" s="17">
        <f t="shared" si="4"/>
        <v>278</v>
      </c>
      <c r="B283" s="132">
        <v>311</v>
      </c>
      <c r="C283" s="133" t="s">
        <v>375</v>
      </c>
      <c r="D283" s="134">
        <v>8885</v>
      </c>
      <c r="E283" s="134">
        <v>9</v>
      </c>
      <c r="F283" s="117">
        <v>987.2222222222222</v>
      </c>
    </row>
    <row r="284" spans="1:6" ht="12" customHeight="1">
      <c r="A284" s="17">
        <f t="shared" si="4"/>
        <v>279</v>
      </c>
      <c r="B284" s="132">
        <v>185</v>
      </c>
      <c r="C284" s="133" t="s">
        <v>252</v>
      </c>
      <c r="D284" s="134">
        <v>18708</v>
      </c>
      <c r="E284" s="134">
        <v>19</v>
      </c>
      <c r="F284" s="117">
        <v>984.6315789473684</v>
      </c>
    </row>
    <row r="285" spans="1:6" ht="12" customHeight="1">
      <c r="A285" s="17">
        <f t="shared" si="4"/>
        <v>280</v>
      </c>
      <c r="B285" s="132">
        <v>107</v>
      </c>
      <c r="C285" s="133" t="s">
        <v>175</v>
      </c>
      <c r="D285" s="134">
        <v>5862</v>
      </c>
      <c r="E285" s="134">
        <v>6</v>
      </c>
      <c r="F285" s="117">
        <v>977</v>
      </c>
    </row>
    <row r="286" spans="1:6" ht="12" customHeight="1">
      <c r="A286" s="17">
        <f t="shared" si="4"/>
        <v>281</v>
      </c>
      <c r="B286" s="132">
        <v>222</v>
      </c>
      <c r="C286" s="133" t="s">
        <v>289</v>
      </c>
      <c r="D286" s="134">
        <v>5838</v>
      </c>
      <c r="E286" s="134">
        <v>6</v>
      </c>
      <c r="F286" s="117">
        <v>973</v>
      </c>
    </row>
    <row r="287" spans="1:6" ht="12" customHeight="1">
      <c r="A287" s="17">
        <f t="shared" si="4"/>
        <v>282</v>
      </c>
      <c r="B287" s="132">
        <v>137</v>
      </c>
      <c r="C287" s="133" t="s">
        <v>205</v>
      </c>
      <c r="D287" s="134">
        <v>9683</v>
      </c>
      <c r="E287" s="134">
        <v>10</v>
      </c>
      <c r="F287" s="117">
        <v>968.3</v>
      </c>
    </row>
    <row r="288" spans="1:6" ht="12" customHeight="1">
      <c r="A288" s="17">
        <f t="shared" si="4"/>
        <v>283</v>
      </c>
      <c r="B288" s="132">
        <v>174</v>
      </c>
      <c r="C288" s="133" t="s">
        <v>241</v>
      </c>
      <c r="D288" s="134">
        <v>1934</v>
      </c>
      <c r="E288" s="134">
        <v>2</v>
      </c>
      <c r="F288" s="117">
        <v>967</v>
      </c>
    </row>
    <row r="289" spans="1:6" ht="12" customHeight="1">
      <c r="A289" s="17">
        <f t="shared" si="4"/>
        <v>284</v>
      </c>
      <c r="B289" s="132">
        <v>135</v>
      </c>
      <c r="C289" s="133" t="s">
        <v>203</v>
      </c>
      <c r="D289" s="134">
        <v>200431</v>
      </c>
      <c r="E289" s="134">
        <v>208</v>
      </c>
      <c r="F289" s="117">
        <v>963.6105769230769</v>
      </c>
    </row>
    <row r="290" spans="1:6" ht="12" customHeight="1">
      <c r="A290" s="17">
        <f t="shared" si="4"/>
        <v>285</v>
      </c>
      <c r="B290" s="132">
        <v>161</v>
      </c>
      <c r="C290" s="133" t="s">
        <v>229</v>
      </c>
      <c r="D290" s="134">
        <v>3720</v>
      </c>
      <c r="E290" s="134">
        <v>4</v>
      </c>
      <c r="F290" s="117">
        <v>930</v>
      </c>
    </row>
    <row r="291" spans="1:6" ht="12" customHeight="1">
      <c r="A291" s="17">
        <f t="shared" si="4"/>
        <v>286</v>
      </c>
      <c r="B291" s="132">
        <v>64</v>
      </c>
      <c r="C291" s="133" t="s">
        <v>133</v>
      </c>
      <c r="D291" s="134">
        <v>20399</v>
      </c>
      <c r="E291" s="134">
        <v>22</v>
      </c>
      <c r="F291" s="117">
        <v>927.2272727272727</v>
      </c>
    </row>
    <row r="292" spans="1:6" ht="12" customHeight="1">
      <c r="A292" s="17">
        <f t="shared" si="4"/>
        <v>287</v>
      </c>
      <c r="B292" s="132">
        <v>335</v>
      </c>
      <c r="C292" s="133" t="s">
        <v>398</v>
      </c>
      <c r="D292" s="134">
        <v>3679</v>
      </c>
      <c r="E292" s="134">
        <v>4</v>
      </c>
      <c r="F292" s="117">
        <v>919.75</v>
      </c>
    </row>
    <row r="293" spans="1:6" ht="12" customHeight="1">
      <c r="A293" s="17">
        <f t="shared" si="4"/>
        <v>288</v>
      </c>
      <c r="B293" s="132">
        <v>49</v>
      </c>
      <c r="C293" s="133" t="s">
        <v>119</v>
      </c>
      <c r="D293" s="134">
        <v>68238</v>
      </c>
      <c r="E293" s="134">
        <v>75</v>
      </c>
      <c r="F293" s="117">
        <v>909.84</v>
      </c>
    </row>
    <row r="294" spans="1:6" ht="12" customHeight="1">
      <c r="A294" s="17">
        <f t="shared" si="4"/>
        <v>289</v>
      </c>
      <c r="B294" s="132">
        <v>261</v>
      </c>
      <c r="C294" s="133" t="s">
        <v>325</v>
      </c>
      <c r="D294" s="134">
        <v>14534</v>
      </c>
      <c r="E294" s="134">
        <v>16</v>
      </c>
      <c r="F294" s="117">
        <v>908.375</v>
      </c>
    </row>
    <row r="295" spans="1:6" ht="12" customHeight="1">
      <c r="A295" s="17">
        <f t="shared" si="4"/>
        <v>290</v>
      </c>
      <c r="B295" s="132">
        <v>245</v>
      </c>
      <c r="C295" s="133" t="s">
        <v>312</v>
      </c>
      <c r="D295" s="134">
        <v>34276</v>
      </c>
      <c r="E295" s="134">
        <v>38</v>
      </c>
      <c r="F295" s="117">
        <v>902</v>
      </c>
    </row>
    <row r="296" spans="1:6" ht="12" customHeight="1">
      <c r="A296" s="17">
        <f t="shared" si="4"/>
        <v>291</v>
      </c>
      <c r="B296" s="132">
        <v>367</v>
      </c>
      <c r="C296" s="133" t="s">
        <v>430</v>
      </c>
      <c r="D296" s="134">
        <v>1799</v>
      </c>
      <c r="E296" s="134">
        <v>2</v>
      </c>
      <c r="F296" s="117">
        <v>899.5</v>
      </c>
    </row>
    <row r="297" spans="1:6" ht="12" customHeight="1">
      <c r="A297" s="17">
        <f t="shared" si="4"/>
        <v>292</v>
      </c>
      <c r="B297" s="132">
        <v>58</v>
      </c>
      <c r="C297" s="133" t="s">
        <v>127</v>
      </c>
      <c r="D297" s="134">
        <v>28771</v>
      </c>
      <c r="E297" s="134">
        <v>32</v>
      </c>
      <c r="F297" s="117">
        <v>899.09375</v>
      </c>
    </row>
    <row r="298" spans="1:6" ht="12" customHeight="1">
      <c r="A298" s="17">
        <f t="shared" si="4"/>
        <v>293</v>
      </c>
      <c r="B298" s="132">
        <v>319</v>
      </c>
      <c r="C298" s="133" t="s">
        <v>383</v>
      </c>
      <c r="D298" s="134">
        <v>11639</v>
      </c>
      <c r="E298" s="134">
        <v>13</v>
      </c>
      <c r="F298" s="117">
        <v>895.3076923076923</v>
      </c>
    </row>
    <row r="299" spans="1:6" ht="12" customHeight="1">
      <c r="A299" s="17">
        <f t="shared" si="4"/>
        <v>294</v>
      </c>
      <c r="B299" s="132">
        <v>10</v>
      </c>
      <c r="C299" s="133" t="s">
        <v>81</v>
      </c>
      <c r="D299" s="134">
        <v>92201</v>
      </c>
      <c r="E299" s="134">
        <v>104</v>
      </c>
      <c r="F299" s="117">
        <v>886.5480769230769</v>
      </c>
    </row>
    <row r="300" spans="1:6" ht="12" customHeight="1">
      <c r="A300" s="17">
        <f t="shared" si="4"/>
        <v>295</v>
      </c>
      <c r="B300" s="132">
        <v>241</v>
      </c>
      <c r="C300" s="133" t="s">
        <v>308</v>
      </c>
      <c r="D300" s="134">
        <v>76160</v>
      </c>
      <c r="E300" s="134">
        <v>86</v>
      </c>
      <c r="F300" s="117">
        <v>885.5813953488372</v>
      </c>
    </row>
    <row r="301" spans="1:6" ht="12" customHeight="1">
      <c r="A301" s="17">
        <f t="shared" si="4"/>
        <v>296</v>
      </c>
      <c r="B301" s="132">
        <v>87</v>
      </c>
      <c r="C301" s="133" t="s">
        <v>156</v>
      </c>
      <c r="D301" s="134">
        <v>1770</v>
      </c>
      <c r="E301" s="134">
        <v>2</v>
      </c>
      <c r="F301" s="117">
        <v>885</v>
      </c>
    </row>
    <row r="302" spans="1:6" ht="12" customHeight="1">
      <c r="A302" s="17">
        <f t="shared" si="4"/>
        <v>297</v>
      </c>
      <c r="B302" s="132">
        <v>18</v>
      </c>
      <c r="C302" s="133" t="s">
        <v>89</v>
      </c>
      <c r="D302" s="134">
        <v>879</v>
      </c>
      <c r="E302" s="134">
        <v>1</v>
      </c>
      <c r="F302" s="117">
        <v>879</v>
      </c>
    </row>
    <row r="303" spans="1:6" ht="12" customHeight="1">
      <c r="A303" s="17">
        <f t="shared" si="4"/>
        <v>298</v>
      </c>
      <c r="B303" s="132">
        <v>235</v>
      </c>
      <c r="C303" s="133" t="s">
        <v>302</v>
      </c>
      <c r="D303" s="134">
        <v>80359</v>
      </c>
      <c r="E303" s="134">
        <v>92</v>
      </c>
      <c r="F303" s="117">
        <v>873.4673913043479</v>
      </c>
    </row>
    <row r="304" spans="1:6" ht="12" customHeight="1">
      <c r="A304" s="17">
        <f t="shared" si="4"/>
        <v>299</v>
      </c>
      <c r="B304" s="132">
        <v>45</v>
      </c>
      <c r="C304" s="133" t="s">
        <v>115</v>
      </c>
      <c r="D304" s="134">
        <v>5238</v>
      </c>
      <c r="E304" s="134">
        <v>6</v>
      </c>
      <c r="F304" s="117">
        <v>873</v>
      </c>
    </row>
    <row r="305" spans="1:6" ht="12" customHeight="1">
      <c r="A305" s="17">
        <f t="shared" si="4"/>
        <v>300</v>
      </c>
      <c r="B305" s="132">
        <v>41</v>
      </c>
      <c r="C305" s="133" t="s">
        <v>111</v>
      </c>
      <c r="D305" s="134">
        <v>43526</v>
      </c>
      <c r="E305" s="134">
        <v>51</v>
      </c>
      <c r="F305" s="117">
        <v>853.4509803921569</v>
      </c>
    </row>
    <row r="306" spans="1:6" ht="12" customHeight="1">
      <c r="A306" s="17">
        <f t="shared" si="4"/>
        <v>301</v>
      </c>
      <c r="B306" s="132">
        <v>47</v>
      </c>
      <c r="C306" s="133" t="s">
        <v>117</v>
      </c>
      <c r="D306" s="134">
        <v>61355</v>
      </c>
      <c r="E306" s="134">
        <v>72</v>
      </c>
      <c r="F306" s="117">
        <v>852.1527777777778</v>
      </c>
    </row>
    <row r="307" spans="1:6" ht="12" customHeight="1">
      <c r="A307" s="17">
        <f t="shared" si="4"/>
        <v>302</v>
      </c>
      <c r="B307" s="132">
        <v>173</v>
      </c>
      <c r="C307" s="133" t="s">
        <v>240</v>
      </c>
      <c r="D307" s="134">
        <v>840</v>
      </c>
      <c r="E307" s="134">
        <v>1</v>
      </c>
      <c r="F307" s="117">
        <v>840</v>
      </c>
    </row>
    <row r="308" spans="1:6" ht="12" customHeight="1">
      <c r="A308" s="17">
        <f t="shared" si="4"/>
        <v>303</v>
      </c>
      <c r="B308" s="132">
        <v>198</v>
      </c>
      <c r="C308" s="133" t="s">
        <v>265</v>
      </c>
      <c r="D308" s="134">
        <v>25015</v>
      </c>
      <c r="E308" s="134">
        <v>30</v>
      </c>
      <c r="F308" s="117">
        <v>833.8333333333334</v>
      </c>
    </row>
    <row r="309" spans="1:6" ht="12" customHeight="1">
      <c r="A309" s="17">
        <f t="shared" si="4"/>
        <v>304</v>
      </c>
      <c r="B309" s="132">
        <v>351</v>
      </c>
      <c r="C309" s="133" t="s">
        <v>414</v>
      </c>
      <c r="D309" s="134">
        <v>2459</v>
      </c>
      <c r="E309" s="134">
        <v>3</v>
      </c>
      <c r="F309" s="117">
        <v>819.6666666666666</v>
      </c>
    </row>
    <row r="310" spans="1:6" ht="12" customHeight="1">
      <c r="A310" s="17">
        <f t="shared" si="4"/>
        <v>305</v>
      </c>
      <c r="B310" s="132">
        <v>308</v>
      </c>
      <c r="C310" s="133" t="s">
        <v>372</v>
      </c>
      <c r="D310" s="134">
        <v>113922</v>
      </c>
      <c r="E310" s="134">
        <v>144</v>
      </c>
      <c r="F310" s="117">
        <v>791.125</v>
      </c>
    </row>
    <row r="311" spans="1:6" ht="12" customHeight="1">
      <c r="A311" s="17">
        <f t="shared" si="4"/>
        <v>306</v>
      </c>
      <c r="B311" s="132">
        <v>324</v>
      </c>
      <c r="C311" s="133" t="s">
        <v>388</v>
      </c>
      <c r="D311" s="134">
        <v>83426</v>
      </c>
      <c r="E311" s="134">
        <v>106</v>
      </c>
      <c r="F311" s="117">
        <v>787.0377358490566</v>
      </c>
    </row>
    <row r="312" spans="1:6" ht="12" customHeight="1">
      <c r="A312" s="17">
        <f t="shared" si="4"/>
        <v>307</v>
      </c>
      <c r="B312" s="132">
        <v>65</v>
      </c>
      <c r="C312" s="133" t="s">
        <v>134</v>
      </c>
      <c r="D312" s="134">
        <v>18637</v>
      </c>
      <c r="E312" s="134">
        <v>24</v>
      </c>
      <c r="F312" s="117">
        <v>776.5416666666666</v>
      </c>
    </row>
    <row r="313" spans="1:6" ht="12" customHeight="1">
      <c r="A313" s="17">
        <f t="shared" si="4"/>
        <v>308</v>
      </c>
      <c r="B313" s="132">
        <v>31</v>
      </c>
      <c r="C313" s="133" t="s">
        <v>101</v>
      </c>
      <c r="D313" s="134">
        <v>3106</v>
      </c>
      <c r="E313" s="134">
        <v>4</v>
      </c>
      <c r="F313" s="117">
        <v>776.5</v>
      </c>
    </row>
    <row r="314" spans="1:6" ht="12" customHeight="1">
      <c r="A314" s="17">
        <f t="shared" si="4"/>
        <v>309</v>
      </c>
      <c r="B314" s="132">
        <v>317</v>
      </c>
      <c r="C314" s="133" t="s">
        <v>381</v>
      </c>
      <c r="D314" s="134">
        <v>3062</v>
      </c>
      <c r="E314" s="134">
        <v>4</v>
      </c>
      <c r="F314" s="117">
        <v>765.5</v>
      </c>
    </row>
    <row r="315" spans="1:6" ht="12" customHeight="1">
      <c r="A315" s="17">
        <f t="shared" si="4"/>
        <v>310</v>
      </c>
      <c r="B315" s="132">
        <v>320</v>
      </c>
      <c r="C315" s="133" t="s">
        <v>384</v>
      </c>
      <c r="D315" s="134">
        <v>10697</v>
      </c>
      <c r="E315" s="134">
        <v>14</v>
      </c>
      <c r="F315" s="117">
        <v>764.0714285714286</v>
      </c>
    </row>
    <row r="316" spans="1:6" ht="12" customHeight="1">
      <c r="A316" s="17">
        <f t="shared" si="4"/>
        <v>311</v>
      </c>
      <c r="B316" s="132">
        <v>199</v>
      </c>
      <c r="C316" s="133" t="s">
        <v>266</v>
      </c>
      <c r="D316" s="134">
        <v>4495</v>
      </c>
      <c r="E316" s="134">
        <v>6</v>
      </c>
      <c r="F316" s="117">
        <v>749.1666666666666</v>
      </c>
    </row>
    <row r="317" spans="1:6" ht="12" customHeight="1">
      <c r="A317" s="17">
        <f t="shared" si="4"/>
        <v>312</v>
      </c>
      <c r="B317" s="132">
        <v>329</v>
      </c>
      <c r="C317" s="133" t="s">
        <v>393</v>
      </c>
      <c r="D317" s="134">
        <v>4480</v>
      </c>
      <c r="E317" s="134">
        <v>6</v>
      </c>
      <c r="F317" s="117">
        <v>746.6666666666666</v>
      </c>
    </row>
    <row r="318" spans="1:6" ht="12" customHeight="1">
      <c r="A318" s="17">
        <f t="shared" si="4"/>
        <v>313</v>
      </c>
      <c r="B318" s="132">
        <v>273</v>
      </c>
      <c r="C318" s="133" t="s">
        <v>337</v>
      </c>
      <c r="D318" s="134">
        <v>7445</v>
      </c>
      <c r="E318" s="134">
        <v>10</v>
      </c>
      <c r="F318" s="117">
        <v>744.5</v>
      </c>
    </row>
    <row r="319" spans="1:6" ht="12" customHeight="1">
      <c r="A319" s="17">
        <f t="shared" si="4"/>
        <v>314</v>
      </c>
      <c r="B319" s="132">
        <v>197</v>
      </c>
      <c r="C319" s="133" t="s">
        <v>264</v>
      </c>
      <c r="D319" s="134">
        <v>3680</v>
      </c>
      <c r="E319" s="134">
        <v>5</v>
      </c>
      <c r="F319" s="117">
        <v>736</v>
      </c>
    </row>
    <row r="320" spans="1:6" ht="12" customHeight="1">
      <c r="A320" s="17">
        <f t="shared" si="4"/>
        <v>315</v>
      </c>
      <c r="B320" s="132">
        <v>305</v>
      </c>
      <c r="C320" s="133" t="s">
        <v>369</v>
      </c>
      <c r="D320" s="134">
        <v>1472</v>
      </c>
      <c r="E320" s="134">
        <v>2</v>
      </c>
      <c r="F320" s="117">
        <v>736</v>
      </c>
    </row>
    <row r="321" spans="1:6" ht="12" customHeight="1">
      <c r="A321" s="17">
        <f t="shared" si="4"/>
        <v>316</v>
      </c>
      <c r="B321" s="132">
        <v>206</v>
      </c>
      <c r="C321" s="133" t="s">
        <v>273</v>
      </c>
      <c r="D321" s="134">
        <v>10219</v>
      </c>
      <c r="E321" s="134">
        <v>14</v>
      </c>
      <c r="F321" s="117">
        <v>729.9285714285714</v>
      </c>
    </row>
    <row r="322" spans="1:6" ht="12" customHeight="1">
      <c r="A322" s="17">
        <f t="shared" si="4"/>
        <v>317</v>
      </c>
      <c r="B322" s="132">
        <v>201</v>
      </c>
      <c r="C322" s="133" t="s">
        <v>268</v>
      </c>
      <c r="D322" s="134">
        <v>10152</v>
      </c>
      <c r="E322" s="134">
        <v>14</v>
      </c>
      <c r="F322" s="117">
        <v>725.1428571428571</v>
      </c>
    </row>
    <row r="323" spans="1:6" ht="12" customHeight="1">
      <c r="A323" s="17">
        <f t="shared" si="4"/>
        <v>318</v>
      </c>
      <c r="B323" s="132">
        <v>140</v>
      </c>
      <c r="C323" s="133" t="s">
        <v>208</v>
      </c>
      <c r="D323" s="134">
        <v>2872</v>
      </c>
      <c r="E323" s="134">
        <v>4</v>
      </c>
      <c r="F323" s="117">
        <v>718</v>
      </c>
    </row>
    <row r="324" spans="1:6" ht="12" customHeight="1">
      <c r="A324" s="17">
        <f t="shared" si="4"/>
        <v>319</v>
      </c>
      <c r="B324" s="132">
        <v>42</v>
      </c>
      <c r="C324" s="133" t="s">
        <v>112</v>
      </c>
      <c r="D324" s="134">
        <v>11354</v>
      </c>
      <c r="E324" s="134">
        <v>16</v>
      </c>
      <c r="F324" s="117">
        <v>709.625</v>
      </c>
    </row>
    <row r="325" spans="1:6" ht="12" customHeight="1">
      <c r="A325" s="17">
        <f t="shared" si="4"/>
        <v>320</v>
      </c>
      <c r="B325" s="132">
        <v>92</v>
      </c>
      <c r="C325" s="133" t="s">
        <v>70</v>
      </c>
      <c r="D325" s="134">
        <v>3540</v>
      </c>
      <c r="E325" s="134">
        <v>5</v>
      </c>
      <c r="F325" s="117">
        <v>708</v>
      </c>
    </row>
    <row r="326" spans="1:6" ht="12" customHeight="1">
      <c r="A326" s="17">
        <f t="shared" si="4"/>
        <v>321</v>
      </c>
      <c r="B326" s="132">
        <v>297</v>
      </c>
      <c r="C326" s="133" t="s">
        <v>361</v>
      </c>
      <c r="D326" s="134">
        <v>696</v>
      </c>
      <c r="E326" s="134">
        <v>1</v>
      </c>
      <c r="F326" s="117">
        <v>696</v>
      </c>
    </row>
    <row r="327" spans="1:6" ht="12" customHeight="1">
      <c r="A327" s="17">
        <f t="shared" si="4"/>
        <v>322</v>
      </c>
      <c r="B327" s="132">
        <v>312</v>
      </c>
      <c r="C327" s="133" t="s">
        <v>376</v>
      </c>
      <c r="D327" s="134">
        <v>14516</v>
      </c>
      <c r="E327" s="134">
        <v>21</v>
      </c>
      <c r="F327" s="117">
        <v>691.2380952380952</v>
      </c>
    </row>
    <row r="328" spans="1:6" ht="12" customHeight="1">
      <c r="A328" s="17">
        <f aca="true" t="shared" si="5" ref="A328:A356">A327+1</f>
        <v>323</v>
      </c>
      <c r="B328" s="132">
        <v>292</v>
      </c>
      <c r="C328" s="133" t="s">
        <v>356</v>
      </c>
      <c r="D328" s="134">
        <v>2755</v>
      </c>
      <c r="E328" s="134">
        <v>4</v>
      </c>
      <c r="F328" s="117">
        <v>688.75</v>
      </c>
    </row>
    <row r="329" spans="1:6" ht="12" customHeight="1">
      <c r="A329" s="17">
        <f t="shared" si="5"/>
        <v>324</v>
      </c>
      <c r="B329" s="132">
        <v>300</v>
      </c>
      <c r="C329" s="133" t="s">
        <v>364</v>
      </c>
      <c r="D329" s="134">
        <v>43814</v>
      </c>
      <c r="E329" s="134">
        <v>64</v>
      </c>
      <c r="F329" s="117">
        <v>684.59375</v>
      </c>
    </row>
    <row r="330" spans="1:6" ht="12" customHeight="1">
      <c r="A330" s="17">
        <f t="shared" si="5"/>
        <v>325</v>
      </c>
      <c r="B330" s="132">
        <v>266</v>
      </c>
      <c r="C330" s="133" t="s">
        <v>330</v>
      </c>
      <c r="D330" s="134">
        <v>9553</v>
      </c>
      <c r="E330" s="134">
        <v>14</v>
      </c>
      <c r="F330" s="117">
        <v>682.3571428571429</v>
      </c>
    </row>
    <row r="331" spans="1:6" ht="12" customHeight="1">
      <c r="A331" s="17">
        <f t="shared" si="5"/>
        <v>326</v>
      </c>
      <c r="B331" s="132">
        <v>356</v>
      </c>
      <c r="C331" s="133" t="s">
        <v>419</v>
      </c>
      <c r="D331" s="134">
        <v>680</v>
      </c>
      <c r="E331" s="134">
        <v>1</v>
      </c>
      <c r="F331" s="117">
        <v>680</v>
      </c>
    </row>
    <row r="332" spans="1:6" ht="12" customHeight="1">
      <c r="A332" s="17">
        <f t="shared" si="5"/>
        <v>327</v>
      </c>
      <c r="B332" s="132">
        <v>55</v>
      </c>
      <c r="C332" s="133" t="s">
        <v>124</v>
      </c>
      <c r="D332" s="134">
        <v>20064</v>
      </c>
      <c r="E332" s="134">
        <v>31</v>
      </c>
      <c r="F332" s="117">
        <v>647.2258064516129</v>
      </c>
    </row>
    <row r="333" spans="1:6" ht="12" customHeight="1">
      <c r="A333" s="17">
        <f t="shared" si="5"/>
        <v>328</v>
      </c>
      <c r="B333" s="132">
        <v>123</v>
      </c>
      <c r="C333" s="133" t="s">
        <v>191</v>
      </c>
      <c r="D333" s="134">
        <v>2489</v>
      </c>
      <c r="E333" s="134">
        <v>4</v>
      </c>
      <c r="F333" s="117">
        <v>622.25</v>
      </c>
    </row>
    <row r="334" spans="1:6" ht="12" customHeight="1">
      <c r="A334" s="17">
        <f t="shared" si="5"/>
        <v>329</v>
      </c>
      <c r="B334" s="132">
        <v>2</v>
      </c>
      <c r="C334" s="133" t="s">
        <v>73</v>
      </c>
      <c r="D334" s="134">
        <v>9904</v>
      </c>
      <c r="E334" s="134">
        <v>16</v>
      </c>
      <c r="F334" s="117">
        <v>619</v>
      </c>
    </row>
    <row r="335" spans="1:6" ht="12" customHeight="1">
      <c r="A335" s="17">
        <f t="shared" si="5"/>
        <v>330</v>
      </c>
      <c r="B335" s="132">
        <v>224</v>
      </c>
      <c r="C335" s="133" t="s">
        <v>291</v>
      </c>
      <c r="D335" s="134">
        <v>4274</v>
      </c>
      <c r="E335" s="134">
        <v>7</v>
      </c>
      <c r="F335" s="117">
        <v>610.5714285714286</v>
      </c>
    </row>
    <row r="336" spans="1:6" ht="12" customHeight="1">
      <c r="A336" s="17">
        <f t="shared" si="5"/>
        <v>331</v>
      </c>
      <c r="B336" s="132">
        <v>304</v>
      </c>
      <c r="C336" s="133" t="s">
        <v>368</v>
      </c>
      <c r="D336" s="134">
        <v>3022</v>
      </c>
      <c r="E336" s="134">
        <v>5</v>
      </c>
      <c r="F336" s="117">
        <v>604.4</v>
      </c>
    </row>
    <row r="337" spans="1:6" ht="12" customHeight="1">
      <c r="A337" s="17">
        <f t="shared" si="5"/>
        <v>332</v>
      </c>
      <c r="B337" s="132">
        <v>340</v>
      </c>
      <c r="C337" s="133" t="s">
        <v>403</v>
      </c>
      <c r="D337" s="134">
        <v>4766</v>
      </c>
      <c r="E337" s="134">
        <v>8</v>
      </c>
      <c r="F337" s="117">
        <v>595.75</v>
      </c>
    </row>
    <row r="338" spans="1:6" ht="12" customHeight="1">
      <c r="A338" s="17">
        <f t="shared" si="5"/>
        <v>333</v>
      </c>
      <c r="B338" s="132">
        <v>219</v>
      </c>
      <c r="C338" s="133" t="s">
        <v>286</v>
      </c>
      <c r="D338" s="134">
        <v>2294</v>
      </c>
      <c r="E338" s="134">
        <v>4</v>
      </c>
      <c r="F338" s="117">
        <v>573.5</v>
      </c>
    </row>
    <row r="339" spans="1:6" ht="12" customHeight="1">
      <c r="A339" s="17">
        <f t="shared" si="5"/>
        <v>334</v>
      </c>
      <c r="B339" s="132">
        <v>232</v>
      </c>
      <c r="C339" s="133" t="s">
        <v>299</v>
      </c>
      <c r="D339" s="134">
        <v>11426</v>
      </c>
      <c r="E339" s="134">
        <v>20</v>
      </c>
      <c r="F339" s="117">
        <v>571.3</v>
      </c>
    </row>
    <row r="340" spans="1:6" ht="12" customHeight="1">
      <c r="A340" s="17">
        <f t="shared" si="5"/>
        <v>335</v>
      </c>
      <c r="B340" s="132">
        <v>108</v>
      </c>
      <c r="C340" s="133" t="s">
        <v>176</v>
      </c>
      <c r="D340" s="134">
        <v>2233</v>
      </c>
      <c r="E340" s="134">
        <v>4</v>
      </c>
      <c r="F340" s="117">
        <v>558.25</v>
      </c>
    </row>
    <row r="341" spans="1:6" ht="12" customHeight="1">
      <c r="A341" s="17">
        <f t="shared" si="5"/>
        <v>336</v>
      </c>
      <c r="B341" s="132">
        <v>53</v>
      </c>
      <c r="C341" s="133" t="s">
        <v>122</v>
      </c>
      <c r="D341" s="134">
        <v>6508</v>
      </c>
      <c r="E341" s="134">
        <v>12</v>
      </c>
      <c r="F341" s="117">
        <v>542.3333333333334</v>
      </c>
    </row>
    <row r="342" spans="1:6" ht="12" customHeight="1">
      <c r="A342" s="17">
        <f t="shared" si="5"/>
        <v>337</v>
      </c>
      <c r="B342" s="132">
        <v>34</v>
      </c>
      <c r="C342" s="133" t="s">
        <v>104</v>
      </c>
      <c r="D342" s="134">
        <v>10324</v>
      </c>
      <c r="E342" s="134">
        <v>21</v>
      </c>
      <c r="F342" s="117">
        <v>491.6190476190476</v>
      </c>
    </row>
    <row r="343" spans="1:6" ht="12" customHeight="1">
      <c r="A343" s="17">
        <f t="shared" si="5"/>
        <v>338</v>
      </c>
      <c r="B343" s="132">
        <v>194</v>
      </c>
      <c r="C343" s="133" t="s">
        <v>261</v>
      </c>
      <c r="D343" s="134">
        <v>7003</v>
      </c>
      <c r="E343" s="134">
        <v>15</v>
      </c>
      <c r="F343" s="117">
        <v>466.8666666666667</v>
      </c>
    </row>
    <row r="344" spans="1:6" ht="12" customHeight="1">
      <c r="A344" s="17">
        <f t="shared" si="5"/>
        <v>339</v>
      </c>
      <c r="B344" s="132">
        <v>228</v>
      </c>
      <c r="C344" s="133" t="s">
        <v>295</v>
      </c>
      <c r="D344" s="134">
        <v>389</v>
      </c>
      <c r="E344" s="134">
        <v>1</v>
      </c>
      <c r="F344" s="117">
        <v>389</v>
      </c>
    </row>
    <row r="345" spans="1:6" ht="12" customHeight="1">
      <c r="A345" s="17">
        <f t="shared" si="5"/>
        <v>340</v>
      </c>
      <c r="B345" s="132">
        <v>146</v>
      </c>
      <c r="C345" s="133" t="s">
        <v>214</v>
      </c>
      <c r="D345" s="134">
        <v>360</v>
      </c>
      <c r="E345" s="134">
        <v>1</v>
      </c>
      <c r="F345" s="117">
        <v>360</v>
      </c>
    </row>
    <row r="346" spans="1:6" ht="12" customHeight="1">
      <c r="A346" s="17">
        <f t="shared" si="5"/>
        <v>341</v>
      </c>
      <c r="B346" s="132">
        <v>22</v>
      </c>
      <c r="C346" s="133" t="s">
        <v>93</v>
      </c>
      <c r="D346" s="134">
        <v>4401</v>
      </c>
      <c r="E346" s="134">
        <v>13</v>
      </c>
      <c r="F346" s="117">
        <v>338.53846153846155</v>
      </c>
    </row>
    <row r="347" spans="1:6" ht="12" customHeight="1">
      <c r="A347" s="17">
        <f t="shared" si="5"/>
        <v>342</v>
      </c>
      <c r="B347" s="132">
        <v>352</v>
      </c>
      <c r="C347" s="133" t="s">
        <v>415</v>
      </c>
      <c r="D347" s="134">
        <v>6674</v>
      </c>
      <c r="E347" s="134">
        <v>20</v>
      </c>
      <c r="F347" s="117">
        <v>333.7</v>
      </c>
    </row>
    <row r="348" spans="1:6" ht="12" customHeight="1">
      <c r="A348" s="17">
        <f t="shared" si="5"/>
        <v>343</v>
      </c>
      <c r="B348" s="132">
        <v>218</v>
      </c>
      <c r="C348" s="133" t="s">
        <v>285</v>
      </c>
      <c r="D348" s="134">
        <v>330</v>
      </c>
      <c r="E348" s="134">
        <v>1</v>
      </c>
      <c r="F348" s="117">
        <v>330</v>
      </c>
    </row>
    <row r="349" spans="1:6" ht="12" customHeight="1">
      <c r="A349" s="17">
        <f t="shared" si="5"/>
        <v>344</v>
      </c>
      <c r="B349" s="132">
        <v>89</v>
      </c>
      <c r="C349" s="133" t="s">
        <v>158</v>
      </c>
      <c r="D349" s="134">
        <v>2833</v>
      </c>
      <c r="E349" s="134">
        <v>9</v>
      </c>
      <c r="F349" s="117">
        <v>314.77777777777777</v>
      </c>
    </row>
    <row r="350" spans="1:6" ht="12" customHeight="1">
      <c r="A350" s="17">
        <f t="shared" si="5"/>
        <v>345</v>
      </c>
      <c r="B350" s="132">
        <v>105</v>
      </c>
      <c r="C350" s="133" t="s">
        <v>173</v>
      </c>
      <c r="D350" s="134">
        <v>312</v>
      </c>
      <c r="E350" s="134">
        <v>1</v>
      </c>
      <c r="F350" s="117">
        <v>312</v>
      </c>
    </row>
    <row r="351" spans="1:6" ht="12" customHeight="1">
      <c r="A351" s="17">
        <f t="shared" si="5"/>
        <v>346</v>
      </c>
      <c r="B351" s="132">
        <v>148</v>
      </c>
      <c r="C351" s="133" t="s">
        <v>216</v>
      </c>
      <c r="D351" s="134">
        <v>574</v>
      </c>
      <c r="E351" s="134">
        <v>2</v>
      </c>
      <c r="F351" s="117">
        <v>287</v>
      </c>
    </row>
    <row r="352" spans="1:6" ht="12" customHeight="1">
      <c r="A352" s="17">
        <f t="shared" si="5"/>
        <v>347</v>
      </c>
      <c r="B352" s="132">
        <v>131</v>
      </c>
      <c r="C352" s="133" t="s">
        <v>199</v>
      </c>
      <c r="D352" s="134">
        <v>1372</v>
      </c>
      <c r="E352" s="134">
        <v>5</v>
      </c>
      <c r="F352" s="117">
        <v>274.4</v>
      </c>
    </row>
    <row r="353" spans="1:6" ht="12" customHeight="1">
      <c r="A353" s="17">
        <f t="shared" si="5"/>
        <v>348</v>
      </c>
      <c r="B353" s="132">
        <v>190</v>
      </c>
      <c r="C353" s="133" t="s">
        <v>257</v>
      </c>
      <c r="D353" s="134">
        <v>2420</v>
      </c>
      <c r="E353" s="134">
        <v>9</v>
      </c>
      <c r="F353" s="117">
        <v>268.8888888888889</v>
      </c>
    </row>
    <row r="354" spans="1:6" ht="12" customHeight="1">
      <c r="A354" s="17">
        <f t="shared" si="5"/>
        <v>349</v>
      </c>
      <c r="B354" s="132">
        <v>212</v>
      </c>
      <c r="C354" s="133" t="s">
        <v>279</v>
      </c>
      <c r="D354" s="134">
        <v>182</v>
      </c>
      <c r="E354" s="134">
        <v>1</v>
      </c>
      <c r="F354" s="117">
        <v>182</v>
      </c>
    </row>
    <row r="355" spans="1:6" ht="12" customHeight="1">
      <c r="A355" s="17">
        <f t="shared" si="5"/>
        <v>350</v>
      </c>
      <c r="B355" s="132">
        <v>364</v>
      </c>
      <c r="C355" s="133" t="s">
        <v>427</v>
      </c>
      <c r="D355" s="134">
        <v>6199</v>
      </c>
      <c r="E355" s="134">
        <v>47</v>
      </c>
      <c r="F355" s="117">
        <v>131.89361702127658</v>
      </c>
    </row>
    <row r="356" spans="1:6" ht="12" customHeight="1">
      <c r="A356" s="17">
        <f t="shared" si="5"/>
        <v>351</v>
      </c>
      <c r="B356" s="132">
        <v>244</v>
      </c>
      <c r="C356" s="133" t="s">
        <v>311</v>
      </c>
      <c r="D356" s="134">
        <v>127</v>
      </c>
      <c r="E356" s="134">
        <v>1</v>
      </c>
      <c r="F356" s="117">
        <v>127</v>
      </c>
    </row>
    <row r="357" spans="1:6" s="35" customFormat="1" ht="12" customHeight="1">
      <c r="A357" s="90" t="s">
        <v>4</v>
      </c>
      <c r="B357" s="88" t="s">
        <v>4</v>
      </c>
      <c r="C357" s="47" t="s">
        <v>3</v>
      </c>
      <c r="D357" s="57">
        <f>SUM(D6:D356)</f>
        <v>14911421</v>
      </c>
      <c r="E357" s="57">
        <f>SUM(E6:E356)</f>
        <v>7121</v>
      </c>
      <c r="F357" s="69" t="s">
        <v>6</v>
      </c>
    </row>
  </sheetData>
  <mergeCells count="5">
    <mergeCell ref="A1:F1"/>
    <mergeCell ref="D3:F3"/>
    <mergeCell ref="B3:B4"/>
    <mergeCell ref="C3:C4"/>
    <mergeCell ref="A3:A4"/>
  </mergeCells>
  <printOptions/>
  <pageMargins left="0.984251968503937" right="0.7874015748031497" top="0.8661417322834646" bottom="0.8661417322834646" header="0.3937007874015748" footer="0.29"/>
  <pageSetup firstPageNumber="72" useFirstPageNumber="1" horizontalDpi="1200" verticalDpi="1200" orientation="portrait" paperSize="9" r:id="rId1"/>
  <headerFooter alignWithMargins="0">
    <oddFooter>&amp;R&amp;9&amp;P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385"/>
  <sheetViews>
    <sheetView workbookViewId="0" topLeftCell="A1">
      <selection activeCell="A1" sqref="A1:F1"/>
    </sheetView>
  </sheetViews>
  <sheetFormatPr defaultColWidth="9.00390625" defaultRowHeight="10.5" customHeight="1"/>
  <cols>
    <col min="1" max="1" width="4.00390625" style="4" customWidth="1"/>
    <col min="2" max="2" width="4.125" style="4" customWidth="1"/>
    <col min="3" max="3" width="19.00390625" style="4" customWidth="1"/>
    <col min="4" max="4" width="15.75390625" style="62" customWidth="1"/>
    <col min="5" max="5" width="18.25390625" style="62" customWidth="1"/>
    <col min="6" max="6" width="15.75390625" style="66" customWidth="1"/>
    <col min="7" max="16384" width="9.125" style="4" customWidth="1"/>
  </cols>
  <sheetData>
    <row r="1" spans="1:6" ht="25.5" customHeight="1">
      <c r="A1" s="203" t="s">
        <v>509</v>
      </c>
      <c r="B1" s="203"/>
      <c r="C1" s="203"/>
      <c r="D1" s="203"/>
      <c r="E1" s="203"/>
      <c r="F1" s="203"/>
    </row>
    <row r="2" ht="13.5" customHeight="1"/>
    <row r="3" spans="1:6" s="21" customFormat="1" ht="27.75" customHeight="1">
      <c r="A3" s="205" t="s">
        <v>17</v>
      </c>
      <c r="B3" s="204" t="s">
        <v>1</v>
      </c>
      <c r="C3" s="204" t="s">
        <v>0</v>
      </c>
      <c r="D3" s="195" t="s">
        <v>24</v>
      </c>
      <c r="E3" s="195"/>
      <c r="F3" s="196"/>
    </row>
    <row r="4" spans="1:6" s="22" customFormat="1" ht="20.25" customHeight="1">
      <c r="A4" s="191"/>
      <c r="B4" s="193"/>
      <c r="C4" s="193"/>
      <c r="D4" s="67" t="s">
        <v>53</v>
      </c>
      <c r="E4" s="67" t="s">
        <v>59</v>
      </c>
      <c r="F4" s="68" t="s">
        <v>60</v>
      </c>
    </row>
    <row r="5" spans="1:6" ht="12" customHeight="1">
      <c r="A5" s="49">
        <v>1</v>
      </c>
      <c r="B5" s="50">
        <v>2</v>
      </c>
      <c r="C5" s="50">
        <v>3</v>
      </c>
      <c r="D5" s="51">
        <v>4</v>
      </c>
      <c r="E5" s="51">
        <v>5</v>
      </c>
      <c r="F5" s="61">
        <v>6</v>
      </c>
    </row>
    <row r="6" spans="1:6" ht="12" customHeight="1">
      <c r="A6" s="17">
        <v>1</v>
      </c>
      <c r="B6" s="100">
        <v>280</v>
      </c>
      <c r="C6" s="18" t="s">
        <v>344</v>
      </c>
      <c r="D6" s="7">
        <v>280350</v>
      </c>
      <c r="E6" s="7">
        <v>134</v>
      </c>
      <c r="F6" s="117">
        <v>2092.1641791044776</v>
      </c>
    </row>
    <row r="7" spans="1:6" ht="12" customHeight="1">
      <c r="A7" s="17">
        <f>A6+1</f>
        <v>2</v>
      </c>
      <c r="B7" s="100">
        <v>338</v>
      </c>
      <c r="C7" s="18" t="s">
        <v>401</v>
      </c>
      <c r="D7" s="7">
        <v>214613</v>
      </c>
      <c r="E7" s="7">
        <v>121</v>
      </c>
      <c r="F7" s="117">
        <v>1773.6611570247933</v>
      </c>
    </row>
    <row r="8" spans="1:6" ht="12" customHeight="1">
      <c r="A8" s="17">
        <f aca="true" t="shared" si="0" ref="A8:A71">A7+1</f>
        <v>3</v>
      </c>
      <c r="B8" s="100">
        <v>345</v>
      </c>
      <c r="C8" s="18" t="s">
        <v>408</v>
      </c>
      <c r="D8" s="7">
        <v>1157356</v>
      </c>
      <c r="E8" s="7">
        <v>700</v>
      </c>
      <c r="F8" s="117">
        <v>1653.3657142857144</v>
      </c>
    </row>
    <row r="9" spans="1:6" ht="12" customHeight="1">
      <c r="A9" s="17">
        <f t="shared" si="0"/>
        <v>4</v>
      </c>
      <c r="B9" s="100">
        <v>279</v>
      </c>
      <c r="C9" s="18" t="s">
        <v>343</v>
      </c>
      <c r="D9" s="7">
        <v>1012921</v>
      </c>
      <c r="E9" s="7">
        <v>674</v>
      </c>
      <c r="F9" s="117">
        <v>1502.8501483679524</v>
      </c>
    </row>
    <row r="10" spans="1:6" ht="12" customHeight="1">
      <c r="A10" s="17">
        <f t="shared" si="0"/>
        <v>5</v>
      </c>
      <c r="B10" s="100">
        <v>195</v>
      </c>
      <c r="C10" s="18" t="s">
        <v>262</v>
      </c>
      <c r="D10" s="7">
        <v>520391</v>
      </c>
      <c r="E10" s="7">
        <v>347</v>
      </c>
      <c r="F10" s="117">
        <v>1499.685878962536</v>
      </c>
    </row>
    <row r="11" spans="1:6" ht="12" customHeight="1">
      <c r="A11" s="17">
        <f t="shared" si="0"/>
        <v>6</v>
      </c>
      <c r="B11" s="100">
        <v>254</v>
      </c>
      <c r="C11" s="18" t="s">
        <v>318</v>
      </c>
      <c r="D11" s="7">
        <v>544975</v>
      </c>
      <c r="E11" s="7">
        <v>370</v>
      </c>
      <c r="F11" s="117">
        <v>1472.9054054054054</v>
      </c>
    </row>
    <row r="12" spans="1:6" ht="12" customHeight="1">
      <c r="A12" s="17">
        <f t="shared" si="0"/>
        <v>7</v>
      </c>
      <c r="B12" s="100">
        <v>154</v>
      </c>
      <c r="C12" s="18" t="s">
        <v>222</v>
      </c>
      <c r="D12" s="7">
        <v>333582</v>
      </c>
      <c r="E12" s="7">
        <v>231</v>
      </c>
      <c r="F12" s="117">
        <v>1444.077922077922</v>
      </c>
    </row>
    <row r="13" spans="1:6" ht="12" customHeight="1">
      <c r="A13" s="17">
        <f t="shared" si="0"/>
        <v>8</v>
      </c>
      <c r="B13" s="100">
        <v>334</v>
      </c>
      <c r="C13" s="18" t="s">
        <v>397</v>
      </c>
      <c r="D13" s="7">
        <v>580358</v>
      </c>
      <c r="E13" s="7">
        <v>403</v>
      </c>
      <c r="F13" s="117">
        <v>1440.0942928039701</v>
      </c>
    </row>
    <row r="14" spans="1:6" ht="12" customHeight="1">
      <c r="A14" s="17">
        <f t="shared" si="0"/>
        <v>9</v>
      </c>
      <c r="B14" s="100">
        <v>162</v>
      </c>
      <c r="C14" s="18" t="s">
        <v>230</v>
      </c>
      <c r="D14" s="7">
        <v>700010</v>
      </c>
      <c r="E14" s="7">
        <v>489</v>
      </c>
      <c r="F14" s="117">
        <v>1431.5132924335378</v>
      </c>
    </row>
    <row r="15" spans="1:6" ht="12" customHeight="1">
      <c r="A15" s="17">
        <f t="shared" si="0"/>
        <v>10</v>
      </c>
      <c r="B15" s="100">
        <v>359</v>
      </c>
      <c r="C15" s="18" t="s">
        <v>422</v>
      </c>
      <c r="D15" s="7">
        <v>2002367</v>
      </c>
      <c r="E15" s="7">
        <v>1400</v>
      </c>
      <c r="F15" s="117">
        <v>1430.2621428571429</v>
      </c>
    </row>
    <row r="16" spans="1:6" ht="12" customHeight="1">
      <c r="A16" s="17">
        <f t="shared" si="0"/>
        <v>11</v>
      </c>
      <c r="B16" s="100">
        <v>145</v>
      </c>
      <c r="C16" s="18" t="s">
        <v>213</v>
      </c>
      <c r="D16" s="7">
        <v>278133</v>
      </c>
      <c r="E16" s="7">
        <v>196</v>
      </c>
      <c r="F16" s="117">
        <v>1419.045918367347</v>
      </c>
    </row>
    <row r="17" spans="1:6" ht="12" customHeight="1">
      <c r="A17" s="17">
        <f t="shared" si="0"/>
        <v>12</v>
      </c>
      <c r="B17" s="100">
        <v>215</v>
      </c>
      <c r="C17" s="18" t="s">
        <v>282</v>
      </c>
      <c r="D17" s="7">
        <v>651153</v>
      </c>
      <c r="E17" s="7">
        <v>465</v>
      </c>
      <c r="F17" s="117">
        <v>1400.3290322580644</v>
      </c>
    </row>
    <row r="18" spans="1:6" ht="12" customHeight="1">
      <c r="A18" s="17">
        <f t="shared" si="0"/>
        <v>13</v>
      </c>
      <c r="B18" s="100">
        <v>106</v>
      </c>
      <c r="C18" s="18" t="s">
        <v>174</v>
      </c>
      <c r="D18" s="7">
        <v>831785</v>
      </c>
      <c r="E18" s="7">
        <v>596</v>
      </c>
      <c r="F18" s="117">
        <v>1395.6124161073826</v>
      </c>
    </row>
    <row r="19" spans="1:6" ht="12" customHeight="1">
      <c r="A19" s="17">
        <f t="shared" si="0"/>
        <v>14</v>
      </c>
      <c r="B19" s="100">
        <v>111</v>
      </c>
      <c r="C19" s="18" t="s">
        <v>179</v>
      </c>
      <c r="D19" s="7">
        <v>567555</v>
      </c>
      <c r="E19" s="7">
        <v>412</v>
      </c>
      <c r="F19" s="117">
        <v>1377.5606796116506</v>
      </c>
    </row>
    <row r="20" spans="1:6" ht="12" customHeight="1">
      <c r="A20" s="17">
        <f t="shared" si="0"/>
        <v>15</v>
      </c>
      <c r="B20" s="100">
        <v>298</v>
      </c>
      <c r="C20" s="18" t="s">
        <v>362</v>
      </c>
      <c r="D20" s="7">
        <v>338423</v>
      </c>
      <c r="E20" s="7">
        <v>246</v>
      </c>
      <c r="F20" s="117">
        <v>1375.7032520325204</v>
      </c>
    </row>
    <row r="21" spans="1:6" ht="12" customHeight="1">
      <c r="A21" s="17">
        <f t="shared" si="0"/>
        <v>16</v>
      </c>
      <c r="B21" s="100">
        <v>135</v>
      </c>
      <c r="C21" s="18" t="s">
        <v>203</v>
      </c>
      <c r="D21" s="7">
        <v>4100112</v>
      </c>
      <c r="E21" s="7">
        <v>2993</v>
      </c>
      <c r="F21" s="117">
        <v>1369.9004343468093</v>
      </c>
    </row>
    <row r="22" spans="1:6" ht="12" customHeight="1">
      <c r="A22" s="17">
        <f t="shared" si="0"/>
        <v>17</v>
      </c>
      <c r="B22" s="100">
        <v>301</v>
      </c>
      <c r="C22" s="18" t="s">
        <v>365</v>
      </c>
      <c r="D22" s="7">
        <v>359904</v>
      </c>
      <c r="E22" s="7">
        <v>263</v>
      </c>
      <c r="F22" s="117">
        <v>1368.4562737642586</v>
      </c>
    </row>
    <row r="23" spans="1:6" ht="12" customHeight="1">
      <c r="A23" s="17">
        <f t="shared" si="0"/>
        <v>18</v>
      </c>
      <c r="B23" s="100">
        <v>217</v>
      </c>
      <c r="C23" s="18" t="s">
        <v>284</v>
      </c>
      <c r="D23" s="7">
        <v>196843</v>
      </c>
      <c r="E23" s="7">
        <v>144</v>
      </c>
      <c r="F23" s="117">
        <v>1366.9652777777778</v>
      </c>
    </row>
    <row r="24" spans="1:6" ht="12" customHeight="1">
      <c r="A24" s="17">
        <f t="shared" si="0"/>
        <v>19</v>
      </c>
      <c r="B24" s="100">
        <v>50</v>
      </c>
      <c r="C24" s="18" t="s">
        <v>120</v>
      </c>
      <c r="D24" s="7">
        <v>2071243</v>
      </c>
      <c r="E24" s="7">
        <v>1516</v>
      </c>
      <c r="F24" s="117">
        <v>1366.255277044855</v>
      </c>
    </row>
    <row r="25" spans="1:6" ht="12" customHeight="1">
      <c r="A25" s="17">
        <f t="shared" si="0"/>
        <v>20</v>
      </c>
      <c r="B25" s="100">
        <v>30</v>
      </c>
      <c r="C25" s="18" t="s">
        <v>100</v>
      </c>
      <c r="D25" s="7">
        <v>2059705</v>
      </c>
      <c r="E25" s="7">
        <v>1517</v>
      </c>
      <c r="F25" s="117">
        <v>1357.748846407383</v>
      </c>
    </row>
    <row r="26" spans="1:6" ht="12" customHeight="1">
      <c r="A26" s="17">
        <f t="shared" si="0"/>
        <v>21</v>
      </c>
      <c r="B26" s="100">
        <v>113</v>
      </c>
      <c r="C26" s="18" t="s">
        <v>181</v>
      </c>
      <c r="D26" s="7">
        <v>4656659</v>
      </c>
      <c r="E26" s="7">
        <v>3442</v>
      </c>
      <c r="F26" s="117">
        <v>1352.8933759442184</v>
      </c>
    </row>
    <row r="27" spans="1:6" ht="12" customHeight="1">
      <c r="A27" s="17">
        <f t="shared" si="0"/>
        <v>22</v>
      </c>
      <c r="B27" s="100">
        <v>149</v>
      </c>
      <c r="C27" s="18" t="s">
        <v>217</v>
      </c>
      <c r="D27" s="7">
        <v>314272</v>
      </c>
      <c r="E27" s="7">
        <v>234</v>
      </c>
      <c r="F27" s="117">
        <v>1343.042735042735</v>
      </c>
    </row>
    <row r="28" spans="1:6" ht="12" customHeight="1">
      <c r="A28" s="17">
        <f t="shared" si="0"/>
        <v>23</v>
      </c>
      <c r="B28" s="100">
        <v>170</v>
      </c>
      <c r="C28" s="18" t="s">
        <v>237</v>
      </c>
      <c r="D28" s="7">
        <v>265159</v>
      </c>
      <c r="E28" s="7">
        <v>198</v>
      </c>
      <c r="F28" s="117">
        <v>1339.1868686868686</v>
      </c>
    </row>
    <row r="29" spans="1:6" ht="12" customHeight="1">
      <c r="A29" s="17">
        <f t="shared" si="0"/>
        <v>24</v>
      </c>
      <c r="B29" s="100">
        <v>37</v>
      </c>
      <c r="C29" s="18" t="s">
        <v>107</v>
      </c>
      <c r="D29" s="7">
        <v>765080</v>
      </c>
      <c r="E29" s="7">
        <v>576</v>
      </c>
      <c r="F29" s="117">
        <v>1328.263888888889</v>
      </c>
    </row>
    <row r="30" spans="1:6" ht="12" customHeight="1">
      <c r="A30" s="17">
        <f t="shared" si="0"/>
        <v>25</v>
      </c>
      <c r="B30" s="100">
        <v>82</v>
      </c>
      <c r="C30" s="18" t="s">
        <v>151</v>
      </c>
      <c r="D30" s="7">
        <v>204373</v>
      </c>
      <c r="E30" s="7">
        <v>154</v>
      </c>
      <c r="F30" s="117">
        <v>1327.0974025974026</v>
      </c>
    </row>
    <row r="31" spans="1:6" ht="12" customHeight="1">
      <c r="A31" s="17">
        <f t="shared" si="0"/>
        <v>26</v>
      </c>
      <c r="B31" s="100">
        <v>380</v>
      </c>
      <c r="C31" s="18" t="s">
        <v>443</v>
      </c>
      <c r="D31" s="7">
        <v>111332</v>
      </c>
      <c r="E31" s="7">
        <v>84</v>
      </c>
      <c r="F31" s="117">
        <v>1325.3809523809523</v>
      </c>
    </row>
    <row r="32" spans="1:6" ht="12" customHeight="1">
      <c r="A32" s="17">
        <f t="shared" si="0"/>
        <v>27</v>
      </c>
      <c r="B32" s="100">
        <v>131</v>
      </c>
      <c r="C32" s="18" t="s">
        <v>199</v>
      </c>
      <c r="D32" s="7">
        <v>1180211</v>
      </c>
      <c r="E32" s="7">
        <v>896</v>
      </c>
      <c r="F32" s="117">
        <v>1317.1997767857142</v>
      </c>
    </row>
    <row r="33" spans="1:6" ht="12" customHeight="1">
      <c r="A33" s="17">
        <f t="shared" si="0"/>
        <v>28</v>
      </c>
      <c r="B33" s="100">
        <v>346</v>
      </c>
      <c r="C33" s="18" t="s">
        <v>409</v>
      </c>
      <c r="D33" s="7">
        <v>237914</v>
      </c>
      <c r="E33" s="7">
        <v>181</v>
      </c>
      <c r="F33" s="117">
        <v>1314.4419889502763</v>
      </c>
    </row>
    <row r="34" spans="1:6" ht="12" customHeight="1">
      <c r="A34" s="17">
        <f t="shared" si="0"/>
        <v>29</v>
      </c>
      <c r="B34" s="100">
        <v>284</v>
      </c>
      <c r="C34" s="18" t="s">
        <v>348</v>
      </c>
      <c r="D34" s="7">
        <v>309873</v>
      </c>
      <c r="E34" s="7">
        <v>236</v>
      </c>
      <c r="F34" s="117">
        <v>1313.0211864406779</v>
      </c>
    </row>
    <row r="35" spans="1:6" ht="12" customHeight="1">
      <c r="A35" s="17">
        <f t="shared" si="0"/>
        <v>30</v>
      </c>
      <c r="B35" s="100">
        <v>45</v>
      </c>
      <c r="C35" s="18" t="s">
        <v>115</v>
      </c>
      <c r="D35" s="7">
        <v>378712</v>
      </c>
      <c r="E35" s="7">
        <v>289</v>
      </c>
      <c r="F35" s="117">
        <v>1310.4221453287198</v>
      </c>
    </row>
    <row r="36" spans="1:6" ht="12" customHeight="1">
      <c r="A36" s="17">
        <f t="shared" si="0"/>
        <v>31</v>
      </c>
      <c r="B36" s="100">
        <v>376</v>
      </c>
      <c r="C36" s="18" t="s">
        <v>439</v>
      </c>
      <c r="D36" s="7">
        <v>142795</v>
      </c>
      <c r="E36" s="7">
        <v>109</v>
      </c>
      <c r="F36" s="117">
        <v>1310.045871559633</v>
      </c>
    </row>
    <row r="37" spans="1:6" ht="12" customHeight="1">
      <c r="A37" s="17">
        <f t="shared" si="0"/>
        <v>32</v>
      </c>
      <c r="B37" s="100">
        <v>171</v>
      </c>
      <c r="C37" s="18" t="s">
        <v>238</v>
      </c>
      <c r="D37" s="7">
        <v>332767</v>
      </c>
      <c r="E37" s="7">
        <v>255</v>
      </c>
      <c r="F37" s="117">
        <v>1304.9686274509804</v>
      </c>
    </row>
    <row r="38" spans="1:6" ht="12" customHeight="1">
      <c r="A38" s="17">
        <f t="shared" si="0"/>
        <v>33</v>
      </c>
      <c r="B38" s="100">
        <v>368</v>
      </c>
      <c r="C38" s="18" t="s">
        <v>431</v>
      </c>
      <c r="D38" s="7">
        <v>260549</v>
      </c>
      <c r="E38" s="7">
        <v>200</v>
      </c>
      <c r="F38" s="117">
        <v>1302.745</v>
      </c>
    </row>
    <row r="39" spans="1:6" ht="12" customHeight="1">
      <c r="A39" s="17">
        <f t="shared" si="0"/>
        <v>34</v>
      </c>
      <c r="B39" s="100">
        <v>168</v>
      </c>
      <c r="C39" s="18" t="s">
        <v>68</v>
      </c>
      <c r="D39" s="7">
        <v>2808211</v>
      </c>
      <c r="E39" s="7">
        <v>2172</v>
      </c>
      <c r="F39" s="117">
        <v>1292.9148250460405</v>
      </c>
    </row>
    <row r="40" spans="1:6" ht="12" customHeight="1">
      <c r="A40" s="17">
        <f t="shared" si="0"/>
        <v>35</v>
      </c>
      <c r="B40" s="100">
        <v>275</v>
      </c>
      <c r="C40" s="18" t="s">
        <v>339</v>
      </c>
      <c r="D40" s="7">
        <v>699963</v>
      </c>
      <c r="E40" s="7">
        <v>542</v>
      </c>
      <c r="F40" s="117">
        <v>1291.4446494464944</v>
      </c>
    </row>
    <row r="41" spans="1:6" ht="12" customHeight="1">
      <c r="A41" s="17">
        <f t="shared" si="0"/>
        <v>36</v>
      </c>
      <c r="B41" s="100">
        <v>293</v>
      </c>
      <c r="C41" s="18" t="s">
        <v>357</v>
      </c>
      <c r="D41" s="7">
        <v>609328</v>
      </c>
      <c r="E41" s="7">
        <v>472</v>
      </c>
      <c r="F41" s="117">
        <v>1290.949152542373</v>
      </c>
    </row>
    <row r="42" spans="1:6" ht="12" customHeight="1">
      <c r="A42" s="17">
        <f t="shared" si="0"/>
        <v>37</v>
      </c>
      <c r="B42" s="100">
        <v>143</v>
      </c>
      <c r="C42" s="18" t="s">
        <v>211</v>
      </c>
      <c r="D42" s="7">
        <v>190464</v>
      </c>
      <c r="E42" s="7">
        <v>148</v>
      </c>
      <c r="F42" s="117">
        <v>1286.918918918919</v>
      </c>
    </row>
    <row r="43" spans="1:6" ht="12" customHeight="1">
      <c r="A43" s="17">
        <f t="shared" si="0"/>
        <v>38</v>
      </c>
      <c r="B43" s="100">
        <v>308</v>
      </c>
      <c r="C43" s="18" t="s">
        <v>372</v>
      </c>
      <c r="D43" s="7">
        <v>492436</v>
      </c>
      <c r="E43" s="7">
        <v>383</v>
      </c>
      <c r="F43" s="117">
        <v>1285.733681462141</v>
      </c>
    </row>
    <row r="44" spans="1:6" ht="12" customHeight="1">
      <c r="A44" s="17">
        <f t="shared" si="0"/>
        <v>39</v>
      </c>
      <c r="B44" s="100">
        <v>276</v>
      </c>
      <c r="C44" s="18" t="s">
        <v>340</v>
      </c>
      <c r="D44" s="7">
        <v>914544</v>
      </c>
      <c r="E44" s="7">
        <v>714</v>
      </c>
      <c r="F44" s="117">
        <v>1280.873949579832</v>
      </c>
    </row>
    <row r="45" spans="1:6" ht="12" customHeight="1">
      <c r="A45" s="17">
        <f t="shared" si="0"/>
        <v>40</v>
      </c>
      <c r="B45" s="100">
        <v>255</v>
      </c>
      <c r="C45" s="18" t="s">
        <v>319</v>
      </c>
      <c r="D45" s="7">
        <v>464079</v>
      </c>
      <c r="E45" s="7">
        <v>365</v>
      </c>
      <c r="F45" s="117">
        <v>1271.4493150684932</v>
      </c>
    </row>
    <row r="46" spans="1:6" ht="12" customHeight="1">
      <c r="A46" s="17">
        <f t="shared" si="0"/>
        <v>41</v>
      </c>
      <c r="B46" s="100">
        <v>155</v>
      </c>
      <c r="C46" s="18" t="s">
        <v>223</v>
      </c>
      <c r="D46" s="7">
        <v>324202</v>
      </c>
      <c r="E46" s="7">
        <v>255</v>
      </c>
      <c r="F46" s="117">
        <v>1271.3803921568629</v>
      </c>
    </row>
    <row r="47" spans="1:6" ht="12" customHeight="1">
      <c r="A47" s="17">
        <f t="shared" si="0"/>
        <v>42</v>
      </c>
      <c r="B47" s="100">
        <v>379</v>
      </c>
      <c r="C47" s="18" t="s">
        <v>442</v>
      </c>
      <c r="D47" s="7">
        <v>1603362</v>
      </c>
      <c r="E47" s="7">
        <v>1264</v>
      </c>
      <c r="F47" s="117">
        <v>1268.482594936709</v>
      </c>
    </row>
    <row r="48" spans="1:6" ht="12" customHeight="1">
      <c r="A48" s="17">
        <f t="shared" si="0"/>
        <v>43</v>
      </c>
      <c r="B48" s="100">
        <v>273</v>
      </c>
      <c r="C48" s="18" t="s">
        <v>337</v>
      </c>
      <c r="D48" s="7">
        <v>432619</v>
      </c>
      <c r="E48" s="7">
        <v>343</v>
      </c>
      <c r="F48" s="117">
        <v>1261.2798833819243</v>
      </c>
    </row>
    <row r="49" spans="1:6" ht="12" customHeight="1">
      <c r="A49" s="17">
        <f t="shared" si="0"/>
        <v>44</v>
      </c>
      <c r="B49" s="100">
        <v>78</v>
      </c>
      <c r="C49" s="18" t="s">
        <v>147</v>
      </c>
      <c r="D49" s="7">
        <v>249069</v>
      </c>
      <c r="E49" s="7">
        <v>198</v>
      </c>
      <c r="F49" s="117">
        <v>1257.9242424242425</v>
      </c>
    </row>
    <row r="50" spans="1:6" ht="12" customHeight="1">
      <c r="A50" s="17">
        <f t="shared" si="0"/>
        <v>45</v>
      </c>
      <c r="B50" s="100">
        <v>180</v>
      </c>
      <c r="C50" s="18" t="s">
        <v>247</v>
      </c>
      <c r="D50" s="7">
        <v>378607</v>
      </c>
      <c r="E50" s="7">
        <v>305</v>
      </c>
      <c r="F50" s="117">
        <v>1241.3344262295082</v>
      </c>
    </row>
    <row r="51" spans="1:6" ht="12" customHeight="1">
      <c r="A51" s="17">
        <f t="shared" si="0"/>
        <v>46</v>
      </c>
      <c r="B51" s="100">
        <v>156</v>
      </c>
      <c r="C51" s="18" t="s">
        <v>224</v>
      </c>
      <c r="D51" s="7">
        <v>471159</v>
      </c>
      <c r="E51" s="7">
        <v>382</v>
      </c>
      <c r="F51" s="117">
        <v>1233.4005235602094</v>
      </c>
    </row>
    <row r="52" spans="1:6" ht="12" customHeight="1">
      <c r="A52" s="17">
        <f t="shared" si="0"/>
        <v>47</v>
      </c>
      <c r="B52" s="100">
        <v>260</v>
      </c>
      <c r="C52" s="18" t="s">
        <v>324</v>
      </c>
      <c r="D52" s="7">
        <v>167379</v>
      </c>
      <c r="E52" s="7">
        <v>136</v>
      </c>
      <c r="F52" s="117">
        <v>1230.7279411764705</v>
      </c>
    </row>
    <row r="53" spans="1:6" ht="12" customHeight="1">
      <c r="A53" s="17">
        <f t="shared" si="0"/>
        <v>48</v>
      </c>
      <c r="B53" s="100">
        <v>91</v>
      </c>
      <c r="C53" s="18" t="s">
        <v>160</v>
      </c>
      <c r="D53" s="7">
        <v>676049</v>
      </c>
      <c r="E53" s="7">
        <v>555</v>
      </c>
      <c r="F53" s="117">
        <v>1218.1063063063064</v>
      </c>
    </row>
    <row r="54" spans="1:6" ht="12" customHeight="1">
      <c r="A54" s="17">
        <f t="shared" si="0"/>
        <v>49</v>
      </c>
      <c r="B54" s="100">
        <v>331</v>
      </c>
      <c r="C54" s="18" t="s">
        <v>64</v>
      </c>
      <c r="D54" s="7">
        <v>408962</v>
      </c>
      <c r="E54" s="7">
        <v>336</v>
      </c>
      <c r="F54" s="117">
        <v>1217.1488095238096</v>
      </c>
    </row>
    <row r="55" spans="1:6" ht="12" customHeight="1">
      <c r="A55" s="17">
        <f t="shared" si="0"/>
        <v>50</v>
      </c>
      <c r="B55" s="100">
        <v>48</v>
      </c>
      <c r="C55" s="18" t="s">
        <v>118</v>
      </c>
      <c r="D55" s="7">
        <v>332271</v>
      </c>
      <c r="E55" s="7">
        <v>275</v>
      </c>
      <c r="F55" s="117">
        <v>1208.2581818181818</v>
      </c>
    </row>
    <row r="56" spans="1:6" ht="12" customHeight="1">
      <c r="A56" s="17">
        <f t="shared" si="0"/>
        <v>51</v>
      </c>
      <c r="B56" s="100">
        <v>282</v>
      </c>
      <c r="C56" s="18" t="s">
        <v>346</v>
      </c>
      <c r="D56" s="7">
        <v>415915</v>
      </c>
      <c r="E56" s="7">
        <v>345</v>
      </c>
      <c r="F56" s="117">
        <v>1205.5507246376812</v>
      </c>
    </row>
    <row r="57" spans="1:6" ht="12" customHeight="1">
      <c r="A57" s="17">
        <f t="shared" si="0"/>
        <v>52</v>
      </c>
      <c r="B57" s="100">
        <v>43</v>
      </c>
      <c r="C57" s="18" t="s">
        <v>113</v>
      </c>
      <c r="D57" s="7">
        <v>214559</v>
      </c>
      <c r="E57" s="7">
        <v>178</v>
      </c>
      <c r="F57" s="117">
        <v>1205.387640449438</v>
      </c>
    </row>
    <row r="58" spans="1:6" ht="12" customHeight="1">
      <c r="A58" s="17">
        <f t="shared" si="0"/>
        <v>53</v>
      </c>
      <c r="B58" s="100">
        <v>24</v>
      </c>
      <c r="C58" s="18" t="s">
        <v>95</v>
      </c>
      <c r="D58" s="7">
        <v>358930</v>
      </c>
      <c r="E58" s="7">
        <v>299</v>
      </c>
      <c r="F58" s="117">
        <v>1200.4347826086957</v>
      </c>
    </row>
    <row r="59" spans="1:6" ht="12" customHeight="1">
      <c r="A59" s="17">
        <f t="shared" si="0"/>
        <v>54</v>
      </c>
      <c r="B59" s="100">
        <v>266</v>
      </c>
      <c r="C59" s="18" t="s">
        <v>330</v>
      </c>
      <c r="D59" s="7">
        <v>380560</v>
      </c>
      <c r="E59" s="7">
        <v>318</v>
      </c>
      <c r="F59" s="117">
        <v>1196.7295597484276</v>
      </c>
    </row>
    <row r="60" spans="1:6" ht="12" customHeight="1">
      <c r="A60" s="17">
        <f t="shared" si="0"/>
        <v>55</v>
      </c>
      <c r="B60" s="100">
        <v>124</v>
      </c>
      <c r="C60" s="18" t="s">
        <v>192</v>
      </c>
      <c r="D60" s="7">
        <v>704392</v>
      </c>
      <c r="E60" s="7">
        <v>589</v>
      </c>
      <c r="F60" s="117">
        <v>1195.911714770798</v>
      </c>
    </row>
    <row r="61" spans="1:6" ht="12" customHeight="1">
      <c r="A61" s="17">
        <f t="shared" si="0"/>
        <v>56</v>
      </c>
      <c r="B61" s="100">
        <v>204</v>
      </c>
      <c r="C61" s="18" t="s">
        <v>271</v>
      </c>
      <c r="D61" s="7">
        <v>244131</v>
      </c>
      <c r="E61" s="7">
        <v>206</v>
      </c>
      <c r="F61" s="117">
        <v>1185.1019417475727</v>
      </c>
    </row>
    <row r="62" spans="1:6" ht="12" customHeight="1">
      <c r="A62" s="17">
        <f t="shared" si="0"/>
        <v>57</v>
      </c>
      <c r="B62" s="100">
        <v>90</v>
      </c>
      <c r="C62" s="18" t="s">
        <v>159</v>
      </c>
      <c r="D62" s="7">
        <v>893237</v>
      </c>
      <c r="E62" s="7">
        <v>754</v>
      </c>
      <c r="F62" s="117">
        <v>1184.6644562334218</v>
      </c>
    </row>
    <row r="63" spans="1:6" ht="12" customHeight="1">
      <c r="A63" s="17">
        <f t="shared" si="0"/>
        <v>58</v>
      </c>
      <c r="B63" s="100">
        <v>281</v>
      </c>
      <c r="C63" s="18" t="s">
        <v>345</v>
      </c>
      <c r="D63" s="7">
        <v>196525</v>
      </c>
      <c r="E63" s="7">
        <v>166</v>
      </c>
      <c r="F63" s="117">
        <v>1183.8855421686746</v>
      </c>
    </row>
    <row r="64" spans="1:6" ht="12" customHeight="1">
      <c r="A64" s="17">
        <f t="shared" si="0"/>
        <v>59</v>
      </c>
      <c r="B64" s="100">
        <v>303</v>
      </c>
      <c r="C64" s="18" t="s">
        <v>367</v>
      </c>
      <c r="D64" s="7">
        <v>952629</v>
      </c>
      <c r="E64" s="7">
        <v>806</v>
      </c>
      <c r="F64" s="117">
        <v>1181.921836228288</v>
      </c>
    </row>
    <row r="65" spans="1:6" ht="12" customHeight="1">
      <c r="A65" s="17">
        <f t="shared" si="0"/>
        <v>60</v>
      </c>
      <c r="B65" s="100">
        <v>172</v>
      </c>
      <c r="C65" s="18" t="s">
        <v>239</v>
      </c>
      <c r="D65" s="7">
        <v>248904</v>
      </c>
      <c r="E65" s="7">
        <v>212</v>
      </c>
      <c r="F65" s="117">
        <v>1174.0754716981132</v>
      </c>
    </row>
    <row r="66" spans="1:6" ht="12" customHeight="1">
      <c r="A66" s="17">
        <f t="shared" si="0"/>
        <v>61</v>
      </c>
      <c r="B66" s="100">
        <v>103</v>
      </c>
      <c r="C66" s="18" t="s">
        <v>171</v>
      </c>
      <c r="D66" s="7">
        <v>298050</v>
      </c>
      <c r="E66" s="7">
        <v>254</v>
      </c>
      <c r="F66" s="117">
        <v>1173.4251968503936</v>
      </c>
    </row>
    <row r="67" spans="1:6" ht="12" customHeight="1">
      <c r="A67" s="17">
        <f t="shared" si="0"/>
        <v>62</v>
      </c>
      <c r="B67" s="100">
        <v>300</v>
      </c>
      <c r="C67" s="18" t="s">
        <v>364</v>
      </c>
      <c r="D67" s="7">
        <v>281591</v>
      </c>
      <c r="E67" s="7">
        <v>240</v>
      </c>
      <c r="F67" s="117">
        <v>1173.2958333333333</v>
      </c>
    </row>
    <row r="68" spans="1:6" ht="12" customHeight="1">
      <c r="A68" s="17">
        <f t="shared" si="0"/>
        <v>63</v>
      </c>
      <c r="B68" s="100">
        <v>158</v>
      </c>
      <c r="C68" s="18" t="s">
        <v>226</v>
      </c>
      <c r="D68" s="7">
        <v>262523</v>
      </c>
      <c r="E68" s="7">
        <v>224</v>
      </c>
      <c r="F68" s="117">
        <v>1171.9776785714287</v>
      </c>
    </row>
    <row r="69" spans="1:6" ht="12" customHeight="1">
      <c r="A69" s="17">
        <f t="shared" si="0"/>
        <v>64</v>
      </c>
      <c r="B69" s="100">
        <v>378</v>
      </c>
      <c r="C69" s="18" t="s">
        <v>441</v>
      </c>
      <c r="D69" s="7">
        <v>366594</v>
      </c>
      <c r="E69" s="7">
        <v>314</v>
      </c>
      <c r="F69" s="117">
        <v>1167.4968152866243</v>
      </c>
    </row>
    <row r="70" spans="1:6" ht="12" customHeight="1">
      <c r="A70" s="17">
        <f t="shared" si="0"/>
        <v>65</v>
      </c>
      <c r="B70" s="100">
        <v>10</v>
      </c>
      <c r="C70" s="18" t="s">
        <v>81</v>
      </c>
      <c r="D70" s="7">
        <v>401529</v>
      </c>
      <c r="E70" s="7">
        <v>344</v>
      </c>
      <c r="F70" s="117">
        <v>1167.235465116279</v>
      </c>
    </row>
    <row r="71" spans="1:6" ht="12" customHeight="1">
      <c r="A71" s="17">
        <f t="shared" si="0"/>
        <v>66</v>
      </c>
      <c r="B71" s="100">
        <v>182</v>
      </c>
      <c r="C71" s="18" t="s">
        <v>249</v>
      </c>
      <c r="D71" s="7">
        <v>412919</v>
      </c>
      <c r="E71" s="7">
        <v>355</v>
      </c>
      <c r="F71" s="117">
        <v>1163.1521126760563</v>
      </c>
    </row>
    <row r="72" spans="1:6" ht="12" customHeight="1">
      <c r="A72" s="17">
        <f aca="true" t="shared" si="1" ref="A72:A135">A71+1</f>
        <v>67</v>
      </c>
      <c r="B72" s="100">
        <v>251</v>
      </c>
      <c r="C72" s="18" t="s">
        <v>69</v>
      </c>
      <c r="D72" s="7">
        <v>748170</v>
      </c>
      <c r="E72" s="7">
        <v>644</v>
      </c>
      <c r="F72" s="117">
        <v>1161.754658385093</v>
      </c>
    </row>
    <row r="73" spans="1:6" ht="12" customHeight="1">
      <c r="A73" s="17">
        <f t="shared" si="1"/>
        <v>68</v>
      </c>
      <c r="B73" s="100">
        <v>307</v>
      </c>
      <c r="C73" s="18" t="s">
        <v>371</v>
      </c>
      <c r="D73" s="7">
        <v>215767</v>
      </c>
      <c r="E73" s="7">
        <v>186</v>
      </c>
      <c r="F73" s="117">
        <v>1160.0376344086021</v>
      </c>
    </row>
    <row r="74" spans="1:6" ht="12" customHeight="1">
      <c r="A74" s="17">
        <f t="shared" si="1"/>
        <v>69</v>
      </c>
      <c r="B74" s="100">
        <v>23</v>
      </c>
      <c r="C74" s="18" t="s">
        <v>94</v>
      </c>
      <c r="D74" s="7">
        <v>315361</v>
      </c>
      <c r="E74" s="7">
        <v>272</v>
      </c>
      <c r="F74" s="117">
        <v>1159.4154411764705</v>
      </c>
    </row>
    <row r="75" spans="1:6" ht="12" customHeight="1">
      <c r="A75" s="17">
        <f t="shared" si="1"/>
        <v>70</v>
      </c>
      <c r="B75" s="100">
        <v>69</v>
      </c>
      <c r="C75" s="18" t="s">
        <v>138</v>
      </c>
      <c r="D75" s="7">
        <v>243228</v>
      </c>
      <c r="E75" s="7">
        <v>210</v>
      </c>
      <c r="F75" s="117">
        <v>1158.2285714285715</v>
      </c>
    </row>
    <row r="76" spans="1:6" ht="12" customHeight="1">
      <c r="A76" s="17">
        <f t="shared" si="1"/>
        <v>71</v>
      </c>
      <c r="B76" s="100">
        <v>118</v>
      </c>
      <c r="C76" s="18" t="s">
        <v>186</v>
      </c>
      <c r="D76" s="7">
        <v>445014</v>
      </c>
      <c r="E76" s="7">
        <v>388</v>
      </c>
      <c r="F76" s="117">
        <v>1146.9432989690722</v>
      </c>
    </row>
    <row r="77" spans="1:6" ht="12" customHeight="1">
      <c r="A77" s="17">
        <f t="shared" si="1"/>
        <v>72</v>
      </c>
      <c r="B77" s="100">
        <v>140</v>
      </c>
      <c r="C77" s="18" t="s">
        <v>208</v>
      </c>
      <c r="D77" s="7">
        <v>169703</v>
      </c>
      <c r="E77" s="7">
        <v>148</v>
      </c>
      <c r="F77" s="117">
        <v>1146.6418918918919</v>
      </c>
    </row>
    <row r="78" spans="1:6" ht="12" customHeight="1">
      <c r="A78" s="17">
        <f t="shared" si="1"/>
        <v>73</v>
      </c>
      <c r="B78" s="100">
        <v>9</v>
      </c>
      <c r="C78" s="18" t="s">
        <v>80</v>
      </c>
      <c r="D78" s="7">
        <v>180791</v>
      </c>
      <c r="E78" s="7">
        <v>158</v>
      </c>
      <c r="F78" s="117">
        <v>1144.246835443038</v>
      </c>
    </row>
    <row r="79" spans="1:6" ht="12" customHeight="1">
      <c r="A79" s="17">
        <f t="shared" si="1"/>
        <v>74</v>
      </c>
      <c r="B79" s="100">
        <v>250</v>
      </c>
      <c r="C79" s="18" t="s">
        <v>66</v>
      </c>
      <c r="D79" s="7">
        <v>1098274</v>
      </c>
      <c r="E79" s="7">
        <v>961</v>
      </c>
      <c r="F79" s="117">
        <v>1142.8449531737774</v>
      </c>
    </row>
    <row r="80" spans="1:6" ht="12" customHeight="1">
      <c r="A80" s="17">
        <f t="shared" si="1"/>
        <v>75</v>
      </c>
      <c r="B80" s="100">
        <v>98</v>
      </c>
      <c r="C80" s="18" t="s">
        <v>166</v>
      </c>
      <c r="D80" s="7">
        <v>221412</v>
      </c>
      <c r="E80" s="7">
        <v>194</v>
      </c>
      <c r="F80" s="117">
        <v>1141.298969072165</v>
      </c>
    </row>
    <row r="81" spans="1:6" ht="12" customHeight="1">
      <c r="A81" s="17">
        <f t="shared" si="1"/>
        <v>76</v>
      </c>
      <c r="B81" s="100">
        <v>33</v>
      </c>
      <c r="C81" s="18" t="s">
        <v>103</v>
      </c>
      <c r="D81" s="7">
        <v>293424</v>
      </c>
      <c r="E81" s="7">
        <v>258</v>
      </c>
      <c r="F81" s="117">
        <v>1137.3023255813953</v>
      </c>
    </row>
    <row r="82" spans="1:6" ht="12" customHeight="1">
      <c r="A82" s="17">
        <f t="shared" si="1"/>
        <v>77</v>
      </c>
      <c r="B82" s="100">
        <v>42</v>
      </c>
      <c r="C82" s="18" t="s">
        <v>112</v>
      </c>
      <c r="D82" s="7">
        <v>278615</v>
      </c>
      <c r="E82" s="7">
        <v>246</v>
      </c>
      <c r="F82" s="117">
        <v>1132.581300813008</v>
      </c>
    </row>
    <row r="83" spans="1:6" ht="12" customHeight="1">
      <c r="A83" s="17">
        <f t="shared" si="1"/>
        <v>78</v>
      </c>
      <c r="B83" s="100">
        <v>169</v>
      </c>
      <c r="C83" s="18" t="s">
        <v>236</v>
      </c>
      <c r="D83" s="7">
        <v>125646</v>
      </c>
      <c r="E83" s="7">
        <v>111</v>
      </c>
      <c r="F83" s="117">
        <v>1131.945945945946</v>
      </c>
    </row>
    <row r="84" spans="1:6" ht="12" customHeight="1">
      <c r="A84" s="17">
        <f t="shared" si="1"/>
        <v>79</v>
      </c>
      <c r="B84" s="100">
        <v>370</v>
      </c>
      <c r="C84" s="18" t="s">
        <v>433</v>
      </c>
      <c r="D84" s="7">
        <v>327193</v>
      </c>
      <c r="E84" s="7">
        <v>291</v>
      </c>
      <c r="F84" s="117">
        <v>1124.3745704467353</v>
      </c>
    </row>
    <row r="85" spans="1:6" ht="12" customHeight="1">
      <c r="A85" s="17">
        <f t="shared" si="1"/>
        <v>80</v>
      </c>
      <c r="B85" s="100">
        <v>52</v>
      </c>
      <c r="C85" s="18" t="s">
        <v>67</v>
      </c>
      <c r="D85" s="7">
        <v>1389650</v>
      </c>
      <c r="E85" s="7">
        <v>1238</v>
      </c>
      <c r="F85" s="117">
        <v>1122.4959612277867</v>
      </c>
    </row>
    <row r="86" spans="1:6" ht="12" customHeight="1">
      <c r="A86" s="17">
        <f t="shared" si="1"/>
        <v>81</v>
      </c>
      <c r="B86" s="100">
        <v>84</v>
      </c>
      <c r="C86" s="18" t="s">
        <v>153</v>
      </c>
      <c r="D86" s="7">
        <v>147595</v>
      </c>
      <c r="E86" s="7">
        <v>132</v>
      </c>
      <c r="F86" s="117">
        <v>1118.1439393939395</v>
      </c>
    </row>
    <row r="87" spans="1:6" ht="12" customHeight="1">
      <c r="A87" s="17">
        <f t="shared" si="1"/>
        <v>82</v>
      </c>
      <c r="B87" s="100">
        <v>39</v>
      </c>
      <c r="C87" s="18" t="s">
        <v>109</v>
      </c>
      <c r="D87" s="7">
        <v>169860</v>
      </c>
      <c r="E87" s="7">
        <v>152</v>
      </c>
      <c r="F87" s="117">
        <v>1117.5</v>
      </c>
    </row>
    <row r="88" spans="1:6" ht="12" customHeight="1">
      <c r="A88" s="17">
        <f t="shared" si="1"/>
        <v>83</v>
      </c>
      <c r="B88" s="100">
        <v>232</v>
      </c>
      <c r="C88" s="18" t="s">
        <v>299</v>
      </c>
      <c r="D88" s="7">
        <v>394491</v>
      </c>
      <c r="E88" s="7">
        <v>354</v>
      </c>
      <c r="F88" s="117">
        <v>1114.3813559322034</v>
      </c>
    </row>
    <row r="89" spans="1:6" ht="12" customHeight="1">
      <c r="A89" s="17">
        <f t="shared" si="1"/>
        <v>84</v>
      </c>
      <c r="B89" s="100">
        <v>285</v>
      </c>
      <c r="C89" s="18" t="s">
        <v>349</v>
      </c>
      <c r="D89" s="7">
        <v>877082</v>
      </c>
      <c r="E89" s="7">
        <v>789</v>
      </c>
      <c r="F89" s="117">
        <v>1111.637515842839</v>
      </c>
    </row>
    <row r="90" spans="1:6" ht="12" customHeight="1">
      <c r="A90" s="17">
        <f t="shared" si="1"/>
        <v>85</v>
      </c>
      <c r="B90" s="100">
        <v>356</v>
      </c>
      <c r="C90" s="18" t="s">
        <v>419</v>
      </c>
      <c r="D90" s="7">
        <v>730000</v>
      </c>
      <c r="E90" s="7">
        <v>673</v>
      </c>
      <c r="F90" s="117">
        <v>1084.6953937592868</v>
      </c>
    </row>
    <row r="91" spans="1:6" ht="12" customHeight="1">
      <c r="A91" s="17">
        <f t="shared" si="1"/>
        <v>86</v>
      </c>
      <c r="B91" s="100">
        <v>19</v>
      </c>
      <c r="C91" s="18" t="s">
        <v>90</v>
      </c>
      <c r="D91" s="7">
        <v>945512</v>
      </c>
      <c r="E91" s="7">
        <v>873</v>
      </c>
      <c r="F91" s="117">
        <v>1083.0607101947307</v>
      </c>
    </row>
    <row r="92" spans="1:6" ht="12" customHeight="1">
      <c r="A92" s="17">
        <f t="shared" si="1"/>
        <v>87</v>
      </c>
      <c r="B92" s="100">
        <v>311</v>
      </c>
      <c r="C92" s="18" t="s">
        <v>375</v>
      </c>
      <c r="D92" s="7">
        <v>426516</v>
      </c>
      <c r="E92" s="7">
        <v>395</v>
      </c>
      <c r="F92" s="117">
        <v>1079.7873417721519</v>
      </c>
    </row>
    <row r="93" spans="1:6" ht="12" customHeight="1">
      <c r="A93" s="17">
        <f t="shared" si="1"/>
        <v>88</v>
      </c>
      <c r="B93" s="100">
        <v>216</v>
      </c>
      <c r="C93" s="18" t="s">
        <v>283</v>
      </c>
      <c r="D93" s="7">
        <v>338879</v>
      </c>
      <c r="E93" s="7">
        <v>314</v>
      </c>
      <c r="F93" s="117">
        <v>1079.2324840764331</v>
      </c>
    </row>
    <row r="94" spans="1:6" ht="12" customHeight="1">
      <c r="A94" s="17">
        <f t="shared" si="1"/>
        <v>89</v>
      </c>
      <c r="B94" s="100">
        <v>333</v>
      </c>
      <c r="C94" s="18" t="s">
        <v>396</v>
      </c>
      <c r="D94" s="7">
        <v>679435</v>
      </c>
      <c r="E94" s="7">
        <v>631</v>
      </c>
      <c r="F94" s="117">
        <v>1076.7591125198098</v>
      </c>
    </row>
    <row r="95" spans="1:6" ht="12" customHeight="1">
      <c r="A95" s="17">
        <f t="shared" si="1"/>
        <v>90</v>
      </c>
      <c r="B95" s="100">
        <v>87</v>
      </c>
      <c r="C95" s="18" t="s">
        <v>156</v>
      </c>
      <c r="D95" s="7">
        <v>660053</v>
      </c>
      <c r="E95" s="7">
        <v>614</v>
      </c>
      <c r="F95" s="117">
        <v>1075.0048859934852</v>
      </c>
    </row>
    <row r="96" spans="1:6" ht="12" customHeight="1">
      <c r="A96" s="17">
        <f t="shared" si="1"/>
        <v>91</v>
      </c>
      <c r="B96" s="100">
        <v>108</v>
      </c>
      <c r="C96" s="18" t="s">
        <v>176</v>
      </c>
      <c r="D96" s="7">
        <v>518179</v>
      </c>
      <c r="E96" s="7">
        <v>483</v>
      </c>
      <c r="F96" s="117">
        <v>1072.8343685300208</v>
      </c>
    </row>
    <row r="97" spans="1:6" ht="12" customHeight="1">
      <c r="A97" s="17">
        <f t="shared" si="1"/>
        <v>92</v>
      </c>
      <c r="B97" s="100">
        <v>245</v>
      </c>
      <c r="C97" s="18" t="s">
        <v>312</v>
      </c>
      <c r="D97" s="7">
        <v>465072</v>
      </c>
      <c r="E97" s="7">
        <v>435</v>
      </c>
      <c r="F97" s="117">
        <v>1069.1310344827587</v>
      </c>
    </row>
    <row r="98" spans="1:6" ht="12" customHeight="1">
      <c r="A98" s="17">
        <f t="shared" si="1"/>
        <v>93</v>
      </c>
      <c r="B98" s="100">
        <v>59</v>
      </c>
      <c r="C98" s="18" t="s">
        <v>128</v>
      </c>
      <c r="D98" s="7">
        <v>395959</v>
      </c>
      <c r="E98" s="7">
        <v>371</v>
      </c>
      <c r="F98" s="117">
        <v>1067.2749326145552</v>
      </c>
    </row>
    <row r="99" spans="1:6" ht="12" customHeight="1">
      <c r="A99" s="17">
        <f t="shared" si="1"/>
        <v>94</v>
      </c>
      <c r="B99" s="100">
        <v>36</v>
      </c>
      <c r="C99" s="18" t="s">
        <v>106</v>
      </c>
      <c r="D99" s="7">
        <v>210968</v>
      </c>
      <c r="E99" s="7">
        <v>198</v>
      </c>
      <c r="F99" s="117">
        <v>1065.4949494949494</v>
      </c>
    </row>
    <row r="100" spans="1:6" ht="12" customHeight="1">
      <c r="A100" s="17">
        <f t="shared" si="1"/>
        <v>95</v>
      </c>
      <c r="B100" s="100">
        <v>97</v>
      </c>
      <c r="C100" s="18" t="s">
        <v>165</v>
      </c>
      <c r="D100" s="7">
        <v>257409</v>
      </c>
      <c r="E100" s="7">
        <v>242</v>
      </c>
      <c r="F100" s="117">
        <v>1063.6735537190082</v>
      </c>
    </row>
    <row r="101" spans="1:6" ht="12" customHeight="1">
      <c r="A101" s="17">
        <f t="shared" si="1"/>
        <v>96</v>
      </c>
      <c r="B101" s="100">
        <v>92</v>
      </c>
      <c r="C101" s="18" t="s">
        <v>70</v>
      </c>
      <c r="D101" s="7">
        <v>422242</v>
      </c>
      <c r="E101" s="7">
        <v>397</v>
      </c>
      <c r="F101" s="117">
        <v>1063.5818639798488</v>
      </c>
    </row>
    <row r="102" spans="1:6" ht="12" customHeight="1">
      <c r="A102" s="17">
        <f t="shared" si="1"/>
        <v>97</v>
      </c>
      <c r="B102" s="100">
        <v>324</v>
      </c>
      <c r="C102" s="18" t="s">
        <v>388</v>
      </c>
      <c r="D102" s="7">
        <v>813088</v>
      </c>
      <c r="E102" s="7">
        <v>765</v>
      </c>
      <c r="F102" s="117">
        <v>1062.8601307189542</v>
      </c>
    </row>
    <row r="103" spans="1:6" ht="12" customHeight="1">
      <c r="A103" s="17">
        <f t="shared" si="1"/>
        <v>98</v>
      </c>
      <c r="B103" s="100">
        <v>40</v>
      </c>
      <c r="C103" s="18" t="s">
        <v>110</v>
      </c>
      <c r="D103" s="7">
        <v>380000</v>
      </c>
      <c r="E103" s="7">
        <v>359</v>
      </c>
      <c r="F103" s="117">
        <v>1058.4958217270196</v>
      </c>
    </row>
    <row r="104" spans="1:6" ht="12" customHeight="1">
      <c r="A104" s="17">
        <f t="shared" si="1"/>
        <v>99</v>
      </c>
      <c r="B104" s="100">
        <v>340</v>
      </c>
      <c r="C104" s="18" t="s">
        <v>403</v>
      </c>
      <c r="D104" s="7">
        <v>266360</v>
      </c>
      <c r="E104" s="7">
        <v>252</v>
      </c>
      <c r="F104" s="117">
        <v>1056.984126984127</v>
      </c>
    </row>
    <row r="105" spans="1:6" ht="12" customHeight="1">
      <c r="A105" s="17">
        <f t="shared" si="1"/>
        <v>100</v>
      </c>
      <c r="B105" s="100">
        <v>3</v>
      </c>
      <c r="C105" s="18" t="s">
        <v>74</v>
      </c>
      <c r="D105" s="7">
        <v>346579</v>
      </c>
      <c r="E105" s="7">
        <v>328</v>
      </c>
      <c r="F105" s="117">
        <v>1056.6432926829268</v>
      </c>
    </row>
    <row r="106" spans="1:6" ht="12" customHeight="1">
      <c r="A106" s="17">
        <f t="shared" si="1"/>
        <v>101</v>
      </c>
      <c r="B106" s="100">
        <v>179</v>
      </c>
      <c r="C106" s="18" t="s">
        <v>246</v>
      </c>
      <c r="D106" s="7">
        <v>316158</v>
      </c>
      <c r="E106" s="7">
        <v>301</v>
      </c>
      <c r="F106" s="117">
        <v>1050.3588039867109</v>
      </c>
    </row>
    <row r="107" spans="1:6" ht="12" customHeight="1">
      <c r="A107" s="17">
        <f t="shared" si="1"/>
        <v>102</v>
      </c>
      <c r="B107" s="100">
        <v>214</v>
      </c>
      <c r="C107" s="18" t="s">
        <v>281</v>
      </c>
      <c r="D107" s="7">
        <v>318102</v>
      </c>
      <c r="E107" s="7">
        <v>303</v>
      </c>
      <c r="F107" s="117">
        <v>1049.8415841584158</v>
      </c>
    </row>
    <row r="108" spans="1:6" ht="12" customHeight="1">
      <c r="A108" s="17">
        <f t="shared" si="1"/>
        <v>103</v>
      </c>
      <c r="B108" s="100">
        <v>102</v>
      </c>
      <c r="C108" s="18" t="s">
        <v>170</v>
      </c>
      <c r="D108" s="7">
        <v>407751</v>
      </c>
      <c r="E108" s="7">
        <v>390</v>
      </c>
      <c r="F108" s="117">
        <v>1045.5153846153846</v>
      </c>
    </row>
    <row r="109" spans="1:6" ht="12" customHeight="1">
      <c r="A109" s="17">
        <f t="shared" si="1"/>
        <v>104</v>
      </c>
      <c r="B109" s="100">
        <v>51</v>
      </c>
      <c r="C109" s="18" t="s">
        <v>121</v>
      </c>
      <c r="D109" s="7">
        <v>741583</v>
      </c>
      <c r="E109" s="7">
        <v>712</v>
      </c>
      <c r="F109" s="117">
        <v>1041.5491573033707</v>
      </c>
    </row>
    <row r="110" spans="1:6" ht="12" customHeight="1">
      <c r="A110" s="17">
        <f t="shared" si="1"/>
        <v>105</v>
      </c>
      <c r="B110" s="100">
        <v>348</v>
      </c>
      <c r="C110" s="18" t="s">
        <v>411</v>
      </c>
      <c r="D110" s="7">
        <v>200946</v>
      </c>
      <c r="E110" s="7">
        <v>193</v>
      </c>
      <c r="F110" s="117">
        <v>1041.1709844559587</v>
      </c>
    </row>
    <row r="111" spans="1:6" ht="12" customHeight="1">
      <c r="A111" s="17">
        <f t="shared" si="1"/>
        <v>106</v>
      </c>
      <c r="B111" s="100">
        <v>294</v>
      </c>
      <c r="C111" s="18" t="s">
        <v>358</v>
      </c>
      <c r="D111" s="7">
        <v>267320</v>
      </c>
      <c r="E111" s="7">
        <v>257</v>
      </c>
      <c r="F111" s="117">
        <v>1040.1556420233462</v>
      </c>
    </row>
    <row r="112" spans="1:6" ht="12" customHeight="1">
      <c r="A112" s="17">
        <f t="shared" si="1"/>
        <v>107</v>
      </c>
      <c r="B112" s="100">
        <v>16</v>
      </c>
      <c r="C112" s="18" t="s">
        <v>87</v>
      </c>
      <c r="D112" s="7">
        <v>198088</v>
      </c>
      <c r="E112" s="7">
        <v>191</v>
      </c>
      <c r="F112" s="117">
        <v>1037.109947643979</v>
      </c>
    </row>
    <row r="113" spans="1:6" ht="12" customHeight="1">
      <c r="A113" s="17">
        <f t="shared" si="1"/>
        <v>108</v>
      </c>
      <c r="B113" s="100">
        <v>185</v>
      </c>
      <c r="C113" s="18" t="s">
        <v>252</v>
      </c>
      <c r="D113" s="7">
        <v>203903</v>
      </c>
      <c r="E113" s="7">
        <v>197</v>
      </c>
      <c r="F113" s="117">
        <v>1035.0406091370558</v>
      </c>
    </row>
    <row r="114" spans="1:6" ht="12" customHeight="1">
      <c r="A114" s="17">
        <f t="shared" si="1"/>
        <v>109</v>
      </c>
      <c r="B114" s="100">
        <v>176</v>
      </c>
      <c r="C114" s="18" t="s">
        <v>243</v>
      </c>
      <c r="D114" s="7">
        <v>273993</v>
      </c>
      <c r="E114" s="7">
        <v>265</v>
      </c>
      <c r="F114" s="117">
        <v>1033.9358490566037</v>
      </c>
    </row>
    <row r="115" spans="1:6" ht="12" customHeight="1">
      <c r="A115" s="17">
        <f t="shared" si="1"/>
        <v>110</v>
      </c>
      <c r="B115" s="100">
        <v>34</v>
      </c>
      <c r="C115" s="18" t="s">
        <v>104</v>
      </c>
      <c r="D115" s="7">
        <v>253244</v>
      </c>
      <c r="E115" s="7">
        <v>245</v>
      </c>
      <c r="F115" s="117">
        <v>1033.6489795918367</v>
      </c>
    </row>
    <row r="116" spans="1:6" ht="12" customHeight="1">
      <c r="A116" s="17">
        <f t="shared" si="1"/>
        <v>111</v>
      </c>
      <c r="B116" s="100">
        <v>371</v>
      </c>
      <c r="C116" s="18" t="s">
        <v>434</v>
      </c>
      <c r="D116" s="7">
        <v>169432</v>
      </c>
      <c r="E116" s="7">
        <v>164</v>
      </c>
      <c r="F116" s="117">
        <v>1033.121951219512</v>
      </c>
    </row>
    <row r="117" spans="1:6" ht="12" customHeight="1">
      <c r="A117" s="17">
        <f t="shared" si="1"/>
        <v>112</v>
      </c>
      <c r="B117" s="100">
        <v>350</v>
      </c>
      <c r="C117" s="18" t="s">
        <v>413</v>
      </c>
      <c r="D117" s="7">
        <v>193153</v>
      </c>
      <c r="E117" s="7">
        <v>187</v>
      </c>
      <c r="F117" s="117">
        <v>1032.903743315508</v>
      </c>
    </row>
    <row r="118" spans="1:6" ht="12" customHeight="1">
      <c r="A118" s="17">
        <f t="shared" si="1"/>
        <v>113</v>
      </c>
      <c r="B118" s="100">
        <v>38</v>
      </c>
      <c r="C118" s="18" t="s">
        <v>108</v>
      </c>
      <c r="D118" s="7">
        <v>201190</v>
      </c>
      <c r="E118" s="7">
        <v>195</v>
      </c>
      <c r="F118" s="117">
        <v>1031.7435897435898</v>
      </c>
    </row>
    <row r="119" spans="1:6" ht="12" customHeight="1">
      <c r="A119" s="17">
        <f t="shared" si="1"/>
        <v>114</v>
      </c>
      <c r="B119" s="100">
        <v>320</v>
      </c>
      <c r="C119" s="18" t="s">
        <v>384</v>
      </c>
      <c r="D119" s="7">
        <v>203534</v>
      </c>
      <c r="E119" s="7">
        <v>198</v>
      </c>
      <c r="F119" s="117">
        <v>1027.949494949495</v>
      </c>
    </row>
    <row r="120" spans="1:6" ht="12" customHeight="1">
      <c r="A120" s="17">
        <f t="shared" si="1"/>
        <v>115</v>
      </c>
      <c r="B120" s="100">
        <v>17</v>
      </c>
      <c r="C120" s="18" t="s">
        <v>88</v>
      </c>
      <c r="D120" s="7">
        <v>259291</v>
      </c>
      <c r="E120" s="7">
        <v>254</v>
      </c>
      <c r="F120" s="117">
        <v>1020.8307086614174</v>
      </c>
    </row>
    <row r="121" spans="1:6" ht="12" customHeight="1">
      <c r="A121" s="17">
        <f t="shared" si="1"/>
        <v>116</v>
      </c>
      <c r="B121" s="100">
        <v>130</v>
      </c>
      <c r="C121" s="18" t="s">
        <v>198</v>
      </c>
      <c r="D121" s="7">
        <v>263360</v>
      </c>
      <c r="E121" s="7">
        <v>258</v>
      </c>
      <c r="F121" s="117">
        <v>1020.7751937984497</v>
      </c>
    </row>
    <row r="122" spans="1:6" ht="12" customHeight="1">
      <c r="A122" s="17">
        <f t="shared" si="1"/>
        <v>117</v>
      </c>
      <c r="B122" s="100">
        <v>271</v>
      </c>
      <c r="C122" s="18" t="s">
        <v>335</v>
      </c>
      <c r="D122" s="7">
        <v>910131</v>
      </c>
      <c r="E122" s="7">
        <v>894</v>
      </c>
      <c r="F122" s="117">
        <v>1018.0436241610738</v>
      </c>
    </row>
    <row r="123" spans="1:6" ht="12" customHeight="1">
      <c r="A123" s="17">
        <f t="shared" si="1"/>
        <v>118</v>
      </c>
      <c r="B123" s="100">
        <v>354</v>
      </c>
      <c r="C123" s="18" t="s">
        <v>417</v>
      </c>
      <c r="D123" s="7">
        <v>362105</v>
      </c>
      <c r="E123" s="7">
        <v>356</v>
      </c>
      <c r="F123" s="117">
        <v>1017.1488764044943</v>
      </c>
    </row>
    <row r="124" spans="1:6" ht="12" customHeight="1">
      <c r="A124" s="17">
        <f t="shared" si="1"/>
        <v>119</v>
      </c>
      <c r="B124" s="100">
        <v>351</v>
      </c>
      <c r="C124" s="18" t="s">
        <v>414</v>
      </c>
      <c r="D124" s="7">
        <v>453607</v>
      </c>
      <c r="E124" s="7">
        <v>446</v>
      </c>
      <c r="F124" s="117">
        <v>1017.0560538116592</v>
      </c>
    </row>
    <row r="125" spans="1:6" ht="12" customHeight="1">
      <c r="A125" s="17">
        <f t="shared" si="1"/>
        <v>120</v>
      </c>
      <c r="B125" s="100">
        <v>85</v>
      </c>
      <c r="C125" s="18" t="s">
        <v>154</v>
      </c>
      <c r="D125" s="7">
        <v>227327</v>
      </c>
      <c r="E125" s="7">
        <v>225</v>
      </c>
      <c r="F125" s="117">
        <v>1010.3422222222222</v>
      </c>
    </row>
    <row r="126" spans="1:6" ht="12" customHeight="1">
      <c r="A126" s="17">
        <f t="shared" si="1"/>
        <v>121</v>
      </c>
      <c r="B126" s="100">
        <v>31</v>
      </c>
      <c r="C126" s="18" t="s">
        <v>101</v>
      </c>
      <c r="D126" s="7">
        <v>246278</v>
      </c>
      <c r="E126" s="7">
        <v>244</v>
      </c>
      <c r="F126" s="117">
        <v>1009.3360655737705</v>
      </c>
    </row>
    <row r="127" spans="1:6" ht="12" customHeight="1">
      <c r="A127" s="17">
        <f t="shared" si="1"/>
        <v>122</v>
      </c>
      <c r="B127" s="100">
        <v>166</v>
      </c>
      <c r="C127" s="18" t="s">
        <v>234</v>
      </c>
      <c r="D127" s="7">
        <v>288878</v>
      </c>
      <c r="E127" s="7">
        <v>287</v>
      </c>
      <c r="F127" s="117">
        <v>1006.5435540069686</v>
      </c>
    </row>
    <row r="128" spans="1:6" ht="12" customHeight="1">
      <c r="A128" s="17">
        <f t="shared" si="1"/>
        <v>123</v>
      </c>
      <c r="B128" s="100">
        <v>137</v>
      </c>
      <c r="C128" s="18" t="s">
        <v>205</v>
      </c>
      <c r="D128" s="7">
        <v>789911</v>
      </c>
      <c r="E128" s="7">
        <v>785</v>
      </c>
      <c r="F128" s="117">
        <v>1006.256050955414</v>
      </c>
    </row>
    <row r="129" spans="1:6" ht="12" customHeight="1">
      <c r="A129" s="17">
        <f t="shared" si="1"/>
        <v>124</v>
      </c>
      <c r="B129" s="100">
        <v>373</v>
      </c>
      <c r="C129" s="18" t="s">
        <v>436</v>
      </c>
      <c r="D129" s="7">
        <v>233079</v>
      </c>
      <c r="E129" s="7">
        <v>233</v>
      </c>
      <c r="F129" s="117">
        <v>1000.3390557939914</v>
      </c>
    </row>
    <row r="130" spans="1:6" ht="12" customHeight="1">
      <c r="A130" s="17">
        <f t="shared" si="1"/>
        <v>125</v>
      </c>
      <c r="B130" s="100">
        <v>141</v>
      </c>
      <c r="C130" s="18" t="s">
        <v>209</v>
      </c>
      <c r="D130" s="7">
        <v>212734</v>
      </c>
      <c r="E130" s="7">
        <v>213</v>
      </c>
      <c r="F130" s="117">
        <v>998.7511737089202</v>
      </c>
    </row>
    <row r="131" spans="1:6" ht="12" customHeight="1">
      <c r="A131" s="17">
        <f t="shared" si="1"/>
        <v>126</v>
      </c>
      <c r="B131" s="100">
        <v>83</v>
      </c>
      <c r="C131" s="18" t="s">
        <v>152</v>
      </c>
      <c r="D131" s="7">
        <v>239221</v>
      </c>
      <c r="E131" s="7">
        <v>240</v>
      </c>
      <c r="F131" s="117">
        <v>996.7541666666667</v>
      </c>
    </row>
    <row r="132" spans="1:6" ht="12" customHeight="1">
      <c r="A132" s="17">
        <f t="shared" si="1"/>
        <v>127</v>
      </c>
      <c r="B132" s="100">
        <v>341</v>
      </c>
      <c r="C132" s="18" t="s">
        <v>404</v>
      </c>
      <c r="D132" s="7">
        <v>1039457</v>
      </c>
      <c r="E132" s="7">
        <v>1044</v>
      </c>
      <c r="F132" s="117">
        <v>995.6484674329502</v>
      </c>
    </row>
    <row r="133" spans="1:6" ht="12" customHeight="1">
      <c r="A133" s="17">
        <f t="shared" si="1"/>
        <v>128</v>
      </c>
      <c r="B133" s="100">
        <v>332</v>
      </c>
      <c r="C133" s="18" t="s">
        <v>395</v>
      </c>
      <c r="D133" s="7">
        <v>155052</v>
      </c>
      <c r="E133" s="7">
        <v>156</v>
      </c>
      <c r="F133" s="117">
        <v>993.9230769230769</v>
      </c>
    </row>
    <row r="134" spans="1:6" ht="12" customHeight="1">
      <c r="A134" s="17">
        <f t="shared" si="1"/>
        <v>129</v>
      </c>
      <c r="B134" s="100">
        <v>210</v>
      </c>
      <c r="C134" s="18" t="s">
        <v>277</v>
      </c>
      <c r="D134" s="7">
        <v>403087</v>
      </c>
      <c r="E134" s="7">
        <v>406</v>
      </c>
      <c r="F134" s="117">
        <v>992.8251231527094</v>
      </c>
    </row>
    <row r="135" spans="1:6" ht="12" customHeight="1">
      <c r="A135" s="17">
        <f t="shared" si="1"/>
        <v>130</v>
      </c>
      <c r="B135" s="100">
        <v>70</v>
      </c>
      <c r="C135" s="18" t="s">
        <v>139</v>
      </c>
      <c r="D135" s="7">
        <v>359377</v>
      </c>
      <c r="E135" s="7">
        <v>363</v>
      </c>
      <c r="F135" s="117">
        <v>990.0192837465564</v>
      </c>
    </row>
    <row r="136" spans="1:6" ht="12" customHeight="1">
      <c r="A136" s="17">
        <f aca="true" t="shared" si="2" ref="A136:A199">A135+1</f>
        <v>131</v>
      </c>
      <c r="B136" s="100">
        <v>27</v>
      </c>
      <c r="C136" s="18" t="s">
        <v>98</v>
      </c>
      <c r="D136" s="7">
        <v>870634</v>
      </c>
      <c r="E136" s="7">
        <v>880</v>
      </c>
      <c r="F136" s="117">
        <v>989.3568181818182</v>
      </c>
    </row>
    <row r="137" spans="1:6" ht="12" customHeight="1">
      <c r="A137" s="17">
        <f t="shared" si="2"/>
        <v>132</v>
      </c>
      <c r="B137" s="100">
        <v>230</v>
      </c>
      <c r="C137" s="18" t="s">
        <v>297</v>
      </c>
      <c r="D137" s="7">
        <v>253257</v>
      </c>
      <c r="E137" s="7">
        <v>256</v>
      </c>
      <c r="F137" s="117">
        <v>989.28515625</v>
      </c>
    </row>
    <row r="138" spans="1:6" ht="12" customHeight="1">
      <c r="A138" s="17">
        <f t="shared" si="2"/>
        <v>133</v>
      </c>
      <c r="B138" s="100">
        <v>220</v>
      </c>
      <c r="C138" s="18" t="s">
        <v>287</v>
      </c>
      <c r="D138" s="7">
        <v>204686</v>
      </c>
      <c r="E138" s="7">
        <v>209</v>
      </c>
      <c r="F138" s="117">
        <v>979.3588516746412</v>
      </c>
    </row>
    <row r="139" spans="1:6" ht="12" customHeight="1">
      <c r="A139" s="17">
        <f t="shared" si="2"/>
        <v>134</v>
      </c>
      <c r="B139" s="100">
        <v>191</v>
      </c>
      <c r="C139" s="18" t="s">
        <v>258</v>
      </c>
      <c r="D139" s="7">
        <v>596171</v>
      </c>
      <c r="E139" s="7">
        <v>609</v>
      </c>
      <c r="F139" s="117">
        <v>978.9343185550082</v>
      </c>
    </row>
    <row r="140" spans="1:6" ht="12" customHeight="1">
      <c r="A140" s="17">
        <f t="shared" si="2"/>
        <v>135</v>
      </c>
      <c r="B140" s="100">
        <v>5</v>
      </c>
      <c r="C140" s="18" t="s">
        <v>76</v>
      </c>
      <c r="D140" s="7">
        <v>324542</v>
      </c>
      <c r="E140" s="7">
        <v>332</v>
      </c>
      <c r="F140" s="117">
        <v>977.5361445783133</v>
      </c>
    </row>
    <row r="141" spans="1:6" ht="12" customHeight="1">
      <c r="A141" s="17">
        <f t="shared" si="2"/>
        <v>136</v>
      </c>
      <c r="B141" s="100">
        <v>328</v>
      </c>
      <c r="C141" s="18" t="s">
        <v>392</v>
      </c>
      <c r="D141" s="7">
        <v>407461</v>
      </c>
      <c r="E141" s="7">
        <v>417</v>
      </c>
      <c r="F141" s="117">
        <v>977.1247002398081</v>
      </c>
    </row>
    <row r="142" spans="1:6" ht="12" customHeight="1">
      <c r="A142" s="17">
        <f t="shared" si="2"/>
        <v>137</v>
      </c>
      <c r="B142" s="100">
        <v>100</v>
      </c>
      <c r="C142" s="18" t="s">
        <v>168</v>
      </c>
      <c r="D142" s="7">
        <v>665412</v>
      </c>
      <c r="E142" s="7">
        <v>681</v>
      </c>
      <c r="F142" s="117">
        <v>977.1101321585903</v>
      </c>
    </row>
    <row r="143" spans="1:6" ht="12" customHeight="1">
      <c r="A143" s="17">
        <f t="shared" si="2"/>
        <v>138</v>
      </c>
      <c r="B143" s="100">
        <v>205</v>
      </c>
      <c r="C143" s="18" t="s">
        <v>272</v>
      </c>
      <c r="D143" s="7">
        <v>345464</v>
      </c>
      <c r="E143" s="7">
        <v>354</v>
      </c>
      <c r="F143" s="117">
        <v>975.8870056497175</v>
      </c>
    </row>
    <row r="144" spans="1:6" ht="12" customHeight="1">
      <c r="A144" s="17">
        <f t="shared" si="2"/>
        <v>139</v>
      </c>
      <c r="B144" s="100">
        <v>126</v>
      </c>
      <c r="C144" s="18" t="s">
        <v>194</v>
      </c>
      <c r="D144" s="7">
        <v>723313</v>
      </c>
      <c r="E144" s="7">
        <v>743</v>
      </c>
      <c r="F144" s="117">
        <v>973.5033647375504</v>
      </c>
    </row>
    <row r="145" spans="1:6" ht="12" customHeight="1">
      <c r="A145" s="17">
        <f t="shared" si="2"/>
        <v>140</v>
      </c>
      <c r="B145" s="100">
        <v>157</v>
      </c>
      <c r="C145" s="18" t="s">
        <v>225</v>
      </c>
      <c r="D145" s="7">
        <v>291601</v>
      </c>
      <c r="E145" s="7">
        <v>301</v>
      </c>
      <c r="F145" s="117">
        <v>968.7740863787376</v>
      </c>
    </row>
    <row r="146" spans="1:6" ht="12" customHeight="1">
      <c r="A146" s="17">
        <f t="shared" si="2"/>
        <v>141</v>
      </c>
      <c r="B146" s="100">
        <v>248</v>
      </c>
      <c r="C146" s="18" t="s">
        <v>315</v>
      </c>
      <c r="D146" s="7">
        <v>538460</v>
      </c>
      <c r="E146" s="7">
        <v>556</v>
      </c>
      <c r="F146" s="117">
        <v>968.4532374100719</v>
      </c>
    </row>
    <row r="147" spans="1:6" ht="12" customHeight="1">
      <c r="A147" s="17">
        <f t="shared" si="2"/>
        <v>142</v>
      </c>
      <c r="B147" s="100">
        <v>322</v>
      </c>
      <c r="C147" s="18" t="s">
        <v>386</v>
      </c>
      <c r="D147" s="7">
        <v>144193</v>
      </c>
      <c r="E147" s="7">
        <v>149</v>
      </c>
      <c r="F147" s="117">
        <v>967.738255033557</v>
      </c>
    </row>
    <row r="148" spans="1:6" ht="12" customHeight="1">
      <c r="A148" s="17">
        <f t="shared" si="2"/>
        <v>143</v>
      </c>
      <c r="B148" s="100">
        <v>277</v>
      </c>
      <c r="C148" s="18" t="s">
        <v>341</v>
      </c>
      <c r="D148" s="7">
        <v>184277</v>
      </c>
      <c r="E148" s="7">
        <v>191</v>
      </c>
      <c r="F148" s="117">
        <v>964.8010471204188</v>
      </c>
    </row>
    <row r="149" spans="1:6" ht="12" customHeight="1">
      <c r="A149" s="17">
        <f t="shared" si="2"/>
        <v>144</v>
      </c>
      <c r="B149" s="100">
        <v>81</v>
      </c>
      <c r="C149" s="18" t="s">
        <v>150</v>
      </c>
      <c r="D149" s="7">
        <v>535755</v>
      </c>
      <c r="E149" s="7">
        <v>556</v>
      </c>
      <c r="F149" s="117">
        <v>963.5881294964029</v>
      </c>
    </row>
    <row r="150" spans="1:6" ht="12" customHeight="1">
      <c r="A150" s="17">
        <f t="shared" si="2"/>
        <v>145</v>
      </c>
      <c r="B150" s="100">
        <v>138</v>
      </c>
      <c r="C150" s="18" t="s">
        <v>206</v>
      </c>
      <c r="D150" s="7">
        <v>99176</v>
      </c>
      <c r="E150" s="7">
        <v>103</v>
      </c>
      <c r="F150" s="117">
        <v>962.8737864077669</v>
      </c>
    </row>
    <row r="151" spans="1:6" ht="12" customHeight="1">
      <c r="A151" s="17">
        <f t="shared" si="2"/>
        <v>146</v>
      </c>
      <c r="B151" s="100">
        <v>321</v>
      </c>
      <c r="C151" s="18" t="s">
        <v>385</v>
      </c>
      <c r="D151" s="7">
        <v>310363</v>
      </c>
      <c r="E151" s="7">
        <v>323</v>
      </c>
      <c r="F151" s="117">
        <v>960.876160990712</v>
      </c>
    </row>
    <row r="152" spans="1:6" ht="12" customHeight="1">
      <c r="A152" s="17">
        <f t="shared" si="2"/>
        <v>147</v>
      </c>
      <c r="B152" s="100">
        <v>263</v>
      </c>
      <c r="C152" s="18" t="s">
        <v>327</v>
      </c>
      <c r="D152" s="7">
        <v>362088</v>
      </c>
      <c r="E152" s="7">
        <v>378</v>
      </c>
      <c r="F152" s="117">
        <v>957.9047619047619</v>
      </c>
    </row>
    <row r="153" spans="1:6" ht="12" customHeight="1">
      <c r="A153" s="17">
        <f t="shared" si="2"/>
        <v>148</v>
      </c>
      <c r="B153" s="100">
        <v>291</v>
      </c>
      <c r="C153" s="18" t="s">
        <v>355</v>
      </c>
      <c r="D153" s="7">
        <v>429441</v>
      </c>
      <c r="E153" s="7">
        <v>449</v>
      </c>
      <c r="F153" s="117">
        <v>956.4387527839643</v>
      </c>
    </row>
    <row r="154" spans="1:6" ht="12" customHeight="1">
      <c r="A154" s="17">
        <f t="shared" si="2"/>
        <v>149</v>
      </c>
      <c r="B154" s="100">
        <v>73</v>
      </c>
      <c r="C154" s="18" t="s">
        <v>142</v>
      </c>
      <c r="D154" s="7">
        <v>569667</v>
      </c>
      <c r="E154" s="7">
        <v>596</v>
      </c>
      <c r="F154" s="117">
        <v>955.8171140939597</v>
      </c>
    </row>
    <row r="155" spans="1:6" ht="12" customHeight="1">
      <c r="A155" s="17">
        <f t="shared" si="2"/>
        <v>150</v>
      </c>
      <c r="B155" s="100">
        <v>218</v>
      </c>
      <c r="C155" s="18" t="s">
        <v>285</v>
      </c>
      <c r="D155" s="7">
        <v>975241</v>
      </c>
      <c r="E155" s="7">
        <v>1022</v>
      </c>
      <c r="F155" s="117">
        <v>954.247553816047</v>
      </c>
    </row>
    <row r="156" spans="1:6" ht="12" customHeight="1">
      <c r="A156" s="17">
        <f t="shared" si="2"/>
        <v>151</v>
      </c>
      <c r="B156" s="100">
        <v>14</v>
      </c>
      <c r="C156" s="18" t="s">
        <v>85</v>
      </c>
      <c r="D156" s="7">
        <v>507679</v>
      </c>
      <c r="E156" s="7">
        <v>534</v>
      </c>
      <c r="F156" s="117">
        <v>950.7097378277153</v>
      </c>
    </row>
    <row r="157" spans="1:6" ht="12" customHeight="1">
      <c r="A157" s="17">
        <f t="shared" si="2"/>
        <v>152</v>
      </c>
      <c r="B157" s="100">
        <v>343</v>
      </c>
      <c r="C157" s="18" t="s">
        <v>406</v>
      </c>
      <c r="D157" s="7">
        <v>439831</v>
      </c>
      <c r="E157" s="7">
        <v>463</v>
      </c>
      <c r="F157" s="117">
        <v>949.9589632829374</v>
      </c>
    </row>
    <row r="158" spans="1:6" ht="12" customHeight="1">
      <c r="A158" s="17">
        <f t="shared" si="2"/>
        <v>153</v>
      </c>
      <c r="B158" s="100">
        <v>223</v>
      </c>
      <c r="C158" s="18" t="s">
        <v>290</v>
      </c>
      <c r="D158" s="7">
        <v>237141</v>
      </c>
      <c r="E158" s="7">
        <v>251</v>
      </c>
      <c r="F158" s="117">
        <v>944.784860557769</v>
      </c>
    </row>
    <row r="159" spans="1:6" ht="12" customHeight="1">
      <c r="A159" s="17">
        <f t="shared" si="2"/>
        <v>154</v>
      </c>
      <c r="B159" s="100">
        <v>101</v>
      </c>
      <c r="C159" s="18" t="s">
        <v>169</v>
      </c>
      <c r="D159" s="7">
        <v>148276</v>
      </c>
      <c r="E159" s="7">
        <v>157</v>
      </c>
      <c r="F159" s="117">
        <v>944.4331210191083</v>
      </c>
    </row>
    <row r="160" spans="1:6" ht="12" customHeight="1">
      <c r="A160" s="17">
        <f t="shared" si="2"/>
        <v>155</v>
      </c>
      <c r="B160" s="100">
        <v>325</v>
      </c>
      <c r="C160" s="18" t="s">
        <v>389</v>
      </c>
      <c r="D160" s="7">
        <v>231244</v>
      </c>
      <c r="E160" s="7">
        <v>245</v>
      </c>
      <c r="F160" s="117">
        <v>943.8530612244898</v>
      </c>
    </row>
    <row r="161" spans="1:6" ht="12" customHeight="1">
      <c r="A161" s="17">
        <f t="shared" si="2"/>
        <v>156</v>
      </c>
      <c r="B161" s="100">
        <v>167</v>
      </c>
      <c r="C161" s="18" t="s">
        <v>235</v>
      </c>
      <c r="D161" s="7">
        <v>186557</v>
      </c>
      <c r="E161" s="7">
        <v>198</v>
      </c>
      <c r="F161" s="117">
        <v>942.2070707070707</v>
      </c>
    </row>
    <row r="162" spans="1:6" ht="12" customHeight="1">
      <c r="A162" s="17">
        <f t="shared" si="2"/>
        <v>157</v>
      </c>
      <c r="B162" s="100">
        <v>224</v>
      </c>
      <c r="C162" s="18" t="s">
        <v>291</v>
      </c>
      <c r="D162" s="7">
        <v>148862</v>
      </c>
      <c r="E162" s="7">
        <v>158</v>
      </c>
      <c r="F162" s="117">
        <v>942.1645569620254</v>
      </c>
    </row>
    <row r="163" spans="1:6" ht="12" customHeight="1">
      <c r="A163" s="17">
        <f t="shared" si="2"/>
        <v>158</v>
      </c>
      <c r="B163" s="100">
        <v>99</v>
      </c>
      <c r="C163" s="18" t="s">
        <v>167</v>
      </c>
      <c r="D163" s="7">
        <v>405392</v>
      </c>
      <c r="E163" s="7">
        <v>432</v>
      </c>
      <c r="F163" s="117">
        <v>938.4074074074074</v>
      </c>
    </row>
    <row r="164" spans="1:6" ht="12" customHeight="1">
      <c r="A164" s="17">
        <f t="shared" si="2"/>
        <v>159</v>
      </c>
      <c r="B164" s="100">
        <v>299</v>
      </c>
      <c r="C164" s="18" t="s">
        <v>363</v>
      </c>
      <c r="D164" s="7">
        <v>239281</v>
      </c>
      <c r="E164" s="7">
        <v>255</v>
      </c>
      <c r="F164" s="117">
        <v>938.356862745098</v>
      </c>
    </row>
    <row r="165" spans="1:6" ht="12" customHeight="1">
      <c r="A165" s="17">
        <f t="shared" si="2"/>
        <v>160</v>
      </c>
      <c r="B165" s="100">
        <v>244</v>
      </c>
      <c r="C165" s="18" t="s">
        <v>311</v>
      </c>
      <c r="D165" s="7">
        <v>235298</v>
      </c>
      <c r="E165" s="7">
        <v>251</v>
      </c>
      <c r="F165" s="117">
        <v>937.4422310756972</v>
      </c>
    </row>
    <row r="166" spans="1:6" ht="12" customHeight="1">
      <c r="A166" s="17">
        <f t="shared" si="2"/>
        <v>161</v>
      </c>
      <c r="B166" s="100">
        <v>219</v>
      </c>
      <c r="C166" s="18" t="s">
        <v>286</v>
      </c>
      <c r="D166" s="7">
        <v>386933</v>
      </c>
      <c r="E166" s="7">
        <v>413</v>
      </c>
      <c r="F166" s="117">
        <v>936.8837772397094</v>
      </c>
    </row>
    <row r="167" spans="1:6" ht="12" customHeight="1">
      <c r="A167" s="17">
        <f t="shared" si="2"/>
        <v>162</v>
      </c>
      <c r="B167" s="100">
        <v>249</v>
      </c>
      <c r="C167" s="18" t="s">
        <v>316</v>
      </c>
      <c r="D167" s="7">
        <v>398441</v>
      </c>
      <c r="E167" s="7">
        <v>427</v>
      </c>
      <c r="F167" s="117">
        <v>933.1170960187353</v>
      </c>
    </row>
    <row r="168" spans="1:6" ht="12" customHeight="1">
      <c r="A168" s="17">
        <f t="shared" si="2"/>
        <v>163</v>
      </c>
      <c r="B168" s="100">
        <v>208</v>
      </c>
      <c r="C168" s="18" t="s">
        <v>275</v>
      </c>
      <c r="D168" s="7">
        <v>807015</v>
      </c>
      <c r="E168" s="7">
        <v>866</v>
      </c>
      <c r="F168" s="117">
        <v>931.8879907621247</v>
      </c>
    </row>
    <row r="169" spans="1:6" ht="12" customHeight="1">
      <c r="A169" s="17">
        <f t="shared" si="2"/>
        <v>164</v>
      </c>
      <c r="B169" s="100">
        <v>11</v>
      </c>
      <c r="C169" s="18" t="s">
        <v>82</v>
      </c>
      <c r="D169" s="7">
        <v>454287</v>
      </c>
      <c r="E169" s="7">
        <v>490</v>
      </c>
      <c r="F169" s="117">
        <v>927.1163265306122</v>
      </c>
    </row>
    <row r="170" spans="1:6" ht="12" customHeight="1">
      <c r="A170" s="17">
        <f t="shared" si="2"/>
        <v>165</v>
      </c>
      <c r="B170" s="100">
        <v>252</v>
      </c>
      <c r="C170" s="18" t="s">
        <v>317</v>
      </c>
      <c r="D170" s="7">
        <v>539679</v>
      </c>
      <c r="E170" s="7">
        <v>583</v>
      </c>
      <c r="F170" s="117">
        <v>925.6929674099486</v>
      </c>
    </row>
    <row r="171" spans="1:6" ht="12" customHeight="1">
      <c r="A171" s="17">
        <f t="shared" si="2"/>
        <v>166</v>
      </c>
      <c r="B171" s="100">
        <v>123</v>
      </c>
      <c r="C171" s="18" t="s">
        <v>191</v>
      </c>
      <c r="D171" s="7">
        <v>230405</v>
      </c>
      <c r="E171" s="7">
        <v>249</v>
      </c>
      <c r="F171" s="117">
        <v>925.3212851405623</v>
      </c>
    </row>
    <row r="172" spans="1:6" ht="12" customHeight="1">
      <c r="A172" s="17">
        <f t="shared" si="2"/>
        <v>167</v>
      </c>
      <c r="B172" s="100">
        <v>26</v>
      </c>
      <c r="C172" s="18" t="s">
        <v>97</v>
      </c>
      <c r="D172" s="7">
        <v>245916</v>
      </c>
      <c r="E172" s="7">
        <v>266</v>
      </c>
      <c r="F172" s="117">
        <v>924.4962406015038</v>
      </c>
    </row>
    <row r="173" spans="1:6" ht="12" customHeight="1">
      <c r="A173" s="17">
        <f t="shared" si="2"/>
        <v>168</v>
      </c>
      <c r="B173" s="100">
        <v>133</v>
      </c>
      <c r="C173" s="18" t="s">
        <v>201</v>
      </c>
      <c r="D173" s="7">
        <v>776535</v>
      </c>
      <c r="E173" s="7">
        <v>842</v>
      </c>
      <c r="F173" s="117">
        <v>922.2505938242281</v>
      </c>
    </row>
    <row r="174" spans="1:6" ht="12" customHeight="1">
      <c r="A174" s="17">
        <f t="shared" si="2"/>
        <v>169</v>
      </c>
      <c r="B174" s="100">
        <v>112</v>
      </c>
      <c r="C174" s="18" t="s">
        <v>180</v>
      </c>
      <c r="D174" s="7">
        <v>712167</v>
      </c>
      <c r="E174" s="7">
        <v>777</v>
      </c>
      <c r="F174" s="117">
        <v>916.5598455598456</v>
      </c>
    </row>
    <row r="175" spans="1:6" ht="12" customHeight="1">
      <c r="A175" s="17">
        <f t="shared" si="2"/>
        <v>170</v>
      </c>
      <c r="B175" s="100">
        <v>231</v>
      </c>
      <c r="C175" s="18" t="s">
        <v>298</v>
      </c>
      <c r="D175" s="7">
        <v>1734289</v>
      </c>
      <c r="E175" s="7">
        <v>1893</v>
      </c>
      <c r="F175" s="117">
        <v>916.1590068674062</v>
      </c>
    </row>
    <row r="176" spans="1:6" ht="12" customHeight="1">
      <c r="A176" s="17">
        <f t="shared" si="2"/>
        <v>171</v>
      </c>
      <c r="B176" s="100">
        <v>44</v>
      </c>
      <c r="C176" s="18" t="s">
        <v>114</v>
      </c>
      <c r="D176" s="7">
        <v>497405</v>
      </c>
      <c r="E176" s="7">
        <v>543</v>
      </c>
      <c r="F176" s="117">
        <v>916.0313075506446</v>
      </c>
    </row>
    <row r="177" spans="1:6" ht="12" customHeight="1">
      <c r="A177" s="17">
        <f t="shared" si="2"/>
        <v>172</v>
      </c>
      <c r="B177" s="100">
        <v>57</v>
      </c>
      <c r="C177" s="18" t="s">
        <v>126</v>
      </c>
      <c r="D177" s="7">
        <v>335362</v>
      </c>
      <c r="E177" s="7">
        <v>369</v>
      </c>
      <c r="F177" s="117">
        <v>908.840108401084</v>
      </c>
    </row>
    <row r="178" spans="1:6" ht="12" customHeight="1">
      <c r="A178" s="17">
        <f t="shared" si="2"/>
        <v>173</v>
      </c>
      <c r="B178" s="100">
        <v>21</v>
      </c>
      <c r="C178" s="18" t="s">
        <v>92</v>
      </c>
      <c r="D178" s="7">
        <v>1381194</v>
      </c>
      <c r="E178" s="7">
        <v>1520</v>
      </c>
      <c r="F178" s="117">
        <v>908.6802631578947</v>
      </c>
    </row>
    <row r="179" spans="1:6" ht="12" customHeight="1">
      <c r="A179" s="17">
        <f t="shared" si="2"/>
        <v>174</v>
      </c>
      <c r="B179" s="100">
        <v>148</v>
      </c>
      <c r="C179" s="18" t="s">
        <v>216</v>
      </c>
      <c r="D179" s="7">
        <v>225283</v>
      </c>
      <c r="E179" s="7">
        <v>249</v>
      </c>
      <c r="F179" s="117">
        <v>904.7510040160643</v>
      </c>
    </row>
    <row r="180" spans="1:6" ht="12" customHeight="1">
      <c r="A180" s="17">
        <f t="shared" si="2"/>
        <v>175</v>
      </c>
      <c r="B180" s="100">
        <v>297</v>
      </c>
      <c r="C180" s="18" t="s">
        <v>361</v>
      </c>
      <c r="D180" s="7">
        <v>168696</v>
      </c>
      <c r="E180" s="7">
        <v>187</v>
      </c>
      <c r="F180" s="117">
        <v>902.1176470588235</v>
      </c>
    </row>
    <row r="181" spans="1:6" ht="12" customHeight="1">
      <c r="A181" s="17">
        <f t="shared" si="2"/>
        <v>176</v>
      </c>
      <c r="B181" s="100">
        <v>229</v>
      </c>
      <c r="C181" s="18" t="s">
        <v>296</v>
      </c>
      <c r="D181" s="7">
        <v>176370</v>
      </c>
      <c r="E181" s="7">
        <v>196</v>
      </c>
      <c r="F181" s="117">
        <v>899.8469387755102</v>
      </c>
    </row>
    <row r="182" spans="1:6" ht="12" customHeight="1">
      <c r="A182" s="17">
        <f t="shared" si="2"/>
        <v>177</v>
      </c>
      <c r="B182" s="100">
        <v>86</v>
      </c>
      <c r="C182" s="18" t="s">
        <v>155</v>
      </c>
      <c r="D182" s="7">
        <v>197961</v>
      </c>
      <c r="E182" s="7">
        <v>220</v>
      </c>
      <c r="F182" s="117">
        <v>899.8227272727273</v>
      </c>
    </row>
    <row r="183" spans="1:6" ht="12" customHeight="1">
      <c r="A183" s="17">
        <f t="shared" si="2"/>
        <v>178</v>
      </c>
      <c r="B183" s="100">
        <v>15</v>
      </c>
      <c r="C183" s="18" t="s">
        <v>86</v>
      </c>
      <c r="D183" s="7">
        <v>340902</v>
      </c>
      <c r="E183" s="7">
        <v>379</v>
      </c>
      <c r="F183" s="117">
        <v>899.4775725593668</v>
      </c>
    </row>
    <row r="184" spans="1:6" ht="12" customHeight="1">
      <c r="A184" s="17">
        <f t="shared" si="2"/>
        <v>179</v>
      </c>
      <c r="B184" s="100">
        <v>146</v>
      </c>
      <c r="C184" s="18" t="s">
        <v>214</v>
      </c>
      <c r="D184" s="7">
        <v>117507</v>
      </c>
      <c r="E184" s="7">
        <v>131</v>
      </c>
      <c r="F184" s="117">
        <v>897</v>
      </c>
    </row>
    <row r="185" spans="1:6" ht="12" customHeight="1">
      <c r="A185" s="17">
        <f t="shared" si="2"/>
        <v>180</v>
      </c>
      <c r="B185" s="100">
        <v>159</v>
      </c>
      <c r="C185" s="18" t="s">
        <v>227</v>
      </c>
      <c r="D185" s="7">
        <v>253418</v>
      </c>
      <c r="E185" s="7">
        <v>283</v>
      </c>
      <c r="F185" s="117">
        <v>895.469964664311</v>
      </c>
    </row>
    <row r="186" spans="1:6" ht="12" customHeight="1">
      <c r="A186" s="17">
        <f t="shared" si="2"/>
        <v>181</v>
      </c>
      <c r="B186" s="100">
        <v>62</v>
      </c>
      <c r="C186" s="18" t="s">
        <v>131</v>
      </c>
      <c r="D186" s="7">
        <v>613908</v>
      </c>
      <c r="E186" s="7">
        <v>688</v>
      </c>
      <c r="F186" s="117">
        <v>892.3081395348837</v>
      </c>
    </row>
    <row r="187" spans="1:6" ht="12" customHeight="1">
      <c r="A187" s="17">
        <f t="shared" si="2"/>
        <v>182</v>
      </c>
      <c r="B187" s="100">
        <v>80</v>
      </c>
      <c r="C187" s="18" t="s">
        <v>149</v>
      </c>
      <c r="D187" s="7">
        <v>250900</v>
      </c>
      <c r="E187" s="7">
        <v>282</v>
      </c>
      <c r="F187" s="117">
        <v>889.7163120567376</v>
      </c>
    </row>
    <row r="188" spans="1:6" ht="12" customHeight="1">
      <c r="A188" s="17">
        <f t="shared" si="2"/>
        <v>183</v>
      </c>
      <c r="B188" s="100">
        <v>288</v>
      </c>
      <c r="C188" s="18" t="s">
        <v>352</v>
      </c>
      <c r="D188" s="7">
        <v>620000</v>
      </c>
      <c r="E188" s="7">
        <v>697</v>
      </c>
      <c r="F188" s="117">
        <v>889.5265423242467</v>
      </c>
    </row>
    <row r="189" spans="1:6" ht="12" customHeight="1">
      <c r="A189" s="17">
        <f t="shared" si="2"/>
        <v>184</v>
      </c>
      <c r="B189" s="100">
        <v>151</v>
      </c>
      <c r="C189" s="18" t="s">
        <v>219</v>
      </c>
      <c r="D189" s="7">
        <v>240325</v>
      </c>
      <c r="E189" s="7">
        <v>271</v>
      </c>
      <c r="F189" s="117">
        <v>886.8081180811809</v>
      </c>
    </row>
    <row r="190" spans="1:6" ht="12" customHeight="1">
      <c r="A190" s="17">
        <f t="shared" si="2"/>
        <v>185</v>
      </c>
      <c r="B190" s="100">
        <v>304</v>
      </c>
      <c r="C190" s="18" t="s">
        <v>368</v>
      </c>
      <c r="D190" s="7">
        <v>338499</v>
      </c>
      <c r="E190" s="7">
        <v>382</v>
      </c>
      <c r="F190" s="117">
        <v>886.1230366492147</v>
      </c>
    </row>
    <row r="191" spans="1:6" ht="12" customHeight="1">
      <c r="A191" s="17">
        <f t="shared" si="2"/>
        <v>186</v>
      </c>
      <c r="B191" s="100">
        <v>317</v>
      </c>
      <c r="C191" s="18" t="s">
        <v>381</v>
      </c>
      <c r="D191" s="7">
        <v>222233</v>
      </c>
      <c r="E191" s="7">
        <v>251</v>
      </c>
      <c r="F191" s="117">
        <v>885.390438247012</v>
      </c>
    </row>
    <row r="192" spans="1:6" ht="12" customHeight="1">
      <c r="A192" s="17">
        <f t="shared" si="2"/>
        <v>187</v>
      </c>
      <c r="B192" s="100">
        <v>139</v>
      </c>
      <c r="C192" s="18" t="s">
        <v>207</v>
      </c>
      <c r="D192" s="7">
        <v>486062</v>
      </c>
      <c r="E192" s="7">
        <v>549</v>
      </c>
      <c r="F192" s="117">
        <v>885.3588342440802</v>
      </c>
    </row>
    <row r="193" spans="1:6" ht="12" customHeight="1">
      <c r="A193" s="17">
        <f t="shared" si="2"/>
        <v>188</v>
      </c>
      <c r="B193" s="100">
        <v>4</v>
      </c>
      <c r="C193" s="18" t="s">
        <v>75</v>
      </c>
      <c r="D193" s="7">
        <v>118567</v>
      </c>
      <c r="E193" s="7">
        <v>134</v>
      </c>
      <c r="F193" s="117">
        <v>884.8283582089553</v>
      </c>
    </row>
    <row r="194" spans="1:6" ht="12" customHeight="1">
      <c r="A194" s="17">
        <f t="shared" si="2"/>
        <v>189</v>
      </c>
      <c r="B194" s="100">
        <v>105</v>
      </c>
      <c r="C194" s="18" t="s">
        <v>173</v>
      </c>
      <c r="D194" s="7">
        <v>216748</v>
      </c>
      <c r="E194" s="7">
        <v>245</v>
      </c>
      <c r="F194" s="117">
        <v>884.6857142857143</v>
      </c>
    </row>
    <row r="195" spans="1:6" ht="12" customHeight="1">
      <c r="A195" s="17">
        <f t="shared" si="2"/>
        <v>190</v>
      </c>
      <c r="B195" s="100">
        <v>6</v>
      </c>
      <c r="C195" s="18" t="s">
        <v>77</v>
      </c>
      <c r="D195" s="7">
        <v>484357</v>
      </c>
      <c r="E195" s="7">
        <v>548</v>
      </c>
      <c r="F195" s="117">
        <v>883.8631386861314</v>
      </c>
    </row>
    <row r="196" spans="1:6" ht="12" customHeight="1">
      <c r="A196" s="17">
        <f t="shared" si="2"/>
        <v>191</v>
      </c>
      <c r="B196" s="100">
        <v>290</v>
      </c>
      <c r="C196" s="18" t="s">
        <v>354</v>
      </c>
      <c r="D196" s="7">
        <v>261734</v>
      </c>
      <c r="E196" s="7">
        <v>297</v>
      </c>
      <c r="F196" s="117">
        <v>881.2592592592592</v>
      </c>
    </row>
    <row r="197" spans="1:6" ht="12" customHeight="1">
      <c r="A197" s="17">
        <f t="shared" si="2"/>
        <v>192</v>
      </c>
      <c r="B197" s="100">
        <v>153</v>
      </c>
      <c r="C197" s="18" t="s">
        <v>221</v>
      </c>
      <c r="D197" s="7">
        <v>272164</v>
      </c>
      <c r="E197" s="7">
        <v>309</v>
      </c>
      <c r="F197" s="117">
        <v>880.789644012945</v>
      </c>
    </row>
    <row r="198" spans="1:6" ht="12" customHeight="1">
      <c r="A198" s="17">
        <f t="shared" si="2"/>
        <v>193</v>
      </c>
      <c r="B198" s="100">
        <v>267</v>
      </c>
      <c r="C198" s="18" t="s">
        <v>331</v>
      </c>
      <c r="D198" s="7">
        <v>133875</v>
      </c>
      <c r="E198" s="7">
        <v>152</v>
      </c>
      <c r="F198" s="117">
        <v>880.7565789473684</v>
      </c>
    </row>
    <row r="199" spans="1:6" ht="12" customHeight="1">
      <c r="A199" s="17">
        <f t="shared" si="2"/>
        <v>194</v>
      </c>
      <c r="B199" s="100">
        <v>227</v>
      </c>
      <c r="C199" s="18" t="s">
        <v>294</v>
      </c>
      <c r="D199" s="7">
        <v>370681</v>
      </c>
      <c r="E199" s="7">
        <v>421</v>
      </c>
      <c r="F199" s="117">
        <v>880.4774346793349</v>
      </c>
    </row>
    <row r="200" spans="1:6" ht="12" customHeight="1">
      <c r="A200" s="17">
        <f aca="true" t="shared" si="3" ref="A200:A263">A199+1</f>
        <v>195</v>
      </c>
      <c r="B200" s="100">
        <v>28</v>
      </c>
      <c r="C200" s="18" t="s">
        <v>99</v>
      </c>
      <c r="D200" s="7">
        <v>670294</v>
      </c>
      <c r="E200" s="7">
        <v>763</v>
      </c>
      <c r="F200" s="117">
        <v>878.4980340760158</v>
      </c>
    </row>
    <row r="201" spans="1:6" ht="12" customHeight="1">
      <c r="A201" s="17">
        <f t="shared" si="3"/>
        <v>196</v>
      </c>
      <c r="B201" s="100">
        <v>127</v>
      </c>
      <c r="C201" s="18" t="s">
        <v>195</v>
      </c>
      <c r="D201" s="7">
        <v>449268</v>
      </c>
      <c r="E201" s="7">
        <v>514</v>
      </c>
      <c r="F201" s="117">
        <v>874.0622568093386</v>
      </c>
    </row>
    <row r="202" spans="1:6" ht="12" customHeight="1">
      <c r="A202" s="17">
        <f t="shared" si="3"/>
        <v>197</v>
      </c>
      <c r="B202" s="100">
        <v>174</v>
      </c>
      <c r="C202" s="18" t="s">
        <v>241</v>
      </c>
      <c r="D202" s="7">
        <v>182472</v>
      </c>
      <c r="E202" s="7">
        <v>210</v>
      </c>
      <c r="F202" s="117">
        <v>868.9142857142857</v>
      </c>
    </row>
    <row r="203" spans="1:6" ht="12" customHeight="1">
      <c r="A203" s="17">
        <f t="shared" si="3"/>
        <v>198</v>
      </c>
      <c r="B203" s="100">
        <v>374</v>
      </c>
      <c r="C203" s="18" t="s">
        <v>437</v>
      </c>
      <c r="D203" s="7">
        <v>392745</v>
      </c>
      <c r="E203" s="7">
        <v>452</v>
      </c>
      <c r="F203" s="117">
        <v>868.9048672566372</v>
      </c>
    </row>
    <row r="204" spans="1:6" ht="12" customHeight="1">
      <c r="A204" s="17">
        <f t="shared" si="3"/>
        <v>199</v>
      </c>
      <c r="B204" s="100">
        <v>367</v>
      </c>
      <c r="C204" s="18" t="s">
        <v>430</v>
      </c>
      <c r="D204" s="7">
        <v>335911</v>
      </c>
      <c r="E204" s="7">
        <v>387</v>
      </c>
      <c r="F204" s="117">
        <v>867.9870801033592</v>
      </c>
    </row>
    <row r="205" spans="1:6" ht="12" customHeight="1">
      <c r="A205" s="17">
        <f t="shared" si="3"/>
        <v>200</v>
      </c>
      <c r="B205" s="100">
        <v>2</v>
      </c>
      <c r="C205" s="18" t="s">
        <v>73</v>
      </c>
      <c r="D205" s="7">
        <v>837525</v>
      </c>
      <c r="E205" s="7">
        <v>968</v>
      </c>
      <c r="F205" s="117">
        <v>865.2117768595041</v>
      </c>
    </row>
    <row r="206" spans="1:6" ht="12" customHeight="1">
      <c r="A206" s="17">
        <f t="shared" si="3"/>
        <v>201</v>
      </c>
      <c r="B206" s="100">
        <v>121</v>
      </c>
      <c r="C206" s="18" t="s">
        <v>189</v>
      </c>
      <c r="D206" s="7">
        <v>923584</v>
      </c>
      <c r="E206" s="7">
        <v>1072</v>
      </c>
      <c r="F206" s="117">
        <v>861.5522388059702</v>
      </c>
    </row>
    <row r="207" spans="1:6" ht="12" customHeight="1">
      <c r="A207" s="17">
        <f t="shared" si="3"/>
        <v>202</v>
      </c>
      <c r="B207" s="100">
        <v>292</v>
      </c>
      <c r="C207" s="18" t="s">
        <v>356</v>
      </c>
      <c r="D207" s="7">
        <v>185148</v>
      </c>
      <c r="E207" s="7">
        <v>216</v>
      </c>
      <c r="F207" s="117">
        <v>857.1666666666666</v>
      </c>
    </row>
    <row r="208" spans="1:6" ht="12" customHeight="1">
      <c r="A208" s="17">
        <f t="shared" si="3"/>
        <v>203</v>
      </c>
      <c r="B208" s="100">
        <v>295</v>
      </c>
      <c r="C208" s="18" t="s">
        <v>359</v>
      </c>
      <c r="D208" s="7">
        <v>134287</v>
      </c>
      <c r="E208" s="7">
        <v>157</v>
      </c>
      <c r="F208" s="117">
        <v>855.3312101910828</v>
      </c>
    </row>
    <row r="209" spans="1:6" ht="12" customHeight="1">
      <c r="A209" s="17">
        <f t="shared" si="3"/>
        <v>204</v>
      </c>
      <c r="B209" s="100">
        <v>306</v>
      </c>
      <c r="C209" s="18" t="s">
        <v>370</v>
      </c>
      <c r="D209" s="7">
        <v>309886</v>
      </c>
      <c r="E209" s="7">
        <v>363</v>
      </c>
      <c r="F209" s="117">
        <v>853.6804407713498</v>
      </c>
    </row>
    <row r="210" spans="1:6" ht="12" customHeight="1">
      <c r="A210" s="17">
        <f t="shared" si="3"/>
        <v>205</v>
      </c>
      <c r="B210" s="100">
        <v>318</v>
      </c>
      <c r="C210" s="18" t="s">
        <v>382</v>
      </c>
      <c r="D210" s="7">
        <v>569932</v>
      </c>
      <c r="E210" s="7">
        <v>668</v>
      </c>
      <c r="F210" s="117">
        <v>853.1916167664671</v>
      </c>
    </row>
    <row r="211" spans="1:6" ht="12" customHeight="1">
      <c r="A211" s="17">
        <f t="shared" si="3"/>
        <v>206</v>
      </c>
      <c r="B211" s="100">
        <v>342</v>
      </c>
      <c r="C211" s="18" t="s">
        <v>405</v>
      </c>
      <c r="D211" s="7">
        <v>276097</v>
      </c>
      <c r="E211" s="7">
        <v>327</v>
      </c>
      <c r="F211" s="117">
        <v>844.3333333333334</v>
      </c>
    </row>
    <row r="212" spans="1:6" ht="12" customHeight="1">
      <c r="A212" s="17">
        <f t="shared" si="3"/>
        <v>207</v>
      </c>
      <c r="B212" s="100">
        <v>93</v>
      </c>
      <c r="C212" s="18" t="s">
        <v>161</v>
      </c>
      <c r="D212" s="7">
        <v>94380</v>
      </c>
      <c r="E212" s="7">
        <v>112</v>
      </c>
      <c r="F212" s="117">
        <v>842.6785714285714</v>
      </c>
    </row>
    <row r="213" spans="1:6" ht="12" customHeight="1">
      <c r="A213" s="17">
        <f t="shared" si="3"/>
        <v>208</v>
      </c>
      <c r="B213" s="100">
        <v>202</v>
      </c>
      <c r="C213" s="18" t="s">
        <v>269</v>
      </c>
      <c r="D213" s="7">
        <v>243666</v>
      </c>
      <c r="E213" s="7">
        <v>290</v>
      </c>
      <c r="F213" s="117">
        <v>840.2275862068966</v>
      </c>
    </row>
    <row r="214" spans="1:6" ht="12" customHeight="1">
      <c r="A214" s="17">
        <f t="shared" si="3"/>
        <v>209</v>
      </c>
      <c r="B214" s="100">
        <v>107</v>
      </c>
      <c r="C214" s="18" t="s">
        <v>175</v>
      </c>
      <c r="D214" s="7">
        <v>182194</v>
      </c>
      <c r="E214" s="7">
        <v>217</v>
      </c>
      <c r="F214" s="117">
        <v>839.6036866359447</v>
      </c>
    </row>
    <row r="215" spans="1:6" ht="12" customHeight="1">
      <c r="A215" s="17">
        <f t="shared" si="3"/>
        <v>210</v>
      </c>
      <c r="B215" s="100">
        <v>72</v>
      </c>
      <c r="C215" s="18" t="s">
        <v>141</v>
      </c>
      <c r="D215" s="7">
        <v>225004</v>
      </c>
      <c r="E215" s="7">
        <v>268</v>
      </c>
      <c r="F215" s="117">
        <v>839.5671641791045</v>
      </c>
    </row>
    <row r="216" spans="1:6" ht="12" customHeight="1">
      <c r="A216" s="17">
        <f t="shared" si="3"/>
        <v>211</v>
      </c>
      <c r="B216" s="100">
        <v>7</v>
      </c>
      <c r="C216" s="18" t="s">
        <v>78</v>
      </c>
      <c r="D216" s="7">
        <v>231479</v>
      </c>
      <c r="E216" s="7">
        <v>276</v>
      </c>
      <c r="F216" s="117">
        <v>838.6920289855072</v>
      </c>
    </row>
    <row r="217" spans="1:6" ht="12" customHeight="1">
      <c r="A217" s="17">
        <f t="shared" si="3"/>
        <v>212</v>
      </c>
      <c r="B217" s="100">
        <v>358</v>
      </c>
      <c r="C217" s="18" t="s">
        <v>421</v>
      </c>
      <c r="D217" s="7">
        <v>382131</v>
      </c>
      <c r="E217" s="7">
        <v>458</v>
      </c>
      <c r="F217" s="117">
        <v>834.3471615720524</v>
      </c>
    </row>
    <row r="218" spans="1:6" ht="12" customHeight="1">
      <c r="A218" s="17">
        <f t="shared" si="3"/>
        <v>213</v>
      </c>
      <c r="B218" s="100">
        <v>237</v>
      </c>
      <c r="C218" s="18" t="s">
        <v>304</v>
      </c>
      <c r="D218" s="7">
        <v>259099</v>
      </c>
      <c r="E218" s="7">
        <v>311</v>
      </c>
      <c r="F218" s="117">
        <v>833.1157556270097</v>
      </c>
    </row>
    <row r="219" spans="1:6" ht="12" customHeight="1">
      <c r="A219" s="17">
        <f t="shared" si="3"/>
        <v>214</v>
      </c>
      <c r="B219" s="100">
        <v>79</v>
      </c>
      <c r="C219" s="18" t="s">
        <v>148</v>
      </c>
      <c r="D219" s="7">
        <v>382799</v>
      </c>
      <c r="E219" s="7">
        <v>462</v>
      </c>
      <c r="F219" s="117">
        <v>828.569264069264</v>
      </c>
    </row>
    <row r="220" spans="1:6" ht="12" customHeight="1">
      <c r="A220" s="17">
        <f t="shared" si="3"/>
        <v>215</v>
      </c>
      <c r="B220" s="100">
        <v>213</v>
      </c>
      <c r="C220" s="18" t="s">
        <v>280</v>
      </c>
      <c r="D220" s="7">
        <v>275408</v>
      </c>
      <c r="E220" s="7">
        <v>333</v>
      </c>
      <c r="F220" s="117">
        <v>827.0510510510511</v>
      </c>
    </row>
    <row r="221" spans="1:6" ht="12" customHeight="1">
      <c r="A221" s="17">
        <f t="shared" si="3"/>
        <v>216</v>
      </c>
      <c r="B221" s="100">
        <v>161</v>
      </c>
      <c r="C221" s="18" t="s">
        <v>229</v>
      </c>
      <c r="D221" s="7">
        <v>284257</v>
      </c>
      <c r="E221" s="7">
        <v>345</v>
      </c>
      <c r="F221" s="117">
        <v>823.9333333333333</v>
      </c>
    </row>
    <row r="222" spans="1:6" ht="12" customHeight="1">
      <c r="A222" s="17">
        <f t="shared" si="3"/>
        <v>217</v>
      </c>
      <c r="B222" s="100">
        <v>206</v>
      </c>
      <c r="C222" s="18" t="s">
        <v>273</v>
      </c>
      <c r="D222" s="7">
        <v>400109</v>
      </c>
      <c r="E222" s="7">
        <v>486</v>
      </c>
      <c r="F222" s="117">
        <v>823.2695473251028</v>
      </c>
    </row>
    <row r="223" spans="1:6" ht="12" customHeight="1">
      <c r="A223" s="17">
        <f t="shared" si="3"/>
        <v>218</v>
      </c>
      <c r="B223" s="100">
        <v>22</v>
      </c>
      <c r="C223" s="18" t="s">
        <v>93</v>
      </c>
      <c r="D223" s="7">
        <v>190883</v>
      </c>
      <c r="E223" s="7">
        <v>232</v>
      </c>
      <c r="F223" s="117">
        <v>822.7715517241379</v>
      </c>
    </row>
    <row r="224" spans="1:6" ht="12" customHeight="1">
      <c r="A224" s="17">
        <f t="shared" si="3"/>
        <v>219</v>
      </c>
      <c r="B224" s="100">
        <v>272</v>
      </c>
      <c r="C224" s="18" t="s">
        <v>336</v>
      </c>
      <c r="D224" s="7">
        <v>552640</v>
      </c>
      <c r="E224" s="7">
        <v>672</v>
      </c>
      <c r="F224" s="117">
        <v>822.3809523809524</v>
      </c>
    </row>
    <row r="225" spans="1:6" ht="12" customHeight="1">
      <c r="A225" s="17">
        <f t="shared" si="3"/>
        <v>220</v>
      </c>
      <c r="B225" s="100">
        <v>178</v>
      </c>
      <c r="C225" s="18" t="s">
        <v>245</v>
      </c>
      <c r="D225" s="7">
        <v>1377655</v>
      </c>
      <c r="E225" s="7">
        <v>1677</v>
      </c>
      <c r="F225" s="117">
        <v>821.4997018485391</v>
      </c>
    </row>
    <row r="226" spans="1:6" ht="12" customHeight="1">
      <c r="A226" s="17">
        <f t="shared" si="3"/>
        <v>221</v>
      </c>
      <c r="B226" s="100">
        <v>88</v>
      </c>
      <c r="C226" s="18" t="s">
        <v>157</v>
      </c>
      <c r="D226" s="7">
        <v>513359</v>
      </c>
      <c r="E226" s="7">
        <v>628</v>
      </c>
      <c r="F226" s="117">
        <v>817.4506369426751</v>
      </c>
    </row>
    <row r="227" spans="1:6" ht="12" customHeight="1">
      <c r="A227" s="17">
        <f t="shared" si="3"/>
        <v>222</v>
      </c>
      <c r="B227" s="100">
        <v>238</v>
      </c>
      <c r="C227" s="18" t="s">
        <v>305</v>
      </c>
      <c r="D227" s="7">
        <v>241664</v>
      </c>
      <c r="E227" s="7">
        <v>296</v>
      </c>
      <c r="F227" s="117">
        <v>816.4324324324324</v>
      </c>
    </row>
    <row r="228" spans="1:6" ht="12" customHeight="1">
      <c r="A228" s="17">
        <f t="shared" si="3"/>
        <v>223</v>
      </c>
      <c r="B228" s="100">
        <v>114</v>
      </c>
      <c r="C228" s="18" t="s">
        <v>182</v>
      </c>
      <c r="D228" s="7">
        <v>625997</v>
      </c>
      <c r="E228" s="7">
        <v>767</v>
      </c>
      <c r="F228" s="117">
        <v>816.1629726205997</v>
      </c>
    </row>
    <row r="229" spans="1:6" ht="12" customHeight="1">
      <c r="A229" s="17">
        <f t="shared" si="3"/>
        <v>224</v>
      </c>
      <c r="B229" s="100">
        <v>134</v>
      </c>
      <c r="C229" s="18" t="s">
        <v>202</v>
      </c>
      <c r="D229" s="7">
        <v>574158</v>
      </c>
      <c r="E229" s="7">
        <v>704</v>
      </c>
      <c r="F229" s="117">
        <v>815.5653409090909</v>
      </c>
    </row>
    <row r="230" spans="1:6" ht="12" customHeight="1">
      <c r="A230" s="17">
        <f t="shared" si="3"/>
        <v>225</v>
      </c>
      <c r="B230" s="100">
        <v>314</v>
      </c>
      <c r="C230" s="18" t="s">
        <v>378</v>
      </c>
      <c r="D230" s="7">
        <v>297332</v>
      </c>
      <c r="E230" s="7">
        <v>365</v>
      </c>
      <c r="F230" s="117">
        <v>814.6082191780822</v>
      </c>
    </row>
    <row r="231" spans="1:6" ht="12" customHeight="1">
      <c r="A231" s="17">
        <f t="shared" si="3"/>
        <v>226</v>
      </c>
      <c r="B231" s="100">
        <v>261</v>
      </c>
      <c r="C231" s="18" t="s">
        <v>325</v>
      </c>
      <c r="D231" s="7">
        <v>276844</v>
      </c>
      <c r="E231" s="7">
        <v>340</v>
      </c>
      <c r="F231" s="117">
        <v>814.2470588235294</v>
      </c>
    </row>
    <row r="232" spans="1:6" ht="12" customHeight="1">
      <c r="A232" s="17">
        <f t="shared" si="3"/>
        <v>227</v>
      </c>
      <c r="B232" s="100">
        <v>319</v>
      </c>
      <c r="C232" s="18" t="s">
        <v>383</v>
      </c>
      <c r="D232" s="7">
        <v>540055</v>
      </c>
      <c r="E232" s="7">
        <v>665</v>
      </c>
      <c r="F232" s="117">
        <v>812.1127819548872</v>
      </c>
    </row>
    <row r="233" spans="1:6" ht="12" customHeight="1">
      <c r="A233" s="17">
        <f t="shared" si="3"/>
        <v>228</v>
      </c>
      <c r="B233" s="100">
        <v>18</v>
      </c>
      <c r="C233" s="18" t="s">
        <v>89</v>
      </c>
      <c r="D233" s="7">
        <v>252308</v>
      </c>
      <c r="E233" s="7">
        <v>311</v>
      </c>
      <c r="F233" s="117">
        <v>811.2797427652733</v>
      </c>
    </row>
    <row r="234" spans="1:6" ht="12" customHeight="1">
      <c r="A234" s="17">
        <f t="shared" si="3"/>
        <v>229</v>
      </c>
      <c r="B234" s="100">
        <v>313</v>
      </c>
      <c r="C234" s="18" t="s">
        <v>377</v>
      </c>
      <c r="D234" s="7">
        <v>302191</v>
      </c>
      <c r="E234" s="7">
        <v>374</v>
      </c>
      <c r="F234" s="117">
        <v>807.9973262032086</v>
      </c>
    </row>
    <row r="235" spans="1:6" ht="12" customHeight="1">
      <c r="A235" s="17">
        <f t="shared" si="3"/>
        <v>230</v>
      </c>
      <c r="B235" s="100">
        <v>32</v>
      </c>
      <c r="C235" s="18" t="s">
        <v>102</v>
      </c>
      <c r="D235" s="7">
        <v>455309</v>
      </c>
      <c r="E235" s="7">
        <v>565</v>
      </c>
      <c r="F235" s="117">
        <v>805.8566371681416</v>
      </c>
    </row>
    <row r="236" spans="1:6" ht="12" customHeight="1">
      <c r="A236" s="17">
        <f t="shared" si="3"/>
        <v>231</v>
      </c>
      <c r="B236" s="100">
        <v>142</v>
      </c>
      <c r="C236" s="18" t="s">
        <v>210</v>
      </c>
      <c r="D236" s="7">
        <v>200620</v>
      </c>
      <c r="E236" s="7">
        <v>249</v>
      </c>
      <c r="F236" s="117">
        <v>805.7028112449799</v>
      </c>
    </row>
    <row r="237" spans="1:6" ht="12" customHeight="1">
      <c r="A237" s="17">
        <f t="shared" si="3"/>
        <v>232</v>
      </c>
      <c r="B237" s="100">
        <v>337</v>
      </c>
      <c r="C237" s="18" t="s">
        <v>400</v>
      </c>
      <c r="D237" s="7">
        <v>250888</v>
      </c>
      <c r="E237" s="7">
        <v>312</v>
      </c>
      <c r="F237" s="117">
        <v>804.1282051282051</v>
      </c>
    </row>
    <row r="238" spans="1:6" ht="12" customHeight="1">
      <c r="A238" s="17">
        <f t="shared" si="3"/>
        <v>233</v>
      </c>
      <c r="B238" s="100">
        <v>192</v>
      </c>
      <c r="C238" s="18" t="s">
        <v>259</v>
      </c>
      <c r="D238" s="7">
        <v>58665</v>
      </c>
      <c r="E238" s="7">
        <v>73</v>
      </c>
      <c r="F238" s="117">
        <v>803.6301369863014</v>
      </c>
    </row>
    <row r="239" spans="1:6" ht="12" customHeight="1">
      <c r="A239" s="17">
        <f t="shared" si="3"/>
        <v>234</v>
      </c>
      <c r="B239" s="100">
        <v>226</v>
      </c>
      <c r="C239" s="18" t="s">
        <v>293</v>
      </c>
      <c r="D239" s="7">
        <v>227989</v>
      </c>
      <c r="E239" s="7">
        <v>286</v>
      </c>
      <c r="F239" s="117">
        <v>797.1643356643357</v>
      </c>
    </row>
    <row r="240" spans="1:6" ht="12" customHeight="1">
      <c r="A240" s="17">
        <f t="shared" si="3"/>
        <v>235</v>
      </c>
      <c r="B240" s="100">
        <v>49</v>
      </c>
      <c r="C240" s="18" t="s">
        <v>119</v>
      </c>
      <c r="D240" s="7">
        <v>268891</v>
      </c>
      <c r="E240" s="7">
        <v>338</v>
      </c>
      <c r="F240" s="117">
        <v>795.5355029585799</v>
      </c>
    </row>
    <row r="241" spans="1:6" ht="12" customHeight="1">
      <c r="A241" s="17">
        <f t="shared" si="3"/>
        <v>236</v>
      </c>
      <c r="B241" s="100">
        <v>258</v>
      </c>
      <c r="C241" s="18" t="s">
        <v>322</v>
      </c>
      <c r="D241" s="7">
        <v>396836</v>
      </c>
      <c r="E241" s="7">
        <v>499</v>
      </c>
      <c r="F241" s="117">
        <v>795.2625250501002</v>
      </c>
    </row>
    <row r="242" spans="1:6" ht="12" customHeight="1">
      <c r="A242" s="17">
        <f t="shared" si="3"/>
        <v>237</v>
      </c>
      <c r="B242" s="100">
        <v>360</v>
      </c>
      <c r="C242" s="18" t="s">
        <v>423</v>
      </c>
      <c r="D242" s="7">
        <v>235590</v>
      </c>
      <c r="E242" s="7">
        <v>298</v>
      </c>
      <c r="F242" s="117">
        <v>790.5704697986578</v>
      </c>
    </row>
    <row r="243" spans="1:6" ht="12" customHeight="1">
      <c r="A243" s="17">
        <f t="shared" si="3"/>
        <v>238</v>
      </c>
      <c r="B243" s="100">
        <v>287</v>
      </c>
      <c r="C243" s="18" t="s">
        <v>351</v>
      </c>
      <c r="D243" s="7">
        <v>373766</v>
      </c>
      <c r="E243" s="7">
        <v>474</v>
      </c>
      <c r="F243" s="117">
        <v>788.535864978903</v>
      </c>
    </row>
    <row r="244" spans="1:6" ht="12" customHeight="1">
      <c r="A244" s="17">
        <f t="shared" si="3"/>
        <v>239</v>
      </c>
      <c r="B244" s="100">
        <v>289</v>
      </c>
      <c r="C244" s="18" t="s">
        <v>353</v>
      </c>
      <c r="D244" s="7">
        <v>140000</v>
      </c>
      <c r="E244" s="7">
        <v>178</v>
      </c>
      <c r="F244" s="117">
        <v>786.5168539325842</v>
      </c>
    </row>
    <row r="245" spans="1:6" ht="12" customHeight="1">
      <c r="A245" s="17">
        <f t="shared" si="3"/>
        <v>240</v>
      </c>
      <c r="B245" s="100">
        <v>203</v>
      </c>
      <c r="C245" s="18" t="s">
        <v>270</v>
      </c>
      <c r="D245" s="7">
        <v>566948</v>
      </c>
      <c r="E245" s="7">
        <v>722</v>
      </c>
      <c r="F245" s="117">
        <v>785.2465373961219</v>
      </c>
    </row>
    <row r="246" spans="1:6" ht="12" customHeight="1">
      <c r="A246" s="17">
        <f t="shared" si="3"/>
        <v>241</v>
      </c>
      <c r="B246" s="100">
        <v>95</v>
      </c>
      <c r="C246" s="18" t="s">
        <v>163</v>
      </c>
      <c r="D246" s="7">
        <v>281720</v>
      </c>
      <c r="E246" s="7">
        <v>359</v>
      </c>
      <c r="F246" s="117">
        <v>784.7353760445683</v>
      </c>
    </row>
    <row r="247" spans="1:6" ht="12" customHeight="1">
      <c r="A247" s="17">
        <f t="shared" si="3"/>
        <v>242</v>
      </c>
      <c r="B247" s="100">
        <v>365</v>
      </c>
      <c r="C247" s="18" t="s">
        <v>428</v>
      </c>
      <c r="D247" s="7">
        <v>236120</v>
      </c>
      <c r="E247" s="7">
        <v>301</v>
      </c>
      <c r="F247" s="117">
        <v>784.4518272425249</v>
      </c>
    </row>
    <row r="248" spans="1:6" ht="12" customHeight="1">
      <c r="A248" s="17">
        <f t="shared" si="3"/>
        <v>243</v>
      </c>
      <c r="B248" s="100">
        <v>369</v>
      </c>
      <c r="C248" s="18" t="s">
        <v>432</v>
      </c>
      <c r="D248" s="7">
        <v>101735</v>
      </c>
      <c r="E248" s="7">
        <v>130</v>
      </c>
      <c r="F248" s="117">
        <v>782.5769230769231</v>
      </c>
    </row>
    <row r="249" spans="1:6" ht="12" customHeight="1">
      <c r="A249" s="17">
        <f t="shared" si="3"/>
        <v>244</v>
      </c>
      <c r="B249" s="100">
        <v>119</v>
      </c>
      <c r="C249" s="18" t="s">
        <v>187</v>
      </c>
      <c r="D249" s="7">
        <v>248740</v>
      </c>
      <c r="E249" s="7">
        <v>318</v>
      </c>
      <c r="F249" s="117">
        <v>782.2012578616352</v>
      </c>
    </row>
    <row r="250" spans="1:6" ht="12" customHeight="1">
      <c r="A250" s="17">
        <f t="shared" si="3"/>
        <v>245</v>
      </c>
      <c r="B250" s="100">
        <v>268</v>
      </c>
      <c r="C250" s="18" t="s">
        <v>332</v>
      </c>
      <c r="D250" s="7">
        <v>350271</v>
      </c>
      <c r="E250" s="7">
        <v>448</v>
      </c>
      <c r="F250" s="117">
        <v>781.8549107142857</v>
      </c>
    </row>
    <row r="251" spans="1:6" ht="12" customHeight="1">
      <c r="A251" s="17">
        <f t="shared" si="3"/>
        <v>246</v>
      </c>
      <c r="B251" s="100">
        <v>64</v>
      </c>
      <c r="C251" s="18" t="s">
        <v>133</v>
      </c>
      <c r="D251" s="7">
        <v>357555</v>
      </c>
      <c r="E251" s="7">
        <v>460</v>
      </c>
      <c r="F251" s="117">
        <v>777.2934782608696</v>
      </c>
    </row>
    <row r="252" spans="1:6" ht="12" customHeight="1">
      <c r="A252" s="17">
        <f t="shared" si="3"/>
        <v>247</v>
      </c>
      <c r="B252" s="100">
        <v>222</v>
      </c>
      <c r="C252" s="18" t="s">
        <v>289</v>
      </c>
      <c r="D252" s="7">
        <v>148670</v>
      </c>
      <c r="E252" s="7">
        <v>192</v>
      </c>
      <c r="F252" s="117">
        <v>774.3229166666666</v>
      </c>
    </row>
    <row r="253" spans="1:6" ht="12" customHeight="1">
      <c r="A253" s="17">
        <f t="shared" si="3"/>
        <v>248</v>
      </c>
      <c r="B253" s="100">
        <v>163</v>
      </c>
      <c r="C253" s="18" t="s">
        <v>231</v>
      </c>
      <c r="D253" s="7">
        <v>296243</v>
      </c>
      <c r="E253" s="7">
        <v>383</v>
      </c>
      <c r="F253" s="117">
        <v>773.4804177545692</v>
      </c>
    </row>
    <row r="254" spans="1:6" ht="12" customHeight="1">
      <c r="A254" s="17">
        <f t="shared" si="3"/>
        <v>249</v>
      </c>
      <c r="B254" s="100">
        <v>269</v>
      </c>
      <c r="C254" s="18" t="s">
        <v>333</v>
      </c>
      <c r="D254" s="7">
        <v>498726</v>
      </c>
      <c r="E254" s="7">
        <v>645</v>
      </c>
      <c r="F254" s="117">
        <v>773.2186046511628</v>
      </c>
    </row>
    <row r="255" spans="1:6" ht="12" customHeight="1">
      <c r="A255" s="17">
        <f t="shared" si="3"/>
        <v>250</v>
      </c>
      <c r="B255" s="100">
        <v>212</v>
      </c>
      <c r="C255" s="18" t="s">
        <v>279</v>
      </c>
      <c r="D255" s="7">
        <v>303652</v>
      </c>
      <c r="E255" s="7">
        <v>394</v>
      </c>
      <c r="F255" s="117">
        <v>770.6903553299493</v>
      </c>
    </row>
    <row r="256" spans="1:6" ht="12" customHeight="1">
      <c r="A256" s="17">
        <f t="shared" si="3"/>
        <v>251</v>
      </c>
      <c r="B256" s="100">
        <v>309</v>
      </c>
      <c r="C256" s="18" t="s">
        <v>373</v>
      </c>
      <c r="D256" s="7">
        <v>403370</v>
      </c>
      <c r="E256" s="7">
        <v>524</v>
      </c>
      <c r="F256" s="117">
        <v>769.7900763358779</v>
      </c>
    </row>
    <row r="257" spans="1:6" ht="12" customHeight="1">
      <c r="A257" s="17">
        <f t="shared" si="3"/>
        <v>252</v>
      </c>
      <c r="B257" s="100">
        <v>77</v>
      </c>
      <c r="C257" s="18" t="s">
        <v>146</v>
      </c>
      <c r="D257" s="7">
        <v>351559</v>
      </c>
      <c r="E257" s="7">
        <v>457</v>
      </c>
      <c r="F257" s="117">
        <v>769.2757111597374</v>
      </c>
    </row>
    <row r="258" spans="1:6" ht="12" customHeight="1">
      <c r="A258" s="17">
        <f t="shared" si="3"/>
        <v>253</v>
      </c>
      <c r="B258" s="100">
        <v>177</v>
      </c>
      <c r="C258" s="18" t="s">
        <v>244</v>
      </c>
      <c r="D258" s="7">
        <v>846970</v>
      </c>
      <c r="E258" s="7">
        <v>1101</v>
      </c>
      <c r="F258" s="117">
        <v>769.2733878292462</v>
      </c>
    </row>
    <row r="259" spans="1:6" ht="12" customHeight="1">
      <c r="A259" s="17">
        <f t="shared" si="3"/>
        <v>254</v>
      </c>
      <c r="B259" s="100">
        <v>65</v>
      </c>
      <c r="C259" s="18" t="s">
        <v>134</v>
      </c>
      <c r="D259" s="7">
        <v>419794</v>
      </c>
      <c r="E259" s="7">
        <v>546</v>
      </c>
      <c r="F259" s="117">
        <v>768.8534798534798</v>
      </c>
    </row>
    <row r="260" spans="1:6" ht="12" customHeight="1">
      <c r="A260" s="17">
        <f t="shared" si="3"/>
        <v>255</v>
      </c>
      <c r="B260" s="100">
        <v>353</v>
      </c>
      <c r="C260" s="18" t="s">
        <v>416</v>
      </c>
      <c r="D260" s="7">
        <v>355022</v>
      </c>
      <c r="E260" s="7">
        <v>465</v>
      </c>
      <c r="F260" s="117">
        <v>763.4881720430108</v>
      </c>
    </row>
    <row r="261" spans="1:6" ht="12" customHeight="1">
      <c r="A261" s="17">
        <f t="shared" si="3"/>
        <v>256</v>
      </c>
      <c r="B261" s="100">
        <v>186</v>
      </c>
      <c r="C261" s="18" t="s">
        <v>253</v>
      </c>
      <c r="D261" s="7">
        <v>438878</v>
      </c>
      <c r="E261" s="7">
        <v>576</v>
      </c>
      <c r="F261" s="117">
        <v>761.9409722222222</v>
      </c>
    </row>
    <row r="262" spans="1:6" ht="12" customHeight="1">
      <c r="A262" s="17">
        <f t="shared" si="3"/>
        <v>257</v>
      </c>
      <c r="B262" s="100">
        <v>184</v>
      </c>
      <c r="C262" s="18" t="s">
        <v>251</v>
      </c>
      <c r="D262" s="7">
        <v>178813</v>
      </c>
      <c r="E262" s="7">
        <v>235</v>
      </c>
      <c r="F262" s="117">
        <v>760.9063829787234</v>
      </c>
    </row>
    <row r="263" spans="1:6" ht="12" customHeight="1">
      <c r="A263" s="17">
        <f t="shared" si="3"/>
        <v>258</v>
      </c>
      <c r="B263" s="100">
        <v>122</v>
      </c>
      <c r="C263" s="18" t="s">
        <v>190</v>
      </c>
      <c r="D263" s="7">
        <v>664647</v>
      </c>
      <c r="E263" s="7">
        <v>874</v>
      </c>
      <c r="F263" s="117">
        <v>760.4656750572083</v>
      </c>
    </row>
    <row r="264" spans="1:6" ht="12" customHeight="1">
      <c r="A264" s="17">
        <f aca="true" t="shared" si="4" ref="A264:A327">A263+1</f>
        <v>259</v>
      </c>
      <c r="B264" s="100">
        <v>12</v>
      </c>
      <c r="C264" s="18" t="s">
        <v>83</v>
      </c>
      <c r="D264" s="7">
        <v>211689</v>
      </c>
      <c r="E264" s="7">
        <v>279</v>
      </c>
      <c r="F264" s="117">
        <v>758.741935483871</v>
      </c>
    </row>
    <row r="265" spans="1:6" ht="12" customHeight="1">
      <c r="A265" s="17">
        <f t="shared" si="4"/>
        <v>260</v>
      </c>
      <c r="B265" s="100">
        <v>53</v>
      </c>
      <c r="C265" s="18" t="s">
        <v>122</v>
      </c>
      <c r="D265" s="7">
        <v>739669</v>
      </c>
      <c r="E265" s="7">
        <v>980</v>
      </c>
      <c r="F265" s="117">
        <v>754.7642857142857</v>
      </c>
    </row>
    <row r="266" spans="1:6" ht="12" customHeight="1">
      <c r="A266" s="17">
        <f t="shared" si="4"/>
        <v>261</v>
      </c>
      <c r="B266" s="100">
        <v>278</v>
      </c>
      <c r="C266" s="18" t="s">
        <v>342</v>
      </c>
      <c r="D266" s="7">
        <v>342512</v>
      </c>
      <c r="E266" s="7">
        <v>456</v>
      </c>
      <c r="F266" s="117">
        <v>751.1228070175439</v>
      </c>
    </row>
    <row r="267" spans="1:6" ht="12" customHeight="1">
      <c r="A267" s="17">
        <f t="shared" si="4"/>
        <v>262</v>
      </c>
      <c r="B267" s="100">
        <v>187</v>
      </c>
      <c r="C267" s="18" t="s">
        <v>254</v>
      </c>
      <c r="D267" s="7">
        <v>253770</v>
      </c>
      <c r="E267" s="7">
        <v>338</v>
      </c>
      <c r="F267" s="117">
        <v>750.7988165680473</v>
      </c>
    </row>
    <row r="268" spans="1:6" ht="12" customHeight="1">
      <c r="A268" s="17">
        <f t="shared" si="4"/>
        <v>263</v>
      </c>
      <c r="B268" s="100">
        <v>152</v>
      </c>
      <c r="C268" s="18" t="s">
        <v>220</v>
      </c>
      <c r="D268" s="7">
        <v>368174</v>
      </c>
      <c r="E268" s="7">
        <v>494</v>
      </c>
      <c r="F268" s="117">
        <v>745.2914979757085</v>
      </c>
    </row>
    <row r="269" spans="1:6" ht="12" customHeight="1">
      <c r="A269" s="17">
        <f t="shared" si="4"/>
        <v>264</v>
      </c>
      <c r="B269" s="100">
        <v>165</v>
      </c>
      <c r="C269" s="18" t="s">
        <v>233</v>
      </c>
      <c r="D269" s="7">
        <v>367795</v>
      </c>
      <c r="E269" s="7">
        <v>500</v>
      </c>
      <c r="F269" s="117">
        <v>735.59</v>
      </c>
    </row>
    <row r="270" spans="1:6" ht="12" customHeight="1">
      <c r="A270" s="17">
        <f t="shared" si="4"/>
        <v>265</v>
      </c>
      <c r="B270" s="100">
        <v>63</v>
      </c>
      <c r="C270" s="18" t="s">
        <v>132</v>
      </c>
      <c r="D270" s="7">
        <v>268867</v>
      </c>
      <c r="E270" s="7">
        <v>370</v>
      </c>
      <c r="F270" s="117">
        <v>726.6675675675675</v>
      </c>
    </row>
    <row r="271" spans="1:6" ht="12" customHeight="1">
      <c r="A271" s="17">
        <f t="shared" si="4"/>
        <v>266</v>
      </c>
      <c r="B271" s="100">
        <v>198</v>
      </c>
      <c r="C271" s="18" t="s">
        <v>265</v>
      </c>
      <c r="D271" s="7">
        <v>591145</v>
      </c>
      <c r="E271" s="7">
        <v>816</v>
      </c>
      <c r="F271" s="117">
        <v>724.4424019607843</v>
      </c>
    </row>
    <row r="272" spans="1:6" ht="12" customHeight="1">
      <c r="A272" s="17">
        <f t="shared" si="4"/>
        <v>267</v>
      </c>
      <c r="B272" s="100">
        <v>188</v>
      </c>
      <c r="C272" s="18" t="s">
        <v>255</v>
      </c>
      <c r="D272" s="7">
        <v>456315</v>
      </c>
      <c r="E272" s="7">
        <v>630</v>
      </c>
      <c r="F272" s="117">
        <v>724.3095238095239</v>
      </c>
    </row>
    <row r="273" spans="1:6" ht="12" customHeight="1">
      <c r="A273" s="17">
        <f t="shared" si="4"/>
        <v>268</v>
      </c>
      <c r="B273" s="100">
        <v>335</v>
      </c>
      <c r="C273" s="18" t="s">
        <v>398</v>
      </c>
      <c r="D273" s="7">
        <v>352834</v>
      </c>
      <c r="E273" s="7">
        <v>488</v>
      </c>
      <c r="F273" s="117">
        <v>723.0204918032787</v>
      </c>
    </row>
    <row r="274" spans="1:6" ht="12" customHeight="1">
      <c r="A274" s="17">
        <f t="shared" si="4"/>
        <v>269</v>
      </c>
      <c r="B274" s="100">
        <v>120</v>
      </c>
      <c r="C274" s="18" t="s">
        <v>188</v>
      </c>
      <c r="D274" s="7">
        <v>865100</v>
      </c>
      <c r="E274" s="7">
        <v>1205</v>
      </c>
      <c r="F274" s="117">
        <v>717.9253112033196</v>
      </c>
    </row>
    <row r="275" spans="1:6" ht="12" customHeight="1">
      <c r="A275" s="17">
        <f t="shared" si="4"/>
        <v>270</v>
      </c>
      <c r="B275" s="100">
        <v>327</v>
      </c>
      <c r="C275" s="18" t="s">
        <v>391</v>
      </c>
      <c r="D275" s="7">
        <v>767352</v>
      </c>
      <c r="E275" s="7">
        <v>1074</v>
      </c>
      <c r="F275" s="117">
        <v>714.4804469273743</v>
      </c>
    </row>
    <row r="276" spans="1:6" ht="12" customHeight="1">
      <c r="A276" s="17">
        <f t="shared" si="4"/>
        <v>271</v>
      </c>
      <c r="B276" s="100">
        <v>128</v>
      </c>
      <c r="C276" s="18" t="s">
        <v>196</v>
      </c>
      <c r="D276" s="7">
        <v>709883</v>
      </c>
      <c r="E276" s="7">
        <v>1002</v>
      </c>
      <c r="F276" s="117">
        <v>708.4660678642715</v>
      </c>
    </row>
    <row r="277" spans="1:6" ht="12" customHeight="1">
      <c r="A277" s="17">
        <f t="shared" si="4"/>
        <v>272</v>
      </c>
      <c r="B277" s="100">
        <v>336</v>
      </c>
      <c r="C277" s="18" t="s">
        <v>399</v>
      </c>
      <c r="D277" s="7">
        <v>403284</v>
      </c>
      <c r="E277" s="7">
        <v>571</v>
      </c>
      <c r="F277" s="117">
        <v>706.276707530648</v>
      </c>
    </row>
    <row r="278" spans="1:6" ht="12" customHeight="1">
      <c r="A278" s="17">
        <f t="shared" si="4"/>
        <v>273</v>
      </c>
      <c r="B278" s="100">
        <v>234</v>
      </c>
      <c r="C278" s="18" t="s">
        <v>301</v>
      </c>
      <c r="D278" s="7">
        <v>436423</v>
      </c>
      <c r="E278" s="7">
        <v>618</v>
      </c>
      <c r="F278" s="117">
        <v>706.1860841423949</v>
      </c>
    </row>
    <row r="279" spans="1:6" ht="12" customHeight="1">
      <c r="A279" s="17">
        <f t="shared" si="4"/>
        <v>274</v>
      </c>
      <c r="B279" s="100">
        <v>270</v>
      </c>
      <c r="C279" s="18" t="s">
        <v>334</v>
      </c>
      <c r="D279" s="7">
        <v>575106</v>
      </c>
      <c r="E279" s="7">
        <v>815</v>
      </c>
      <c r="F279" s="117">
        <v>705.6515337423313</v>
      </c>
    </row>
    <row r="280" spans="1:6" ht="12" customHeight="1">
      <c r="A280" s="17">
        <f t="shared" si="4"/>
        <v>275</v>
      </c>
      <c r="B280" s="100">
        <v>259</v>
      </c>
      <c r="C280" s="18" t="s">
        <v>323</v>
      </c>
      <c r="D280" s="7">
        <v>207293</v>
      </c>
      <c r="E280" s="7">
        <v>295</v>
      </c>
      <c r="F280" s="117">
        <v>702.6881355932203</v>
      </c>
    </row>
    <row r="281" spans="1:6" ht="12" customHeight="1">
      <c r="A281" s="17">
        <f t="shared" si="4"/>
        <v>276</v>
      </c>
      <c r="B281" s="100">
        <v>323</v>
      </c>
      <c r="C281" s="18" t="s">
        <v>387</v>
      </c>
      <c r="D281" s="7">
        <v>653417</v>
      </c>
      <c r="E281" s="7">
        <v>930</v>
      </c>
      <c r="F281" s="117">
        <v>702.5989247311828</v>
      </c>
    </row>
    <row r="282" spans="1:6" ht="12" customHeight="1">
      <c r="A282" s="17">
        <f t="shared" si="4"/>
        <v>277</v>
      </c>
      <c r="B282" s="100">
        <v>207</v>
      </c>
      <c r="C282" s="18" t="s">
        <v>274</v>
      </c>
      <c r="D282" s="7">
        <v>313548</v>
      </c>
      <c r="E282" s="7">
        <v>448</v>
      </c>
      <c r="F282" s="117">
        <v>699.8839285714286</v>
      </c>
    </row>
    <row r="283" spans="1:6" ht="12" customHeight="1">
      <c r="A283" s="17">
        <f t="shared" si="4"/>
        <v>278</v>
      </c>
      <c r="B283" s="100">
        <v>241</v>
      </c>
      <c r="C283" s="18" t="s">
        <v>308</v>
      </c>
      <c r="D283" s="7">
        <v>346953</v>
      </c>
      <c r="E283" s="7">
        <v>497</v>
      </c>
      <c r="F283" s="117">
        <v>698.0945674044266</v>
      </c>
    </row>
    <row r="284" spans="1:6" ht="12" customHeight="1">
      <c r="A284" s="17">
        <f t="shared" si="4"/>
        <v>279</v>
      </c>
      <c r="B284" s="100">
        <v>173</v>
      </c>
      <c r="C284" s="18" t="s">
        <v>240</v>
      </c>
      <c r="D284" s="7">
        <v>153860</v>
      </c>
      <c r="E284" s="7">
        <v>221</v>
      </c>
      <c r="F284" s="117">
        <v>696.1990950226244</v>
      </c>
    </row>
    <row r="285" spans="1:6" ht="12" customHeight="1">
      <c r="A285" s="17">
        <f t="shared" si="4"/>
        <v>280</v>
      </c>
      <c r="B285" s="100">
        <v>8</v>
      </c>
      <c r="C285" s="18" t="s">
        <v>79</v>
      </c>
      <c r="D285" s="7">
        <v>756033</v>
      </c>
      <c r="E285" s="7">
        <v>1086</v>
      </c>
      <c r="F285" s="117">
        <v>696.1629834254144</v>
      </c>
    </row>
    <row r="286" spans="1:6" ht="12" customHeight="1">
      <c r="A286" s="17">
        <f t="shared" si="4"/>
        <v>281</v>
      </c>
      <c r="B286" s="100">
        <v>274</v>
      </c>
      <c r="C286" s="18" t="s">
        <v>338</v>
      </c>
      <c r="D286" s="7">
        <v>1615158</v>
      </c>
      <c r="E286" s="7">
        <v>2325</v>
      </c>
      <c r="F286" s="117">
        <v>694.6916129032259</v>
      </c>
    </row>
    <row r="287" spans="1:6" ht="12" customHeight="1">
      <c r="A287" s="17">
        <f t="shared" si="4"/>
        <v>282</v>
      </c>
      <c r="B287" s="100">
        <v>246</v>
      </c>
      <c r="C287" s="18" t="s">
        <v>313</v>
      </c>
      <c r="D287" s="7">
        <v>511711</v>
      </c>
      <c r="E287" s="7">
        <v>737</v>
      </c>
      <c r="F287" s="117">
        <v>694.3161465400271</v>
      </c>
    </row>
    <row r="288" spans="1:6" ht="12" customHeight="1">
      <c r="A288" s="17">
        <f t="shared" si="4"/>
        <v>283</v>
      </c>
      <c r="B288" s="100">
        <v>296</v>
      </c>
      <c r="C288" s="18" t="s">
        <v>360</v>
      </c>
      <c r="D288" s="7">
        <v>647060</v>
      </c>
      <c r="E288" s="7">
        <v>933</v>
      </c>
      <c r="F288" s="117">
        <v>693.5262593783494</v>
      </c>
    </row>
    <row r="289" spans="1:6" ht="12" customHeight="1">
      <c r="A289" s="17">
        <f t="shared" si="4"/>
        <v>284</v>
      </c>
      <c r="B289" s="100">
        <v>200</v>
      </c>
      <c r="C289" s="18" t="s">
        <v>267</v>
      </c>
      <c r="D289" s="7">
        <v>319382</v>
      </c>
      <c r="E289" s="7">
        <v>462</v>
      </c>
      <c r="F289" s="117">
        <v>691.3030303030303</v>
      </c>
    </row>
    <row r="290" spans="1:6" ht="12" customHeight="1">
      <c r="A290" s="17">
        <f t="shared" si="4"/>
        <v>285</v>
      </c>
      <c r="B290" s="100">
        <v>1</v>
      </c>
      <c r="C290" s="18" t="s">
        <v>72</v>
      </c>
      <c r="D290" s="7">
        <v>637343</v>
      </c>
      <c r="E290" s="7">
        <v>926</v>
      </c>
      <c r="F290" s="117">
        <v>688.2753779697624</v>
      </c>
    </row>
    <row r="291" spans="1:6" ht="12" customHeight="1">
      <c r="A291" s="17">
        <f t="shared" si="4"/>
        <v>286</v>
      </c>
      <c r="B291" s="100">
        <v>160</v>
      </c>
      <c r="C291" s="18" t="s">
        <v>228</v>
      </c>
      <c r="D291" s="7">
        <v>134455</v>
      </c>
      <c r="E291" s="7">
        <v>196</v>
      </c>
      <c r="F291" s="117">
        <v>685.9948979591836</v>
      </c>
    </row>
    <row r="292" spans="1:6" ht="12" customHeight="1">
      <c r="A292" s="17">
        <f t="shared" si="4"/>
        <v>287</v>
      </c>
      <c r="B292" s="100">
        <v>305</v>
      </c>
      <c r="C292" s="18" t="s">
        <v>369</v>
      </c>
      <c r="D292" s="7">
        <v>189941</v>
      </c>
      <c r="E292" s="7">
        <v>277</v>
      </c>
      <c r="F292" s="117">
        <v>685.7075812274368</v>
      </c>
    </row>
    <row r="293" spans="1:6" ht="12" customHeight="1">
      <c r="A293" s="17">
        <f t="shared" si="4"/>
        <v>288</v>
      </c>
      <c r="B293" s="100">
        <v>310</v>
      </c>
      <c r="C293" s="18" t="s">
        <v>374</v>
      </c>
      <c r="D293" s="7">
        <v>189737</v>
      </c>
      <c r="E293" s="7">
        <v>278</v>
      </c>
      <c r="F293" s="117">
        <v>682.5071942446043</v>
      </c>
    </row>
    <row r="294" spans="1:6" ht="12" customHeight="1">
      <c r="A294" s="17">
        <f t="shared" si="4"/>
        <v>289</v>
      </c>
      <c r="B294" s="100">
        <v>41</v>
      </c>
      <c r="C294" s="18" t="s">
        <v>111</v>
      </c>
      <c r="D294" s="7">
        <v>64717</v>
      </c>
      <c r="E294" s="7">
        <v>95</v>
      </c>
      <c r="F294" s="117">
        <v>681.2315789473685</v>
      </c>
    </row>
    <row r="295" spans="1:6" ht="12" customHeight="1">
      <c r="A295" s="17">
        <f t="shared" si="4"/>
        <v>290</v>
      </c>
      <c r="B295" s="100">
        <v>183</v>
      </c>
      <c r="C295" s="18" t="s">
        <v>250</v>
      </c>
      <c r="D295" s="7">
        <v>250119</v>
      </c>
      <c r="E295" s="7">
        <v>368</v>
      </c>
      <c r="F295" s="117">
        <v>679.6711956521739</v>
      </c>
    </row>
    <row r="296" spans="1:6" ht="12" customHeight="1">
      <c r="A296" s="17">
        <f t="shared" si="4"/>
        <v>291</v>
      </c>
      <c r="B296" s="100">
        <v>76</v>
      </c>
      <c r="C296" s="18" t="s">
        <v>145</v>
      </c>
      <c r="D296" s="7">
        <v>1511077</v>
      </c>
      <c r="E296" s="7">
        <v>2224</v>
      </c>
      <c r="F296" s="117">
        <v>679.4410971223022</v>
      </c>
    </row>
    <row r="297" spans="1:6" ht="12" customHeight="1">
      <c r="A297" s="17">
        <f t="shared" si="4"/>
        <v>292</v>
      </c>
      <c r="B297" s="100">
        <v>283</v>
      </c>
      <c r="C297" s="18" t="s">
        <v>347</v>
      </c>
      <c r="D297" s="7">
        <v>474420</v>
      </c>
      <c r="E297" s="7">
        <v>699</v>
      </c>
      <c r="F297" s="117">
        <v>678.7124463519314</v>
      </c>
    </row>
    <row r="298" spans="1:6" ht="12" customHeight="1">
      <c r="A298" s="17">
        <f t="shared" si="4"/>
        <v>293</v>
      </c>
      <c r="B298" s="100">
        <v>89</v>
      </c>
      <c r="C298" s="18" t="s">
        <v>158</v>
      </c>
      <c r="D298" s="7">
        <v>573811</v>
      </c>
      <c r="E298" s="7">
        <v>846</v>
      </c>
      <c r="F298" s="117">
        <v>678.2635933806147</v>
      </c>
    </row>
    <row r="299" spans="1:6" ht="12" customHeight="1">
      <c r="A299" s="17">
        <f t="shared" si="4"/>
        <v>294</v>
      </c>
      <c r="B299" s="100">
        <v>194</v>
      </c>
      <c r="C299" s="18" t="s">
        <v>261</v>
      </c>
      <c r="D299" s="7">
        <v>561336</v>
      </c>
      <c r="E299" s="7">
        <v>831</v>
      </c>
      <c r="F299" s="117">
        <v>675.4945848375452</v>
      </c>
    </row>
    <row r="300" spans="1:6" ht="12" customHeight="1">
      <c r="A300" s="17">
        <f t="shared" si="4"/>
        <v>295</v>
      </c>
      <c r="B300" s="100">
        <v>55</v>
      </c>
      <c r="C300" s="18" t="s">
        <v>124</v>
      </c>
      <c r="D300" s="7">
        <v>310306</v>
      </c>
      <c r="E300" s="7">
        <v>460</v>
      </c>
      <c r="F300" s="117">
        <v>674.5782608695653</v>
      </c>
    </row>
    <row r="301" spans="1:6" ht="12" customHeight="1">
      <c r="A301" s="17">
        <f t="shared" si="4"/>
        <v>296</v>
      </c>
      <c r="B301" s="100">
        <v>199</v>
      </c>
      <c r="C301" s="18" t="s">
        <v>266</v>
      </c>
      <c r="D301" s="7">
        <v>90805</v>
      </c>
      <c r="E301" s="7">
        <v>135</v>
      </c>
      <c r="F301" s="117">
        <v>672.6296296296297</v>
      </c>
    </row>
    <row r="302" spans="1:6" ht="12" customHeight="1">
      <c r="A302" s="17">
        <f t="shared" si="4"/>
        <v>297</v>
      </c>
      <c r="B302" s="100">
        <v>193</v>
      </c>
      <c r="C302" s="18" t="s">
        <v>260</v>
      </c>
      <c r="D302" s="7">
        <v>247633</v>
      </c>
      <c r="E302" s="7">
        <v>369</v>
      </c>
      <c r="F302" s="117">
        <v>671.0921409214092</v>
      </c>
    </row>
    <row r="303" spans="1:6" ht="12" customHeight="1">
      <c r="A303" s="17">
        <f t="shared" si="4"/>
        <v>298</v>
      </c>
      <c r="B303" s="100">
        <v>74</v>
      </c>
      <c r="C303" s="18" t="s">
        <v>143</v>
      </c>
      <c r="D303" s="7">
        <v>181654</v>
      </c>
      <c r="E303" s="7">
        <v>271</v>
      </c>
      <c r="F303" s="117">
        <v>670.309963099631</v>
      </c>
    </row>
    <row r="304" spans="1:6" ht="12" customHeight="1">
      <c r="A304" s="17">
        <f t="shared" si="4"/>
        <v>299</v>
      </c>
      <c r="B304" s="100">
        <v>357</v>
      </c>
      <c r="C304" s="18" t="s">
        <v>420</v>
      </c>
      <c r="D304" s="7">
        <v>403425</v>
      </c>
      <c r="E304" s="7">
        <v>604</v>
      </c>
      <c r="F304" s="117">
        <v>667.9221854304636</v>
      </c>
    </row>
    <row r="305" spans="1:6" ht="12" customHeight="1">
      <c r="A305" s="17">
        <f t="shared" si="4"/>
        <v>300</v>
      </c>
      <c r="B305" s="100">
        <v>104</v>
      </c>
      <c r="C305" s="18" t="s">
        <v>172</v>
      </c>
      <c r="D305" s="7">
        <v>653282</v>
      </c>
      <c r="E305" s="7">
        <v>980</v>
      </c>
      <c r="F305" s="117">
        <v>666.6142857142858</v>
      </c>
    </row>
    <row r="306" spans="1:6" ht="12" customHeight="1">
      <c r="A306" s="17">
        <f t="shared" si="4"/>
        <v>301</v>
      </c>
      <c r="B306" s="100">
        <v>264</v>
      </c>
      <c r="C306" s="18" t="s">
        <v>328</v>
      </c>
      <c r="D306" s="7">
        <v>236148</v>
      </c>
      <c r="E306" s="7">
        <v>360</v>
      </c>
      <c r="F306" s="117">
        <v>655.9666666666667</v>
      </c>
    </row>
    <row r="307" spans="1:6" ht="12" customHeight="1">
      <c r="A307" s="17">
        <f t="shared" si="4"/>
        <v>302</v>
      </c>
      <c r="B307" s="100">
        <v>20</v>
      </c>
      <c r="C307" s="18" t="s">
        <v>91</v>
      </c>
      <c r="D307" s="7">
        <v>333015</v>
      </c>
      <c r="E307" s="7">
        <v>508</v>
      </c>
      <c r="F307" s="117">
        <v>655.5413385826772</v>
      </c>
    </row>
    <row r="308" spans="1:6" ht="12" customHeight="1">
      <c r="A308" s="17">
        <f t="shared" si="4"/>
        <v>303</v>
      </c>
      <c r="B308" s="100">
        <v>302</v>
      </c>
      <c r="C308" s="18" t="s">
        <v>366</v>
      </c>
      <c r="D308" s="7">
        <v>208137</v>
      </c>
      <c r="E308" s="7">
        <v>318</v>
      </c>
      <c r="F308" s="117">
        <v>654.5188679245283</v>
      </c>
    </row>
    <row r="309" spans="1:6" ht="12" customHeight="1">
      <c r="A309" s="17">
        <f t="shared" si="4"/>
        <v>304</v>
      </c>
      <c r="B309" s="100">
        <v>326</v>
      </c>
      <c r="C309" s="18" t="s">
        <v>390</v>
      </c>
      <c r="D309" s="7">
        <v>467855</v>
      </c>
      <c r="E309" s="7">
        <v>715</v>
      </c>
      <c r="F309" s="117">
        <v>654.3426573426574</v>
      </c>
    </row>
    <row r="310" spans="1:6" ht="12" customHeight="1">
      <c r="A310" s="17">
        <f t="shared" si="4"/>
        <v>305</v>
      </c>
      <c r="B310" s="100">
        <v>349</v>
      </c>
      <c r="C310" s="18" t="s">
        <v>412</v>
      </c>
      <c r="D310" s="7">
        <v>299325</v>
      </c>
      <c r="E310" s="7">
        <v>458</v>
      </c>
      <c r="F310" s="117">
        <v>653.5480349344978</v>
      </c>
    </row>
    <row r="311" spans="1:6" ht="12" customHeight="1">
      <c r="A311" s="17">
        <f t="shared" si="4"/>
        <v>306</v>
      </c>
      <c r="B311" s="100">
        <v>47</v>
      </c>
      <c r="C311" s="18" t="s">
        <v>117</v>
      </c>
      <c r="D311" s="7">
        <v>264460</v>
      </c>
      <c r="E311" s="7">
        <v>407</v>
      </c>
      <c r="F311" s="117">
        <v>649.7788697788698</v>
      </c>
    </row>
    <row r="312" spans="1:6" ht="12" customHeight="1">
      <c r="A312" s="17">
        <f t="shared" si="4"/>
        <v>307</v>
      </c>
      <c r="B312" s="100">
        <v>233</v>
      </c>
      <c r="C312" s="18" t="s">
        <v>300</v>
      </c>
      <c r="D312" s="7">
        <v>379117</v>
      </c>
      <c r="E312" s="7">
        <v>586</v>
      </c>
      <c r="F312" s="117">
        <v>646.9573378839591</v>
      </c>
    </row>
    <row r="313" spans="1:6" ht="12" customHeight="1">
      <c r="A313" s="17">
        <f t="shared" si="4"/>
        <v>308</v>
      </c>
      <c r="B313" s="100">
        <v>189</v>
      </c>
      <c r="C313" s="18" t="s">
        <v>256</v>
      </c>
      <c r="D313" s="7">
        <v>173517</v>
      </c>
      <c r="E313" s="7">
        <v>269</v>
      </c>
      <c r="F313" s="117">
        <v>645.0446096654275</v>
      </c>
    </row>
    <row r="314" spans="1:6" ht="12" customHeight="1">
      <c r="A314" s="17">
        <f t="shared" si="4"/>
        <v>309</v>
      </c>
      <c r="B314" s="100">
        <v>312</v>
      </c>
      <c r="C314" s="18" t="s">
        <v>376</v>
      </c>
      <c r="D314" s="7">
        <v>365673</v>
      </c>
      <c r="E314" s="7">
        <v>569</v>
      </c>
      <c r="F314" s="117">
        <v>642.6590509666081</v>
      </c>
    </row>
    <row r="315" spans="1:6" ht="12" customHeight="1">
      <c r="A315" s="17">
        <f t="shared" si="4"/>
        <v>310</v>
      </c>
      <c r="B315" s="100">
        <v>364</v>
      </c>
      <c r="C315" s="18" t="s">
        <v>427</v>
      </c>
      <c r="D315" s="7">
        <v>216843</v>
      </c>
      <c r="E315" s="7">
        <v>339</v>
      </c>
      <c r="F315" s="117">
        <v>639.6548672566372</v>
      </c>
    </row>
    <row r="316" spans="1:6" ht="12" customHeight="1">
      <c r="A316" s="17">
        <f t="shared" si="4"/>
        <v>311</v>
      </c>
      <c r="B316" s="100">
        <v>115</v>
      </c>
      <c r="C316" s="18" t="s">
        <v>183</v>
      </c>
      <c r="D316" s="7">
        <v>291650</v>
      </c>
      <c r="E316" s="7">
        <v>458</v>
      </c>
      <c r="F316" s="117">
        <v>636.7903930131005</v>
      </c>
    </row>
    <row r="317" spans="1:6" ht="12" customHeight="1">
      <c r="A317" s="17">
        <f t="shared" si="4"/>
        <v>312</v>
      </c>
      <c r="B317" s="100">
        <v>201</v>
      </c>
      <c r="C317" s="18" t="s">
        <v>268</v>
      </c>
      <c r="D317" s="7">
        <v>151051</v>
      </c>
      <c r="E317" s="7">
        <v>240</v>
      </c>
      <c r="F317" s="117">
        <v>629.3791666666667</v>
      </c>
    </row>
    <row r="318" spans="1:6" ht="12" customHeight="1">
      <c r="A318" s="17">
        <f t="shared" si="4"/>
        <v>313</v>
      </c>
      <c r="B318" s="100">
        <v>67</v>
      </c>
      <c r="C318" s="18" t="s">
        <v>136</v>
      </c>
      <c r="D318" s="7">
        <v>645301</v>
      </c>
      <c r="E318" s="7">
        <v>1031</v>
      </c>
      <c r="F318" s="117">
        <v>625.898157129001</v>
      </c>
    </row>
    <row r="319" spans="1:6" ht="12" customHeight="1">
      <c r="A319" s="17">
        <f t="shared" si="4"/>
        <v>314</v>
      </c>
      <c r="B319" s="100">
        <v>256</v>
      </c>
      <c r="C319" s="18" t="s">
        <v>320</v>
      </c>
      <c r="D319" s="7">
        <v>340071</v>
      </c>
      <c r="E319" s="7">
        <v>544</v>
      </c>
      <c r="F319" s="117">
        <v>625.1305147058823</v>
      </c>
    </row>
    <row r="320" spans="1:6" ht="12" customHeight="1">
      <c r="A320" s="17">
        <f t="shared" si="4"/>
        <v>315</v>
      </c>
      <c r="B320" s="100">
        <v>35</v>
      </c>
      <c r="C320" s="18" t="s">
        <v>105</v>
      </c>
      <c r="D320" s="7">
        <v>299792</v>
      </c>
      <c r="E320" s="7">
        <v>481</v>
      </c>
      <c r="F320" s="117">
        <v>623.2681912681912</v>
      </c>
    </row>
    <row r="321" spans="1:6" ht="12" customHeight="1">
      <c r="A321" s="17">
        <f t="shared" si="4"/>
        <v>316</v>
      </c>
      <c r="B321" s="100">
        <v>372</v>
      </c>
      <c r="C321" s="18" t="s">
        <v>435</v>
      </c>
      <c r="D321" s="7">
        <v>170605</v>
      </c>
      <c r="E321" s="7">
        <v>274</v>
      </c>
      <c r="F321" s="117">
        <v>622.6459854014598</v>
      </c>
    </row>
    <row r="322" spans="1:6" ht="12" customHeight="1">
      <c r="A322" s="17">
        <f t="shared" si="4"/>
        <v>317</v>
      </c>
      <c r="B322" s="100">
        <v>125</v>
      </c>
      <c r="C322" s="18" t="s">
        <v>193</v>
      </c>
      <c r="D322" s="7">
        <v>930742</v>
      </c>
      <c r="E322" s="7">
        <v>1495</v>
      </c>
      <c r="F322" s="117">
        <v>622.5698996655518</v>
      </c>
    </row>
    <row r="323" spans="1:6" ht="12" customHeight="1">
      <c r="A323" s="17">
        <f t="shared" si="4"/>
        <v>318</v>
      </c>
      <c r="B323" s="100">
        <v>315</v>
      </c>
      <c r="C323" s="18" t="s">
        <v>379</v>
      </c>
      <c r="D323" s="7">
        <v>220447</v>
      </c>
      <c r="E323" s="7">
        <v>355</v>
      </c>
      <c r="F323" s="117">
        <v>620.9774647887324</v>
      </c>
    </row>
    <row r="324" spans="1:6" ht="12" customHeight="1">
      <c r="A324" s="17">
        <f t="shared" si="4"/>
        <v>319</v>
      </c>
      <c r="B324" s="100">
        <v>366</v>
      </c>
      <c r="C324" s="18" t="s">
        <v>429</v>
      </c>
      <c r="D324" s="7">
        <v>110916</v>
      </c>
      <c r="E324" s="7">
        <v>179</v>
      </c>
      <c r="F324" s="117">
        <v>619.6424581005587</v>
      </c>
    </row>
    <row r="325" spans="1:6" ht="12" customHeight="1">
      <c r="A325" s="17">
        <f t="shared" si="4"/>
        <v>320</v>
      </c>
      <c r="B325" s="100">
        <v>352</v>
      </c>
      <c r="C325" s="18" t="s">
        <v>415</v>
      </c>
      <c r="D325" s="7">
        <v>246777</v>
      </c>
      <c r="E325" s="7">
        <v>399</v>
      </c>
      <c r="F325" s="117">
        <v>618.4887218045113</v>
      </c>
    </row>
    <row r="326" spans="1:6" ht="12" customHeight="1">
      <c r="A326" s="17">
        <f t="shared" si="4"/>
        <v>321</v>
      </c>
      <c r="B326" s="100">
        <v>94</v>
      </c>
      <c r="C326" s="18" t="s">
        <v>162</v>
      </c>
      <c r="D326" s="7">
        <v>603506</v>
      </c>
      <c r="E326" s="7">
        <v>983</v>
      </c>
      <c r="F326" s="117">
        <v>613.943031536114</v>
      </c>
    </row>
    <row r="327" spans="1:6" ht="12" customHeight="1">
      <c r="A327" s="17">
        <f t="shared" si="4"/>
        <v>322</v>
      </c>
      <c r="B327" s="100">
        <v>262</v>
      </c>
      <c r="C327" s="18" t="s">
        <v>326</v>
      </c>
      <c r="D327" s="7">
        <v>170194</v>
      </c>
      <c r="E327" s="7">
        <v>278</v>
      </c>
      <c r="F327" s="117">
        <v>612.2086330935252</v>
      </c>
    </row>
    <row r="328" spans="1:6" ht="12" customHeight="1">
      <c r="A328" s="17">
        <f aca="true" t="shared" si="5" ref="A328:A384">A327+1</f>
        <v>323</v>
      </c>
      <c r="B328" s="100">
        <v>361</v>
      </c>
      <c r="C328" s="18" t="s">
        <v>424</v>
      </c>
      <c r="D328" s="7">
        <v>157456</v>
      </c>
      <c r="E328" s="7">
        <v>258</v>
      </c>
      <c r="F328" s="117">
        <v>610.2945736434109</v>
      </c>
    </row>
    <row r="329" spans="1:6" ht="12" customHeight="1">
      <c r="A329" s="17">
        <f t="shared" si="5"/>
        <v>324</v>
      </c>
      <c r="B329" s="100">
        <v>286</v>
      </c>
      <c r="C329" s="18" t="s">
        <v>350</v>
      </c>
      <c r="D329" s="7">
        <v>195361</v>
      </c>
      <c r="E329" s="7">
        <v>322</v>
      </c>
      <c r="F329" s="117">
        <v>606.7111801242236</v>
      </c>
    </row>
    <row r="330" spans="1:6" ht="12" customHeight="1">
      <c r="A330" s="17">
        <f t="shared" si="5"/>
        <v>325</v>
      </c>
      <c r="B330" s="100">
        <v>110</v>
      </c>
      <c r="C330" s="18" t="s">
        <v>178</v>
      </c>
      <c r="D330" s="7">
        <v>107350</v>
      </c>
      <c r="E330" s="7">
        <v>177</v>
      </c>
      <c r="F330" s="117">
        <v>606.4971751412429</v>
      </c>
    </row>
    <row r="331" spans="1:6" ht="12" customHeight="1">
      <c r="A331" s="17">
        <f t="shared" si="5"/>
        <v>326</v>
      </c>
      <c r="B331" s="100">
        <v>316</v>
      </c>
      <c r="C331" s="18" t="s">
        <v>380</v>
      </c>
      <c r="D331" s="7">
        <v>247235</v>
      </c>
      <c r="E331" s="7">
        <v>409</v>
      </c>
      <c r="F331" s="117">
        <v>604.4865525672371</v>
      </c>
    </row>
    <row r="332" spans="1:6" ht="12" customHeight="1">
      <c r="A332" s="17">
        <f t="shared" si="5"/>
        <v>327</v>
      </c>
      <c r="B332" s="100">
        <v>253</v>
      </c>
      <c r="C332" s="18" t="s">
        <v>65</v>
      </c>
      <c r="D332" s="7">
        <v>148696</v>
      </c>
      <c r="E332" s="7">
        <v>246</v>
      </c>
      <c r="F332" s="117">
        <v>604.4552845528456</v>
      </c>
    </row>
    <row r="333" spans="1:6" ht="12" customHeight="1">
      <c r="A333" s="17">
        <f t="shared" si="5"/>
        <v>328</v>
      </c>
      <c r="B333" s="100">
        <v>257</v>
      </c>
      <c r="C333" s="18" t="s">
        <v>321</v>
      </c>
      <c r="D333" s="7">
        <v>463861</v>
      </c>
      <c r="E333" s="7">
        <v>768</v>
      </c>
      <c r="F333" s="117">
        <v>603.9856770833334</v>
      </c>
    </row>
    <row r="334" spans="1:6" ht="12" customHeight="1">
      <c r="A334" s="17">
        <f t="shared" si="5"/>
        <v>329</v>
      </c>
      <c r="B334" s="100">
        <v>25</v>
      </c>
      <c r="C334" s="18" t="s">
        <v>96</v>
      </c>
      <c r="D334" s="7">
        <v>376363</v>
      </c>
      <c r="E334" s="7">
        <v>626</v>
      </c>
      <c r="F334" s="117">
        <v>601.2188498402556</v>
      </c>
    </row>
    <row r="335" spans="1:6" ht="12" customHeight="1">
      <c r="A335" s="17">
        <f t="shared" si="5"/>
        <v>330</v>
      </c>
      <c r="B335" s="100">
        <v>164</v>
      </c>
      <c r="C335" s="18" t="s">
        <v>232</v>
      </c>
      <c r="D335" s="7">
        <v>259988</v>
      </c>
      <c r="E335" s="7">
        <v>435</v>
      </c>
      <c r="F335" s="117">
        <v>597.6735632183908</v>
      </c>
    </row>
    <row r="336" spans="1:6" ht="12" customHeight="1">
      <c r="A336" s="17">
        <f t="shared" si="5"/>
        <v>331</v>
      </c>
      <c r="B336" s="100">
        <v>68</v>
      </c>
      <c r="C336" s="18" t="s">
        <v>137</v>
      </c>
      <c r="D336" s="7">
        <v>319164</v>
      </c>
      <c r="E336" s="7">
        <v>535</v>
      </c>
      <c r="F336" s="117">
        <v>596.5682242990654</v>
      </c>
    </row>
    <row r="337" spans="1:6" ht="12" customHeight="1">
      <c r="A337" s="17">
        <f t="shared" si="5"/>
        <v>332</v>
      </c>
      <c r="B337" s="100">
        <v>136</v>
      </c>
      <c r="C337" s="18" t="s">
        <v>204</v>
      </c>
      <c r="D337" s="7">
        <v>558281</v>
      </c>
      <c r="E337" s="7">
        <v>955</v>
      </c>
      <c r="F337" s="117">
        <v>584.5874345549738</v>
      </c>
    </row>
    <row r="338" spans="1:6" ht="12" customHeight="1">
      <c r="A338" s="17">
        <f t="shared" si="5"/>
        <v>333</v>
      </c>
      <c r="B338" s="100">
        <v>75</v>
      </c>
      <c r="C338" s="18" t="s">
        <v>144</v>
      </c>
      <c r="D338" s="7">
        <v>295126</v>
      </c>
      <c r="E338" s="7">
        <v>505</v>
      </c>
      <c r="F338" s="117">
        <v>584.4079207920792</v>
      </c>
    </row>
    <row r="339" spans="1:6" ht="12" customHeight="1">
      <c r="A339" s="17">
        <f t="shared" si="5"/>
        <v>334</v>
      </c>
      <c r="B339" s="100">
        <v>347</v>
      </c>
      <c r="C339" s="18" t="s">
        <v>410</v>
      </c>
      <c r="D339" s="7">
        <v>223339</v>
      </c>
      <c r="E339" s="7">
        <v>383</v>
      </c>
      <c r="F339" s="117">
        <v>583.1305483028721</v>
      </c>
    </row>
    <row r="340" spans="1:6" ht="12" customHeight="1">
      <c r="A340" s="17">
        <f t="shared" si="5"/>
        <v>335</v>
      </c>
      <c r="B340" s="100">
        <v>109</v>
      </c>
      <c r="C340" s="18" t="s">
        <v>177</v>
      </c>
      <c r="D340" s="7">
        <v>233442</v>
      </c>
      <c r="E340" s="7">
        <v>404</v>
      </c>
      <c r="F340" s="117">
        <v>577.8267326732673</v>
      </c>
    </row>
    <row r="341" spans="1:6" ht="12" customHeight="1">
      <c r="A341" s="17">
        <f t="shared" si="5"/>
        <v>336</v>
      </c>
      <c r="B341" s="100">
        <v>221</v>
      </c>
      <c r="C341" s="18" t="s">
        <v>288</v>
      </c>
      <c r="D341" s="7">
        <v>349020</v>
      </c>
      <c r="E341" s="7">
        <v>609</v>
      </c>
      <c r="F341" s="117">
        <v>573.1034482758621</v>
      </c>
    </row>
    <row r="342" spans="1:6" ht="12" customHeight="1">
      <c r="A342" s="17">
        <f t="shared" si="5"/>
        <v>337</v>
      </c>
      <c r="B342" s="100">
        <v>225</v>
      </c>
      <c r="C342" s="18" t="s">
        <v>292</v>
      </c>
      <c r="D342" s="7">
        <v>91211</v>
      </c>
      <c r="E342" s="7">
        <v>161</v>
      </c>
      <c r="F342" s="117">
        <v>566.527950310559</v>
      </c>
    </row>
    <row r="343" spans="1:6" ht="12" customHeight="1">
      <c r="A343" s="17">
        <f t="shared" si="5"/>
        <v>338</v>
      </c>
      <c r="B343" s="100">
        <v>344</v>
      </c>
      <c r="C343" s="18" t="s">
        <v>407</v>
      </c>
      <c r="D343" s="7">
        <v>243181</v>
      </c>
      <c r="E343" s="7">
        <v>433</v>
      </c>
      <c r="F343" s="117">
        <v>561.6189376443418</v>
      </c>
    </row>
    <row r="344" spans="1:6" ht="12" customHeight="1">
      <c r="A344" s="17">
        <f t="shared" si="5"/>
        <v>339</v>
      </c>
      <c r="B344" s="100">
        <v>329</v>
      </c>
      <c r="C344" s="18" t="s">
        <v>393</v>
      </c>
      <c r="D344" s="7">
        <v>200843</v>
      </c>
      <c r="E344" s="7">
        <v>361</v>
      </c>
      <c r="F344" s="117">
        <v>556.3518005540167</v>
      </c>
    </row>
    <row r="345" spans="1:6" ht="12" customHeight="1">
      <c r="A345" s="17">
        <f t="shared" si="5"/>
        <v>340</v>
      </c>
      <c r="B345" s="100">
        <v>96</v>
      </c>
      <c r="C345" s="18" t="s">
        <v>164</v>
      </c>
      <c r="D345" s="7">
        <v>166680</v>
      </c>
      <c r="E345" s="7">
        <v>301</v>
      </c>
      <c r="F345" s="117">
        <v>553.7541528239203</v>
      </c>
    </row>
    <row r="346" spans="1:6" ht="12" customHeight="1">
      <c r="A346" s="17">
        <f t="shared" si="5"/>
        <v>341</v>
      </c>
      <c r="B346" s="100">
        <v>355</v>
      </c>
      <c r="C346" s="18" t="s">
        <v>418</v>
      </c>
      <c r="D346" s="7">
        <v>228106</v>
      </c>
      <c r="E346" s="7">
        <v>416</v>
      </c>
      <c r="F346" s="117">
        <v>548.3317307692307</v>
      </c>
    </row>
    <row r="347" spans="1:6" ht="12" customHeight="1">
      <c r="A347" s="17">
        <f t="shared" si="5"/>
        <v>342</v>
      </c>
      <c r="B347" s="100">
        <v>54</v>
      </c>
      <c r="C347" s="18" t="s">
        <v>123</v>
      </c>
      <c r="D347" s="7">
        <v>450572</v>
      </c>
      <c r="E347" s="7">
        <v>825</v>
      </c>
      <c r="F347" s="117">
        <v>546.1478787878788</v>
      </c>
    </row>
    <row r="348" spans="1:6" ht="12" customHeight="1">
      <c r="A348" s="17">
        <f t="shared" si="5"/>
        <v>343</v>
      </c>
      <c r="B348" s="100">
        <v>56</v>
      </c>
      <c r="C348" s="18" t="s">
        <v>125</v>
      </c>
      <c r="D348" s="7">
        <v>308312</v>
      </c>
      <c r="E348" s="7">
        <v>565</v>
      </c>
      <c r="F348" s="117">
        <v>545.6849557522124</v>
      </c>
    </row>
    <row r="349" spans="1:6" ht="12" customHeight="1">
      <c r="A349" s="17">
        <f t="shared" si="5"/>
        <v>344</v>
      </c>
      <c r="B349" s="100">
        <v>375</v>
      </c>
      <c r="C349" s="18" t="s">
        <v>438</v>
      </c>
      <c r="D349" s="7">
        <v>291628</v>
      </c>
      <c r="E349" s="7">
        <v>537</v>
      </c>
      <c r="F349" s="117">
        <v>543.0689013035382</v>
      </c>
    </row>
    <row r="350" spans="1:6" ht="12" customHeight="1">
      <c r="A350" s="17">
        <f t="shared" si="5"/>
        <v>345</v>
      </c>
      <c r="B350" s="100">
        <v>190</v>
      </c>
      <c r="C350" s="18" t="s">
        <v>257</v>
      </c>
      <c r="D350" s="7">
        <v>219225</v>
      </c>
      <c r="E350" s="7">
        <v>406</v>
      </c>
      <c r="F350" s="117">
        <v>539.9630541871921</v>
      </c>
    </row>
    <row r="351" spans="1:6" ht="12" customHeight="1">
      <c r="A351" s="17">
        <f t="shared" si="5"/>
        <v>346</v>
      </c>
      <c r="B351" s="100">
        <v>235</v>
      </c>
      <c r="C351" s="18" t="s">
        <v>302</v>
      </c>
      <c r="D351" s="7">
        <v>467040</v>
      </c>
      <c r="E351" s="7">
        <v>865</v>
      </c>
      <c r="F351" s="117">
        <v>539.9306358381502</v>
      </c>
    </row>
    <row r="352" spans="1:6" ht="12" customHeight="1">
      <c r="A352" s="17">
        <f t="shared" si="5"/>
        <v>347</v>
      </c>
      <c r="B352" s="100">
        <v>71</v>
      </c>
      <c r="C352" s="18" t="s">
        <v>140</v>
      </c>
      <c r="D352" s="7">
        <v>322228</v>
      </c>
      <c r="E352" s="7">
        <v>603</v>
      </c>
      <c r="F352" s="117">
        <v>534.3747927031509</v>
      </c>
    </row>
    <row r="353" spans="1:6" ht="12" customHeight="1">
      <c r="A353" s="17">
        <f t="shared" si="5"/>
        <v>348</v>
      </c>
      <c r="B353" s="100">
        <v>362</v>
      </c>
      <c r="C353" s="18" t="s">
        <v>425</v>
      </c>
      <c r="D353" s="7">
        <v>210115</v>
      </c>
      <c r="E353" s="7">
        <v>397</v>
      </c>
      <c r="F353" s="117">
        <v>529.256926952141</v>
      </c>
    </row>
    <row r="354" spans="1:6" ht="12" customHeight="1">
      <c r="A354" s="17">
        <f t="shared" si="5"/>
        <v>349</v>
      </c>
      <c r="B354" s="100">
        <v>46</v>
      </c>
      <c r="C354" s="18" t="s">
        <v>116</v>
      </c>
      <c r="D354" s="7">
        <v>206639</v>
      </c>
      <c r="E354" s="7">
        <v>391</v>
      </c>
      <c r="F354" s="117">
        <v>528.4884910485933</v>
      </c>
    </row>
    <row r="355" spans="1:6" ht="12" customHeight="1">
      <c r="A355" s="17">
        <f t="shared" si="5"/>
        <v>350</v>
      </c>
      <c r="B355" s="100">
        <v>147</v>
      </c>
      <c r="C355" s="18" t="s">
        <v>215</v>
      </c>
      <c r="D355" s="7">
        <v>129864</v>
      </c>
      <c r="E355" s="7">
        <v>247</v>
      </c>
      <c r="F355" s="117">
        <v>525.7651821862348</v>
      </c>
    </row>
    <row r="356" spans="1:6" ht="12" customHeight="1">
      <c r="A356" s="17">
        <f t="shared" si="5"/>
        <v>351</v>
      </c>
      <c r="B356" s="100">
        <v>247</v>
      </c>
      <c r="C356" s="18" t="s">
        <v>314</v>
      </c>
      <c r="D356" s="7">
        <v>183869</v>
      </c>
      <c r="E356" s="7">
        <v>350</v>
      </c>
      <c r="F356" s="117">
        <v>525.34</v>
      </c>
    </row>
    <row r="357" spans="1:6" ht="12" customHeight="1">
      <c r="A357" s="17">
        <f t="shared" si="5"/>
        <v>352</v>
      </c>
      <c r="B357" s="100">
        <v>144</v>
      </c>
      <c r="C357" s="18" t="s">
        <v>212</v>
      </c>
      <c r="D357" s="7">
        <v>187243</v>
      </c>
      <c r="E357" s="7">
        <v>365</v>
      </c>
      <c r="F357" s="117">
        <v>512.9945205479452</v>
      </c>
    </row>
    <row r="358" spans="1:6" ht="12" customHeight="1">
      <c r="A358" s="17">
        <f t="shared" si="5"/>
        <v>353</v>
      </c>
      <c r="B358" s="100">
        <v>61</v>
      </c>
      <c r="C358" s="18" t="s">
        <v>130</v>
      </c>
      <c r="D358" s="7">
        <v>457534</v>
      </c>
      <c r="E358" s="7">
        <v>926</v>
      </c>
      <c r="F358" s="117">
        <v>494.097192224622</v>
      </c>
    </row>
    <row r="359" spans="1:6" ht="12" customHeight="1">
      <c r="A359" s="17">
        <f t="shared" si="5"/>
        <v>354</v>
      </c>
      <c r="B359" s="100">
        <v>228</v>
      </c>
      <c r="C359" s="18" t="s">
        <v>295</v>
      </c>
      <c r="D359" s="7">
        <v>208962</v>
      </c>
      <c r="E359" s="7">
        <v>427</v>
      </c>
      <c r="F359" s="117">
        <v>489.37236533957844</v>
      </c>
    </row>
    <row r="360" spans="1:6" ht="12" customHeight="1">
      <c r="A360" s="17">
        <f t="shared" si="5"/>
        <v>355</v>
      </c>
      <c r="B360" s="100">
        <v>209</v>
      </c>
      <c r="C360" s="18" t="s">
        <v>276</v>
      </c>
      <c r="D360" s="7">
        <v>339403</v>
      </c>
      <c r="E360" s="7">
        <v>698</v>
      </c>
      <c r="F360" s="117">
        <v>486.2507163323782</v>
      </c>
    </row>
    <row r="361" spans="1:6" ht="12" customHeight="1">
      <c r="A361" s="17">
        <f t="shared" si="5"/>
        <v>356</v>
      </c>
      <c r="B361" s="100">
        <v>243</v>
      </c>
      <c r="C361" s="18" t="s">
        <v>310</v>
      </c>
      <c r="D361" s="7">
        <v>113833</v>
      </c>
      <c r="E361" s="7">
        <v>236</v>
      </c>
      <c r="F361" s="117">
        <v>482.34322033898303</v>
      </c>
    </row>
    <row r="362" spans="1:6" ht="12" customHeight="1">
      <c r="A362" s="17">
        <f t="shared" si="5"/>
        <v>357</v>
      </c>
      <c r="B362" s="100">
        <v>339</v>
      </c>
      <c r="C362" s="18" t="s">
        <v>402</v>
      </c>
      <c r="D362" s="7">
        <v>326281</v>
      </c>
      <c r="E362" s="7">
        <v>689</v>
      </c>
      <c r="F362" s="117">
        <v>473.55732946298986</v>
      </c>
    </row>
    <row r="363" spans="1:6" ht="12" customHeight="1">
      <c r="A363" s="17">
        <f t="shared" si="5"/>
        <v>358</v>
      </c>
      <c r="B363" s="100">
        <v>265</v>
      </c>
      <c r="C363" s="18" t="s">
        <v>329</v>
      </c>
      <c r="D363" s="7">
        <v>83787</v>
      </c>
      <c r="E363" s="7">
        <v>177</v>
      </c>
      <c r="F363" s="117">
        <v>473.3728813559322</v>
      </c>
    </row>
    <row r="364" spans="1:6" ht="12" customHeight="1">
      <c r="A364" s="17">
        <f t="shared" si="5"/>
        <v>359</v>
      </c>
      <c r="B364" s="100">
        <v>196</v>
      </c>
      <c r="C364" s="18" t="s">
        <v>263</v>
      </c>
      <c r="D364" s="7">
        <v>567486</v>
      </c>
      <c r="E364" s="7">
        <v>1237</v>
      </c>
      <c r="F364" s="117">
        <v>458.75990299110754</v>
      </c>
    </row>
    <row r="365" spans="1:6" ht="12" customHeight="1">
      <c r="A365" s="17">
        <f t="shared" si="5"/>
        <v>360</v>
      </c>
      <c r="B365" s="100">
        <v>116</v>
      </c>
      <c r="C365" s="18" t="s">
        <v>184</v>
      </c>
      <c r="D365" s="7">
        <v>480208</v>
      </c>
      <c r="E365" s="7">
        <v>1062</v>
      </c>
      <c r="F365" s="117">
        <v>452.1732580037665</v>
      </c>
    </row>
    <row r="366" spans="1:6" ht="12" customHeight="1">
      <c r="A366" s="17">
        <f t="shared" si="5"/>
        <v>361</v>
      </c>
      <c r="B366" s="100">
        <v>240</v>
      </c>
      <c r="C366" s="18" t="s">
        <v>307</v>
      </c>
      <c r="D366" s="7">
        <v>311388</v>
      </c>
      <c r="E366" s="7">
        <v>690</v>
      </c>
      <c r="F366" s="117">
        <v>451.2869565217391</v>
      </c>
    </row>
    <row r="367" spans="1:6" ht="12" customHeight="1">
      <c r="A367" s="17">
        <f t="shared" si="5"/>
        <v>362</v>
      </c>
      <c r="B367" s="100">
        <v>377</v>
      </c>
      <c r="C367" s="18" t="s">
        <v>440</v>
      </c>
      <c r="D367" s="7">
        <v>314347</v>
      </c>
      <c r="E367" s="7">
        <v>726</v>
      </c>
      <c r="F367" s="117">
        <v>432.9848484848485</v>
      </c>
    </row>
    <row r="368" spans="1:6" ht="12" customHeight="1">
      <c r="A368" s="17">
        <f t="shared" si="5"/>
        <v>363</v>
      </c>
      <c r="B368" s="100">
        <v>242</v>
      </c>
      <c r="C368" s="18" t="s">
        <v>309</v>
      </c>
      <c r="D368" s="7">
        <v>556126</v>
      </c>
      <c r="E368" s="7">
        <v>1295</v>
      </c>
      <c r="F368" s="117">
        <v>429.44092664092665</v>
      </c>
    </row>
    <row r="369" spans="1:6" ht="12" customHeight="1">
      <c r="A369" s="17">
        <f t="shared" si="5"/>
        <v>364</v>
      </c>
      <c r="B369" s="100">
        <v>181</v>
      </c>
      <c r="C369" s="18" t="s">
        <v>248</v>
      </c>
      <c r="D369" s="7">
        <v>191505</v>
      </c>
      <c r="E369" s="7">
        <v>455</v>
      </c>
      <c r="F369" s="117">
        <v>420.8901098901099</v>
      </c>
    </row>
    <row r="370" spans="1:6" ht="12" customHeight="1">
      <c r="A370" s="17">
        <f t="shared" si="5"/>
        <v>365</v>
      </c>
      <c r="B370" s="100">
        <v>197</v>
      </c>
      <c r="C370" s="18" t="s">
        <v>264</v>
      </c>
      <c r="D370" s="7">
        <v>383547</v>
      </c>
      <c r="E370" s="7">
        <v>913</v>
      </c>
      <c r="F370" s="117">
        <v>420.09529025191677</v>
      </c>
    </row>
    <row r="371" spans="1:6" ht="12" customHeight="1">
      <c r="A371" s="17">
        <f t="shared" si="5"/>
        <v>366</v>
      </c>
      <c r="B371" s="100">
        <v>132</v>
      </c>
      <c r="C371" s="18" t="s">
        <v>200</v>
      </c>
      <c r="D371" s="7">
        <v>309240</v>
      </c>
      <c r="E371" s="7">
        <v>737</v>
      </c>
      <c r="F371" s="117">
        <v>419.5929443690638</v>
      </c>
    </row>
    <row r="372" spans="1:6" ht="12" customHeight="1">
      <c r="A372" s="17">
        <f t="shared" si="5"/>
        <v>367</v>
      </c>
      <c r="B372" s="100">
        <v>60</v>
      </c>
      <c r="C372" s="18" t="s">
        <v>129</v>
      </c>
      <c r="D372" s="7">
        <v>427654</v>
      </c>
      <c r="E372" s="7">
        <v>1027</v>
      </c>
      <c r="F372" s="117">
        <v>416.4109055501461</v>
      </c>
    </row>
    <row r="373" spans="1:6" ht="12" customHeight="1">
      <c r="A373" s="17">
        <f t="shared" si="5"/>
        <v>368</v>
      </c>
      <c r="B373" s="100">
        <v>330</v>
      </c>
      <c r="C373" s="18" t="s">
        <v>394</v>
      </c>
      <c r="D373" s="7">
        <v>438039</v>
      </c>
      <c r="E373" s="7">
        <v>1087</v>
      </c>
      <c r="F373" s="117">
        <v>402.9797608095676</v>
      </c>
    </row>
    <row r="374" spans="1:6" ht="12" customHeight="1">
      <c r="A374" s="17">
        <f t="shared" si="5"/>
        <v>369</v>
      </c>
      <c r="B374" s="100">
        <v>239</v>
      </c>
      <c r="C374" s="18" t="s">
        <v>306</v>
      </c>
      <c r="D374" s="7">
        <v>254815</v>
      </c>
      <c r="E374" s="7">
        <v>636</v>
      </c>
      <c r="F374" s="117">
        <v>400.6525157232704</v>
      </c>
    </row>
    <row r="375" spans="1:6" ht="12" customHeight="1">
      <c r="A375" s="17">
        <f t="shared" si="5"/>
        <v>370</v>
      </c>
      <c r="B375" s="100">
        <v>175</v>
      </c>
      <c r="C375" s="18" t="s">
        <v>242</v>
      </c>
      <c r="D375" s="7">
        <v>440506</v>
      </c>
      <c r="E375" s="7">
        <v>1104</v>
      </c>
      <c r="F375" s="117">
        <v>399.0090579710145</v>
      </c>
    </row>
    <row r="376" spans="1:6" ht="12" customHeight="1">
      <c r="A376" s="17">
        <f t="shared" si="5"/>
        <v>371</v>
      </c>
      <c r="B376" s="100">
        <v>211</v>
      </c>
      <c r="C376" s="18" t="s">
        <v>278</v>
      </c>
      <c r="D376" s="7">
        <v>338247</v>
      </c>
      <c r="E376" s="7">
        <v>852</v>
      </c>
      <c r="F376" s="117">
        <v>397.0035211267606</v>
      </c>
    </row>
    <row r="377" spans="1:6" ht="12" customHeight="1">
      <c r="A377" s="17">
        <f t="shared" si="5"/>
        <v>372</v>
      </c>
      <c r="B377" s="100">
        <v>363</v>
      </c>
      <c r="C377" s="18" t="s">
        <v>426</v>
      </c>
      <c r="D377" s="7">
        <v>238893</v>
      </c>
      <c r="E377" s="7">
        <v>606</v>
      </c>
      <c r="F377" s="117">
        <v>394.21287128712873</v>
      </c>
    </row>
    <row r="378" spans="1:6" ht="12" customHeight="1">
      <c r="A378" s="17">
        <f t="shared" si="5"/>
        <v>373</v>
      </c>
      <c r="B378" s="100">
        <v>58</v>
      </c>
      <c r="C378" s="18" t="s">
        <v>127</v>
      </c>
      <c r="D378" s="7">
        <v>193691</v>
      </c>
      <c r="E378" s="7">
        <v>492</v>
      </c>
      <c r="F378" s="117">
        <v>393.6808943089431</v>
      </c>
    </row>
    <row r="379" spans="1:6" ht="12" customHeight="1">
      <c r="A379" s="17">
        <f t="shared" si="5"/>
        <v>374</v>
      </c>
      <c r="B379" s="100">
        <v>150</v>
      </c>
      <c r="C379" s="18" t="s">
        <v>218</v>
      </c>
      <c r="D379" s="7">
        <v>256797</v>
      </c>
      <c r="E379" s="7">
        <v>654</v>
      </c>
      <c r="F379" s="117">
        <v>392.6559633027523</v>
      </c>
    </row>
    <row r="380" spans="1:6" ht="12" customHeight="1">
      <c r="A380" s="17">
        <f t="shared" si="5"/>
        <v>375</v>
      </c>
      <c r="B380" s="100">
        <v>236</v>
      </c>
      <c r="C380" s="18" t="s">
        <v>303</v>
      </c>
      <c r="D380" s="7">
        <v>104923</v>
      </c>
      <c r="E380" s="7">
        <v>303</v>
      </c>
      <c r="F380" s="117">
        <v>346.28052805280527</v>
      </c>
    </row>
    <row r="381" spans="1:6" ht="12" customHeight="1">
      <c r="A381" s="17">
        <f t="shared" si="5"/>
        <v>376</v>
      </c>
      <c r="B381" s="100">
        <v>129</v>
      </c>
      <c r="C381" s="18" t="s">
        <v>197</v>
      </c>
      <c r="D381" s="7">
        <v>181898</v>
      </c>
      <c r="E381" s="7">
        <v>541</v>
      </c>
      <c r="F381" s="117">
        <v>336.2255083179298</v>
      </c>
    </row>
    <row r="382" spans="1:6" ht="12" customHeight="1">
      <c r="A382" s="17">
        <f t="shared" si="5"/>
        <v>377</v>
      </c>
      <c r="B382" s="100">
        <v>66</v>
      </c>
      <c r="C382" s="18" t="s">
        <v>135</v>
      </c>
      <c r="D382" s="7">
        <v>211698</v>
      </c>
      <c r="E382" s="7">
        <v>675</v>
      </c>
      <c r="F382" s="117">
        <v>313.62666666666667</v>
      </c>
    </row>
    <row r="383" spans="1:6" ht="12" customHeight="1">
      <c r="A383" s="17">
        <f t="shared" si="5"/>
        <v>378</v>
      </c>
      <c r="B383" s="100">
        <v>117</v>
      </c>
      <c r="C383" s="18" t="s">
        <v>185</v>
      </c>
      <c r="D383" s="7">
        <v>375574</v>
      </c>
      <c r="E383" s="7">
        <v>1526</v>
      </c>
      <c r="F383" s="117">
        <v>246.11664482306685</v>
      </c>
    </row>
    <row r="384" spans="1:6" ht="12" customHeight="1">
      <c r="A384" s="17">
        <f t="shared" si="5"/>
        <v>379</v>
      </c>
      <c r="B384" s="100">
        <v>13</v>
      </c>
      <c r="C384" s="18" t="s">
        <v>84</v>
      </c>
      <c r="D384" s="7">
        <v>198577</v>
      </c>
      <c r="E384" s="7">
        <v>1043</v>
      </c>
      <c r="F384" s="117">
        <v>190.3902205177373</v>
      </c>
    </row>
    <row r="385" spans="1:6" s="35" customFormat="1" ht="12" customHeight="1">
      <c r="A385" s="90" t="s">
        <v>4</v>
      </c>
      <c r="B385" s="88" t="s">
        <v>4</v>
      </c>
      <c r="C385" s="47" t="s">
        <v>3</v>
      </c>
      <c r="D385" s="57">
        <f>SUM(D6:D384)</f>
        <v>164537248</v>
      </c>
      <c r="E385" s="57">
        <f>SUM(E6:E384)</f>
        <v>190074</v>
      </c>
      <c r="F385" s="69" t="s">
        <v>6</v>
      </c>
    </row>
  </sheetData>
  <mergeCells count="5">
    <mergeCell ref="A1:F1"/>
    <mergeCell ref="D3:F3"/>
    <mergeCell ref="B3:B4"/>
    <mergeCell ref="C3:C4"/>
    <mergeCell ref="A3:A4"/>
  </mergeCells>
  <printOptions/>
  <pageMargins left="0.984251968503937" right="0.7480314960629921" top="0.5905511811023623" bottom="0.4724409448818898" header="0.3937007874015748" footer="0.2755905511811024"/>
  <pageSetup firstPageNumber="79" useFirstPageNumber="1" horizontalDpi="1200" verticalDpi="1200" orientation="portrait" paperSize="9" r:id="rId1"/>
  <headerFooter alignWithMargins="0">
    <oddFooter>&amp;R&amp;9&amp;P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385"/>
  <sheetViews>
    <sheetView workbookViewId="0" topLeftCell="A1">
      <selection activeCell="A2" sqref="A2"/>
    </sheetView>
  </sheetViews>
  <sheetFormatPr defaultColWidth="9.00390625" defaultRowHeight="10.5" customHeight="1"/>
  <cols>
    <col min="1" max="1" width="4.00390625" style="4" customWidth="1"/>
    <col min="2" max="2" width="4.125" style="4" customWidth="1"/>
    <col min="3" max="3" width="19.00390625" style="4" customWidth="1"/>
    <col min="4" max="4" width="15.75390625" style="62" customWidth="1"/>
    <col min="5" max="5" width="18.25390625" style="62" customWidth="1"/>
    <col min="6" max="6" width="15.75390625" style="66" customWidth="1"/>
    <col min="7" max="16384" width="9.125" style="4" customWidth="1"/>
  </cols>
  <sheetData>
    <row r="1" spans="1:6" ht="25.5" customHeight="1">
      <c r="A1" s="203" t="s">
        <v>528</v>
      </c>
      <c r="B1" s="203"/>
      <c r="C1" s="203"/>
      <c r="D1" s="203"/>
      <c r="E1" s="203"/>
      <c r="F1" s="203"/>
    </row>
    <row r="2" ht="13.5" customHeight="1"/>
    <row r="3" spans="1:6" s="21" customFormat="1" ht="28.5" customHeight="1">
      <c r="A3" s="205" t="s">
        <v>17</v>
      </c>
      <c r="B3" s="204" t="s">
        <v>1</v>
      </c>
      <c r="C3" s="204" t="s">
        <v>0</v>
      </c>
      <c r="D3" s="195" t="s">
        <v>25</v>
      </c>
      <c r="E3" s="195"/>
      <c r="F3" s="196"/>
    </row>
    <row r="4" spans="1:6" s="22" customFormat="1" ht="20.25" customHeight="1">
      <c r="A4" s="191"/>
      <c r="B4" s="193"/>
      <c r="C4" s="193"/>
      <c r="D4" s="67" t="s">
        <v>53</v>
      </c>
      <c r="E4" s="67" t="s">
        <v>59</v>
      </c>
      <c r="F4" s="68" t="s">
        <v>60</v>
      </c>
    </row>
    <row r="5" spans="1:6" ht="12" customHeight="1">
      <c r="A5" s="49">
        <v>1</v>
      </c>
      <c r="B5" s="50">
        <v>2</v>
      </c>
      <c r="C5" s="50">
        <v>3</v>
      </c>
      <c r="D5" s="51">
        <v>4</v>
      </c>
      <c r="E5" s="51">
        <v>5</v>
      </c>
      <c r="F5" s="61">
        <v>6</v>
      </c>
    </row>
    <row r="6" spans="1:6" ht="12" customHeight="1">
      <c r="A6" s="17">
        <v>1</v>
      </c>
      <c r="B6" s="100">
        <v>140</v>
      </c>
      <c r="C6" s="18" t="s">
        <v>208</v>
      </c>
      <c r="D6" s="7">
        <v>413932</v>
      </c>
      <c r="E6" s="7">
        <v>47</v>
      </c>
      <c r="F6" s="117">
        <v>8807.063829787234</v>
      </c>
    </row>
    <row r="7" spans="1:6" ht="12" customHeight="1">
      <c r="A7" s="17">
        <f>A6+1</f>
        <v>2</v>
      </c>
      <c r="B7" s="100">
        <v>30</v>
      </c>
      <c r="C7" s="18" t="s">
        <v>100</v>
      </c>
      <c r="D7" s="7">
        <v>1618867</v>
      </c>
      <c r="E7" s="7">
        <v>243</v>
      </c>
      <c r="F7" s="117">
        <v>6662.0041152263375</v>
      </c>
    </row>
    <row r="8" spans="1:6" ht="12" customHeight="1">
      <c r="A8" s="17">
        <f aca="true" t="shared" si="0" ref="A8:A71">A7+1</f>
        <v>3</v>
      </c>
      <c r="B8" s="100">
        <v>249</v>
      </c>
      <c r="C8" s="18" t="s">
        <v>316</v>
      </c>
      <c r="D8" s="7">
        <v>447728</v>
      </c>
      <c r="E8" s="7">
        <v>80</v>
      </c>
      <c r="F8" s="117">
        <v>5596.6</v>
      </c>
    </row>
    <row r="9" spans="1:6" ht="12" customHeight="1">
      <c r="A9" s="17">
        <f t="shared" si="0"/>
        <v>4</v>
      </c>
      <c r="B9" s="100">
        <v>280</v>
      </c>
      <c r="C9" s="18" t="s">
        <v>344</v>
      </c>
      <c r="D9" s="7">
        <v>76597</v>
      </c>
      <c r="E9" s="7">
        <v>24</v>
      </c>
      <c r="F9" s="117">
        <v>3191.5416666666665</v>
      </c>
    </row>
    <row r="10" spans="1:6" ht="12" customHeight="1">
      <c r="A10" s="17">
        <f t="shared" si="0"/>
        <v>5</v>
      </c>
      <c r="B10" s="100">
        <v>338</v>
      </c>
      <c r="C10" s="18" t="s">
        <v>401</v>
      </c>
      <c r="D10" s="7">
        <v>89302</v>
      </c>
      <c r="E10" s="7">
        <v>29</v>
      </c>
      <c r="F10" s="117">
        <v>3079.3793103448274</v>
      </c>
    </row>
    <row r="11" spans="1:6" ht="12" customHeight="1">
      <c r="A11" s="17">
        <f t="shared" si="0"/>
        <v>6</v>
      </c>
      <c r="B11" s="100">
        <v>345</v>
      </c>
      <c r="C11" s="18" t="s">
        <v>408</v>
      </c>
      <c r="D11" s="7">
        <v>432966</v>
      </c>
      <c r="E11" s="7">
        <v>167</v>
      </c>
      <c r="F11" s="117">
        <v>2592.6107784431138</v>
      </c>
    </row>
    <row r="12" spans="1:6" ht="12" customHeight="1">
      <c r="A12" s="17">
        <f t="shared" si="0"/>
        <v>7</v>
      </c>
      <c r="B12" s="100">
        <v>122</v>
      </c>
      <c r="C12" s="18" t="s">
        <v>190</v>
      </c>
      <c r="D12" s="7">
        <v>298976</v>
      </c>
      <c r="E12" s="7">
        <v>117</v>
      </c>
      <c r="F12" s="117">
        <v>2555.3504273504273</v>
      </c>
    </row>
    <row r="13" spans="1:6" ht="12" customHeight="1">
      <c r="A13" s="17">
        <f t="shared" si="0"/>
        <v>8</v>
      </c>
      <c r="B13" s="100">
        <v>301</v>
      </c>
      <c r="C13" s="18" t="s">
        <v>365</v>
      </c>
      <c r="D13" s="7">
        <v>141047</v>
      </c>
      <c r="E13" s="7">
        <v>57</v>
      </c>
      <c r="F13" s="117">
        <v>2474.5087719298244</v>
      </c>
    </row>
    <row r="14" spans="1:6" ht="12" customHeight="1">
      <c r="A14" s="17">
        <f t="shared" si="0"/>
        <v>9</v>
      </c>
      <c r="B14" s="100">
        <v>70</v>
      </c>
      <c r="C14" s="18" t="s">
        <v>139</v>
      </c>
      <c r="D14" s="7">
        <v>77832</v>
      </c>
      <c r="E14" s="7">
        <v>32</v>
      </c>
      <c r="F14" s="117">
        <v>2432.25</v>
      </c>
    </row>
    <row r="15" spans="1:6" ht="12" customHeight="1">
      <c r="A15" s="17">
        <f t="shared" si="0"/>
        <v>10</v>
      </c>
      <c r="B15" s="100">
        <v>279</v>
      </c>
      <c r="C15" s="18" t="s">
        <v>343</v>
      </c>
      <c r="D15" s="7">
        <v>170165</v>
      </c>
      <c r="E15" s="7">
        <v>71</v>
      </c>
      <c r="F15" s="117">
        <v>2396.6901408450703</v>
      </c>
    </row>
    <row r="16" spans="1:6" ht="12" customHeight="1">
      <c r="A16" s="17">
        <f t="shared" si="0"/>
        <v>11</v>
      </c>
      <c r="B16" s="100">
        <v>106</v>
      </c>
      <c r="C16" s="18" t="s">
        <v>174</v>
      </c>
      <c r="D16" s="7">
        <v>151395</v>
      </c>
      <c r="E16" s="7">
        <v>64</v>
      </c>
      <c r="F16" s="117">
        <v>2365.546875</v>
      </c>
    </row>
    <row r="17" spans="1:6" ht="12" customHeight="1">
      <c r="A17" s="17">
        <f t="shared" si="0"/>
        <v>12</v>
      </c>
      <c r="B17" s="100">
        <v>10</v>
      </c>
      <c r="C17" s="18" t="s">
        <v>81</v>
      </c>
      <c r="D17" s="7">
        <v>80411</v>
      </c>
      <c r="E17" s="7">
        <v>35</v>
      </c>
      <c r="F17" s="117">
        <v>2297.457142857143</v>
      </c>
    </row>
    <row r="18" spans="1:6" ht="12" customHeight="1">
      <c r="A18" s="17">
        <f t="shared" si="0"/>
        <v>13</v>
      </c>
      <c r="B18" s="100">
        <v>130</v>
      </c>
      <c r="C18" s="18" t="s">
        <v>198</v>
      </c>
      <c r="D18" s="7">
        <v>68777</v>
      </c>
      <c r="E18" s="7">
        <v>33</v>
      </c>
      <c r="F18" s="117">
        <v>2084.151515151515</v>
      </c>
    </row>
    <row r="19" spans="1:6" ht="12" customHeight="1">
      <c r="A19" s="17">
        <f t="shared" si="0"/>
        <v>14</v>
      </c>
      <c r="B19" s="100">
        <v>135</v>
      </c>
      <c r="C19" s="18" t="s">
        <v>203</v>
      </c>
      <c r="D19" s="7">
        <v>473269</v>
      </c>
      <c r="E19" s="7">
        <v>234</v>
      </c>
      <c r="F19" s="117">
        <v>2022.517094017094</v>
      </c>
    </row>
    <row r="20" spans="1:6" ht="12" customHeight="1">
      <c r="A20" s="17">
        <f t="shared" si="0"/>
        <v>15</v>
      </c>
      <c r="B20" s="100">
        <v>334</v>
      </c>
      <c r="C20" s="18" t="s">
        <v>397</v>
      </c>
      <c r="D20" s="7">
        <v>183416</v>
      </c>
      <c r="E20" s="7">
        <v>91</v>
      </c>
      <c r="F20" s="117">
        <v>2015.5604395604396</v>
      </c>
    </row>
    <row r="21" spans="1:6" ht="12" customHeight="1">
      <c r="A21" s="17">
        <f t="shared" si="0"/>
        <v>16</v>
      </c>
      <c r="B21" s="100">
        <v>359</v>
      </c>
      <c r="C21" s="18" t="s">
        <v>422</v>
      </c>
      <c r="D21" s="7">
        <v>441808</v>
      </c>
      <c r="E21" s="7">
        <v>220</v>
      </c>
      <c r="F21" s="117">
        <v>2008.2181818181818</v>
      </c>
    </row>
    <row r="22" spans="1:6" ht="12" customHeight="1">
      <c r="A22" s="17">
        <f t="shared" si="0"/>
        <v>17</v>
      </c>
      <c r="B22" s="100">
        <v>168</v>
      </c>
      <c r="C22" s="18" t="s">
        <v>68</v>
      </c>
      <c r="D22" s="7">
        <v>695297</v>
      </c>
      <c r="E22" s="7">
        <v>364</v>
      </c>
      <c r="F22" s="117">
        <v>1910.1565934065934</v>
      </c>
    </row>
    <row r="23" spans="1:6" ht="12" customHeight="1">
      <c r="A23" s="17">
        <f t="shared" si="0"/>
        <v>18</v>
      </c>
      <c r="B23" s="100">
        <v>217</v>
      </c>
      <c r="C23" s="18" t="s">
        <v>284</v>
      </c>
      <c r="D23" s="7">
        <v>59200</v>
      </c>
      <c r="E23" s="7">
        <v>31</v>
      </c>
      <c r="F23" s="117">
        <v>1909.6774193548388</v>
      </c>
    </row>
    <row r="24" spans="1:6" ht="12" customHeight="1">
      <c r="A24" s="17">
        <f t="shared" si="0"/>
        <v>19</v>
      </c>
      <c r="B24" s="100">
        <v>195</v>
      </c>
      <c r="C24" s="18" t="s">
        <v>262</v>
      </c>
      <c r="D24" s="7">
        <v>99330</v>
      </c>
      <c r="E24" s="7">
        <v>53</v>
      </c>
      <c r="F24" s="117">
        <v>1874.1509433962265</v>
      </c>
    </row>
    <row r="25" spans="1:6" ht="12" customHeight="1">
      <c r="A25" s="17">
        <f t="shared" si="0"/>
        <v>20</v>
      </c>
      <c r="B25" s="100">
        <v>34</v>
      </c>
      <c r="C25" s="18" t="s">
        <v>104</v>
      </c>
      <c r="D25" s="7">
        <v>51844</v>
      </c>
      <c r="E25" s="7">
        <v>28</v>
      </c>
      <c r="F25" s="117">
        <v>1851.5714285714287</v>
      </c>
    </row>
    <row r="26" spans="1:6" ht="12" customHeight="1">
      <c r="A26" s="17">
        <f t="shared" si="0"/>
        <v>21</v>
      </c>
      <c r="B26" s="100">
        <v>368</v>
      </c>
      <c r="C26" s="18" t="s">
        <v>431</v>
      </c>
      <c r="D26" s="7">
        <v>73654</v>
      </c>
      <c r="E26" s="7">
        <v>41</v>
      </c>
      <c r="F26" s="117">
        <v>1796.439024390244</v>
      </c>
    </row>
    <row r="27" spans="1:6" ht="12" customHeight="1">
      <c r="A27" s="17">
        <f t="shared" si="0"/>
        <v>22</v>
      </c>
      <c r="B27" s="100">
        <v>303</v>
      </c>
      <c r="C27" s="18" t="s">
        <v>367</v>
      </c>
      <c r="D27" s="7">
        <v>155824</v>
      </c>
      <c r="E27" s="7">
        <v>87</v>
      </c>
      <c r="F27" s="117">
        <v>1791.0804597701149</v>
      </c>
    </row>
    <row r="28" spans="1:6" ht="12" customHeight="1">
      <c r="A28" s="17">
        <f t="shared" si="0"/>
        <v>23</v>
      </c>
      <c r="B28" s="100">
        <v>216</v>
      </c>
      <c r="C28" s="18" t="s">
        <v>283</v>
      </c>
      <c r="D28" s="7">
        <v>80604</v>
      </c>
      <c r="E28" s="7">
        <v>46</v>
      </c>
      <c r="F28" s="117">
        <v>1752.2608695652175</v>
      </c>
    </row>
    <row r="29" spans="1:6" ht="12" customHeight="1">
      <c r="A29" s="17">
        <f t="shared" si="0"/>
        <v>24</v>
      </c>
      <c r="B29" s="100">
        <v>7</v>
      </c>
      <c r="C29" s="18" t="s">
        <v>78</v>
      </c>
      <c r="D29" s="7">
        <v>59298</v>
      </c>
      <c r="E29" s="7">
        <v>34</v>
      </c>
      <c r="F29" s="117">
        <v>1744.0588235294117</v>
      </c>
    </row>
    <row r="30" spans="1:6" ht="12" customHeight="1">
      <c r="A30" s="17">
        <f t="shared" si="0"/>
        <v>25</v>
      </c>
      <c r="B30" s="100">
        <v>37</v>
      </c>
      <c r="C30" s="18" t="s">
        <v>107</v>
      </c>
      <c r="D30" s="7">
        <v>200182</v>
      </c>
      <c r="E30" s="7">
        <v>115</v>
      </c>
      <c r="F30" s="117">
        <v>1740.713043478261</v>
      </c>
    </row>
    <row r="31" spans="1:6" ht="12" customHeight="1">
      <c r="A31" s="17">
        <f t="shared" si="0"/>
        <v>26</v>
      </c>
      <c r="B31" s="100">
        <v>300</v>
      </c>
      <c r="C31" s="18" t="s">
        <v>364</v>
      </c>
      <c r="D31" s="7">
        <v>73053</v>
      </c>
      <c r="E31" s="7">
        <v>42</v>
      </c>
      <c r="F31" s="117">
        <v>1739.357142857143</v>
      </c>
    </row>
    <row r="32" spans="1:6" ht="12" customHeight="1">
      <c r="A32" s="17">
        <f t="shared" si="0"/>
        <v>27</v>
      </c>
      <c r="B32" s="100">
        <v>356</v>
      </c>
      <c r="C32" s="18" t="s">
        <v>419</v>
      </c>
      <c r="D32" s="7">
        <v>107604</v>
      </c>
      <c r="E32" s="7">
        <v>62</v>
      </c>
      <c r="F32" s="117">
        <v>1735.5483870967741</v>
      </c>
    </row>
    <row r="33" spans="1:6" ht="12" customHeight="1">
      <c r="A33" s="17">
        <f t="shared" si="0"/>
        <v>28</v>
      </c>
      <c r="B33" s="100">
        <v>232</v>
      </c>
      <c r="C33" s="18" t="s">
        <v>299</v>
      </c>
      <c r="D33" s="7">
        <v>61243</v>
      </c>
      <c r="E33" s="7">
        <v>36</v>
      </c>
      <c r="F33" s="117">
        <v>1701.1944444444443</v>
      </c>
    </row>
    <row r="34" spans="1:6" ht="12" customHeight="1">
      <c r="A34" s="17">
        <f t="shared" si="0"/>
        <v>29</v>
      </c>
      <c r="B34" s="100">
        <v>118</v>
      </c>
      <c r="C34" s="18" t="s">
        <v>186</v>
      </c>
      <c r="D34" s="7">
        <v>47482</v>
      </c>
      <c r="E34" s="7">
        <v>28</v>
      </c>
      <c r="F34" s="117">
        <v>1695.7857142857142</v>
      </c>
    </row>
    <row r="35" spans="1:6" ht="12" customHeight="1">
      <c r="A35" s="17">
        <f t="shared" si="0"/>
        <v>30</v>
      </c>
      <c r="B35" s="100">
        <v>69</v>
      </c>
      <c r="C35" s="18" t="s">
        <v>138</v>
      </c>
      <c r="D35" s="7">
        <v>67743</v>
      </c>
      <c r="E35" s="7">
        <v>40</v>
      </c>
      <c r="F35" s="117">
        <v>1693.575</v>
      </c>
    </row>
    <row r="36" spans="1:6" ht="12" customHeight="1">
      <c r="A36" s="17">
        <f t="shared" si="0"/>
        <v>31</v>
      </c>
      <c r="B36" s="100">
        <v>17</v>
      </c>
      <c r="C36" s="18" t="s">
        <v>88</v>
      </c>
      <c r="D36" s="7">
        <v>63078</v>
      </c>
      <c r="E36" s="7">
        <v>38</v>
      </c>
      <c r="F36" s="117">
        <v>1659.9473684210527</v>
      </c>
    </row>
    <row r="37" spans="1:6" ht="12" customHeight="1">
      <c r="A37" s="17">
        <f t="shared" si="0"/>
        <v>32</v>
      </c>
      <c r="B37" s="100">
        <v>139</v>
      </c>
      <c r="C37" s="18" t="s">
        <v>207</v>
      </c>
      <c r="D37" s="7">
        <v>113206</v>
      </c>
      <c r="E37" s="7">
        <v>69</v>
      </c>
      <c r="F37" s="117">
        <v>1640.6666666666667</v>
      </c>
    </row>
    <row r="38" spans="1:6" ht="12" customHeight="1">
      <c r="A38" s="17">
        <f t="shared" si="0"/>
        <v>33</v>
      </c>
      <c r="B38" s="100">
        <v>156</v>
      </c>
      <c r="C38" s="18" t="s">
        <v>224</v>
      </c>
      <c r="D38" s="7">
        <v>149023</v>
      </c>
      <c r="E38" s="7">
        <v>92</v>
      </c>
      <c r="F38" s="117">
        <v>1619.8152173913043</v>
      </c>
    </row>
    <row r="39" spans="1:6" ht="12" customHeight="1">
      <c r="A39" s="17">
        <f t="shared" si="0"/>
        <v>34</v>
      </c>
      <c r="B39" s="100">
        <v>143</v>
      </c>
      <c r="C39" s="18" t="s">
        <v>211</v>
      </c>
      <c r="D39" s="7">
        <v>82470</v>
      </c>
      <c r="E39" s="7">
        <v>51</v>
      </c>
      <c r="F39" s="117">
        <v>1617.0588235294117</v>
      </c>
    </row>
    <row r="40" spans="1:6" ht="12" customHeight="1">
      <c r="A40" s="17">
        <f t="shared" si="0"/>
        <v>35</v>
      </c>
      <c r="B40" s="100">
        <v>95</v>
      </c>
      <c r="C40" s="18" t="s">
        <v>163</v>
      </c>
      <c r="D40" s="7">
        <v>94816</v>
      </c>
      <c r="E40" s="7">
        <v>59</v>
      </c>
      <c r="F40" s="117">
        <v>1607.050847457627</v>
      </c>
    </row>
    <row r="41" spans="1:6" ht="12" customHeight="1">
      <c r="A41" s="17">
        <f t="shared" si="0"/>
        <v>36</v>
      </c>
      <c r="B41" s="100">
        <v>45</v>
      </c>
      <c r="C41" s="18" t="s">
        <v>115</v>
      </c>
      <c r="D41" s="7">
        <v>66663</v>
      </c>
      <c r="E41" s="7">
        <v>42</v>
      </c>
      <c r="F41" s="117">
        <v>1587.2142857142858</v>
      </c>
    </row>
    <row r="42" spans="1:6" ht="12" customHeight="1">
      <c r="A42" s="17">
        <f t="shared" si="0"/>
        <v>37</v>
      </c>
      <c r="B42" s="100">
        <v>155</v>
      </c>
      <c r="C42" s="18" t="s">
        <v>223</v>
      </c>
      <c r="D42" s="7">
        <v>80557</v>
      </c>
      <c r="E42" s="7">
        <v>51</v>
      </c>
      <c r="F42" s="117">
        <v>1579.549019607843</v>
      </c>
    </row>
    <row r="43" spans="1:6" ht="12" customHeight="1">
      <c r="A43" s="17">
        <f t="shared" si="0"/>
        <v>38</v>
      </c>
      <c r="B43" s="100">
        <v>255</v>
      </c>
      <c r="C43" s="18" t="s">
        <v>319</v>
      </c>
      <c r="D43" s="7">
        <v>100997</v>
      </c>
      <c r="E43" s="7">
        <v>64</v>
      </c>
      <c r="F43" s="117">
        <v>1578.078125</v>
      </c>
    </row>
    <row r="44" spans="1:6" ht="12" customHeight="1">
      <c r="A44" s="17">
        <f t="shared" si="0"/>
        <v>39</v>
      </c>
      <c r="B44" s="100">
        <v>162</v>
      </c>
      <c r="C44" s="18" t="s">
        <v>230</v>
      </c>
      <c r="D44" s="7">
        <v>196437</v>
      </c>
      <c r="E44" s="7">
        <v>125</v>
      </c>
      <c r="F44" s="117">
        <v>1571.496</v>
      </c>
    </row>
    <row r="45" spans="1:6" ht="12" customHeight="1">
      <c r="A45" s="17">
        <f t="shared" si="0"/>
        <v>40</v>
      </c>
      <c r="B45" s="100">
        <v>43</v>
      </c>
      <c r="C45" s="18" t="s">
        <v>113</v>
      </c>
      <c r="D45" s="7">
        <v>43893</v>
      </c>
      <c r="E45" s="7">
        <v>28</v>
      </c>
      <c r="F45" s="117">
        <v>1567.607142857143</v>
      </c>
    </row>
    <row r="46" spans="1:6" ht="12" customHeight="1">
      <c r="A46" s="17">
        <f t="shared" si="0"/>
        <v>41</v>
      </c>
      <c r="B46" s="100">
        <v>307</v>
      </c>
      <c r="C46" s="18" t="s">
        <v>371</v>
      </c>
      <c r="D46" s="7">
        <v>64270</v>
      </c>
      <c r="E46" s="7">
        <v>41</v>
      </c>
      <c r="F46" s="117">
        <v>1567.560975609756</v>
      </c>
    </row>
    <row r="47" spans="1:6" ht="12" customHeight="1">
      <c r="A47" s="17">
        <f t="shared" si="0"/>
        <v>42</v>
      </c>
      <c r="B47" s="100">
        <v>59</v>
      </c>
      <c r="C47" s="18" t="s">
        <v>128</v>
      </c>
      <c r="D47" s="7">
        <v>90890</v>
      </c>
      <c r="E47" s="7">
        <v>58</v>
      </c>
      <c r="F47" s="117">
        <v>1567.0689655172414</v>
      </c>
    </row>
    <row r="48" spans="1:6" ht="12" customHeight="1">
      <c r="A48" s="17">
        <f t="shared" si="0"/>
        <v>43</v>
      </c>
      <c r="B48" s="100">
        <v>215</v>
      </c>
      <c r="C48" s="18" t="s">
        <v>282</v>
      </c>
      <c r="D48" s="7">
        <v>96809</v>
      </c>
      <c r="E48" s="7">
        <v>62</v>
      </c>
      <c r="F48" s="117">
        <v>1561.4354838709678</v>
      </c>
    </row>
    <row r="49" spans="1:6" ht="12" customHeight="1">
      <c r="A49" s="17">
        <f t="shared" si="0"/>
        <v>44</v>
      </c>
      <c r="B49" s="100">
        <v>185</v>
      </c>
      <c r="C49" s="18" t="s">
        <v>252</v>
      </c>
      <c r="D49" s="7">
        <v>55760</v>
      </c>
      <c r="E49" s="7">
        <v>36</v>
      </c>
      <c r="F49" s="117">
        <v>1548.888888888889</v>
      </c>
    </row>
    <row r="50" spans="1:6" ht="12" customHeight="1">
      <c r="A50" s="17">
        <f t="shared" si="0"/>
        <v>45</v>
      </c>
      <c r="B50" s="100">
        <v>308</v>
      </c>
      <c r="C50" s="18" t="s">
        <v>372</v>
      </c>
      <c r="D50" s="7">
        <v>162523</v>
      </c>
      <c r="E50" s="7">
        <v>105</v>
      </c>
      <c r="F50" s="117">
        <v>1547.8380952380953</v>
      </c>
    </row>
    <row r="51" spans="1:6" ht="12" customHeight="1">
      <c r="A51" s="17">
        <f t="shared" si="0"/>
        <v>46</v>
      </c>
      <c r="B51" s="100">
        <v>103</v>
      </c>
      <c r="C51" s="18" t="s">
        <v>171</v>
      </c>
      <c r="D51" s="7">
        <v>46255</v>
      </c>
      <c r="E51" s="7">
        <v>30</v>
      </c>
      <c r="F51" s="117">
        <v>1541.8333333333333</v>
      </c>
    </row>
    <row r="52" spans="1:6" ht="12" customHeight="1">
      <c r="A52" s="17">
        <f t="shared" si="0"/>
        <v>47</v>
      </c>
      <c r="B52" s="100">
        <v>343</v>
      </c>
      <c r="C52" s="18" t="s">
        <v>406</v>
      </c>
      <c r="D52" s="7">
        <v>144290</v>
      </c>
      <c r="E52" s="7">
        <v>94</v>
      </c>
      <c r="F52" s="117">
        <v>1535</v>
      </c>
    </row>
    <row r="53" spans="1:6" ht="12" customHeight="1">
      <c r="A53" s="17">
        <f t="shared" si="0"/>
        <v>48</v>
      </c>
      <c r="B53" s="100">
        <v>78</v>
      </c>
      <c r="C53" s="18" t="s">
        <v>147</v>
      </c>
      <c r="D53" s="7">
        <v>101211</v>
      </c>
      <c r="E53" s="7">
        <v>66</v>
      </c>
      <c r="F53" s="117">
        <v>1533.5</v>
      </c>
    </row>
    <row r="54" spans="1:6" ht="12" customHeight="1">
      <c r="A54" s="17">
        <f t="shared" si="0"/>
        <v>49</v>
      </c>
      <c r="B54" s="100">
        <v>254</v>
      </c>
      <c r="C54" s="18" t="s">
        <v>318</v>
      </c>
      <c r="D54" s="7">
        <v>53566</v>
      </c>
      <c r="E54" s="7">
        <v>35</v>
      </c>
      <c r="F54" s="117">
        <v>1530.4571428571428</v>
      </c>
    </row>
    <row r="55" spans="1:6" ht="12" customHeight="1">
      <c r="A55" s="17">
        <f t="shared" si="0"/>
        <v>50</v>
      </c>
      <c r="B55" s="100">
        <v>97</v>
      </c>
      <c r="C55" s="18" t="s">
        <v>165</v>
      </c>
      <c r="D55" s="7">
        <v>95153</v>
      </c>
      <c r="E55" s="7">
        <v>63</v>
      </c>
      <c r="F55" s="117">
        <v>1510.3650793650793</v>
      </c>
    </row>
    <row r="56" spans="1:6" ht="12" customHeight="1">
      <c r="A56" s="17">
        <f t="shared" si="0"/>
        <v>51</v>
      </c>
      <c r="B56" s="100">
        <v>124</v>
      </c>
      <c r="C56" s="18" t="s">
        <v>192</v>
      </c>
      <c r="D56" s="7">
        <v>153882</v>
      </c>
      <c r="E56" s="7">
        <v>102</v>
      </c>
      <c r="F56" s="117">
        <v>1508.6470588235295</v>
      </c>
    </row>
    <row r="57" spans="1:6" ht="12" customHeight="1">
      <c r="A57" s="17">
        <f t="shared" si="0"/>
        <v>52</v>
      </c>
      <c r="B57" s="100">
        <v>332</v>
      </c>
      <c r="C57" s="18" t="s">
        <v>395</v>
      </c>
      <c r="D57" s="7">
        <v>46519</v>
      </c>
      <c r="E57" s="7">
        <v>31</v>
      </c>
      <c r="F57" s="117">
        <v>1500.6129032258063</v>
      </c>
    </row>
    <row r="58" spans="1:6" ht="12" customHeight="1">
      <c r="A58" s="17">
        <f t="shared" si="0"/>
        <v>53</v>
      </c>
      <c r="B58" s="100">
        <v>250</v>
      </c>
      <c r="C58" s="18" t="s">
        <v>66</v>
      </c>
      <c r="D58" s="7">
        <v>270112</v>
      </c>
      <c r="E58" s="7">
        <v>181</v>
      </c>
      <c r="F58" s="117">
        <v>1492.3314917127072</v>
      </c>
    </row>
    <row r="59" spans="1:6" ht="12" customHeight="1">
      <c r="A59" s="17">
        <f t="shared" si="0"/>
        <v>54</v>
      </c>
      <c r="B59" s="100">
        <v>48</v>
      </c>
      <c r="C59" s="18" t="s">
        <v>118</v>
      </c>
      <c r="D59" s="7">
        <v>84647</v>
      </c>
      <c r="E59" s="7">
        <v>57</v>
      </c>
      <c r="F59" s="117">
        <v>1485.0350877192982</v>
      </c>
    </row>
    <row r="60" spans="1:6" ht="12" customHeight="1">
      <c r="A60" s="17">
        <f t="shared" si="0"/>
        <v>55</v>
      </c>
      <c r="B60" s="100">
        <v>3</v>
      </c>
      <c r="C60" s="18" t="s">
        <v>74</v>
      </c>
      <c r="D60" s="7">
        <v>81024</v>
      </c>
      <c r="E60" s="7">
        <v>56</v>
      </c>
      <c r="F60" s="117">
        <v>1446.857142857143</v>
      </c>
    </row>
    <row r="61" spans="1:6" ht="12" customHeight="1">
      <c r="A61" s="17">
        <f t="shared" si="0"/>
        <v>56</v>
      </c>
      <c r="B61" s="100">
        <v>141</v>
      </c>
      <c r="C61" s="18" t="s">
        <v>209</v>
      </c>
      <c r="D61" s="7">
        <v>50475</v>
      </c>
      <c r="E61" s="7">
        <v>35</v>
      </c>
      <c r="F61" s="117">
        <v>1442.142857142857</v>
      </c>
    </row>
    <row r="62" spans="1:6" ht="12" customHeight="1">
      <c r="A62" s="17">
        <f t="shared" si="0"/>
        <v>57</v>
      </c>
      <c r="B62" s="100">
        <v>84</v>
      </c>
      <c r="C62" s="18" t="s">
        <v>153</v>
      </c>
      <c r="D62" s="7">
        <v>30227</v>
      </c>
      <c r="E62" s="7">
        <v>21</v>
      </c>
      <c r="F62" s="117">
        <v>1439.3809523809523</v>
      </c>
    </row>
    <row r="63" spans="1:6" ht="12" customHeight="1">
      <c r="A63" s="17">
        <f t="shared" si="0"/>
        <v>58</v>
      </c>
      <c r="B63" s="100">
        <v>52</v>
      </c>
      <c r="C63" s="18" t="s">
        <v>67</v>
      </c>
      <c r="D63" s="7">
        <v>198062</v>
      </c>
      <c r="E63" s="7">
        <v>138</v>
      </c>
      <c r="F63" s="117">
        <v>1435.231884057971</v>
      </c>
    </row>
    <row r="64" spans="1:6" ht="12" customHeight="1">
      <c r="A64" s="17">
        <f t="shared" si="0"/>
        <v>59</v>
      </c>
      <c r="B64" s="100">
        <v>133</v>
      </c>
      <c r="C64" s="18" t="s">
        <v>201</v>
      </c>
      <c r="D64" s="7">
        <v>147715</v>
      </c>
      <c r="E64" s="7">
        <v>104</v>
      </c>
      <c r="F64" s="117">
        <v>1420.3365384615386</v>
      </c>
    </row>
    <row r="65" spans="1:6" ht="12" customHeight="1">
      <c r="A65" s="17">
        <f t="shared" si="0"/>
        <v>60</v>
      </c>
      <c r="B65" s="100">
        <v>131</v>
      </c>
      <c r="C65" s="18" t="s">
        <v>199</v>
      </c>
      <c r="D65" s="7">
        <v>185156</v>
      </c>
      <c r="E65" s="7">
        <v>131</v>
      </c>
      <c r="F65" s="117">
        <v>1413.4045801526718</v>
      </c>
    </row>
    <row r="66" spans="1:6" ht="12" customHeight="1">
      <c r="A66" s="17">
        <f t="shared" si="0"/>
        <v>61</v>
      </c>
      <c r="B66" s="100">
        <v>91</v>
      </c>
      <c r="C66" s="18" t="s">
        <v>160</v>
      </c>
      <c r="D66" s="7">
        <v>125997</v>
      </c>
      <c r="E66" s="7">
        <v>90</v>
      </c>
      <c r="F66" s="117">
        <v>1399.9666666666667</v>
      </c>
    </row>
    <row r="67" spans="1:6" ht="12" customHeight="1">
      <c r="A67" s="17">
        <f t="shared" si="0"/>
        <v>62</v>
      </c>
      <c r="B67" s="100">
        <v>284</v>
      </c>
      <c r="C67" s="18" t="s">
        <v>348</v>
      </c>
      <c r="D67" s="7">
        <v>93406</v>
      </c>
      <c r="E67" s="7">
        <v>67</v>
      </c>
      <c r="F67" s="117">
        <v>1394.1194029850747</v>
      </c>
    </row>
    <row r="68" spans="1:6" ht="12" customHeight="1">
      <c r="A68" s="17">
        <f t="shared" si="0"/>
        <v>63</v>
      </c>
      <c r="B68" s="100">
        <v>179</v>
      </c>
      <c r="C68" s="18" t="s">
        <v>246</v>
      </c>
      <c r="D68" s="7">
        <v>66798</v>
      </c>
      <c r="E68" s="7">
        <v>48</v>
      </c>
      <c r="F68" s="117">
        <v>1391.625</v>
      </c>
    </row>
    <row r="69" spans="1:6" ht="12" customHeight="1">
      <c r="A69" s="17">
        <f t="shared" si="0"/>
        <v>64</v>
      </c>
      <c r="B69" s="100">
        <v>367</v>
      </c>
      <c r="C69" s="18" t="s">
        <v>430</v>
      </c>
      <c r="D69" s="7">
        <v>101058</v>
      </c>
      <c r="E69" s="7">
        <v>73</v>
      </c>
      <c r="F69" s="117">
        <v>1384.3561643835617</v>
      </c>
    </row>
    <row r="70" spans="1:6" ht="12" customHeight="1">
      <c r="A70" s="17">
        <f t="shared" si="0"/>
        <v>65</v>
      </c>
      <c r="B70" s="100">
        <v>275</v>
      </c>
      <c r="C70" s="18" t="s">
        <v>339</v>
      </c>
      <c r="D70" s="7">
        <v>102097</v>
      </c>
      <c r="E70" s="7">
        <v>74</v>
      </c>
      <c r="F70" s="117">
        <v>1379.6891891891892</v>
      </c>
    </row>
    <row r="71" spans="1:6" ht="12" customHeight="1">
      <c r="A71" s="17">
        <f t="shared" si="0"/>
        <v>66</v>
      </c>
      <c r="B71" s="100">
        <v>317</v>
      </c>
      <c r="C71" s="18" t="s">
        <v>381</v>
      </c>
      <c r="D71" s="7">
        <v>61829</v>
      </c>
      <c r="E71" s="7">
        <v>45</v>
      </c>
      <c r="F71" s="117">
        <v>1373.9777777777779</v>
      </c>
    </row>
    <row r="72" spans="1:6" ht="12" customHeight="1">
      <c r="A72" s="17">
        <f aca="true" t="shared" si="1" ref="A72:A135">A71+1</f>
        <v>67</v>
      </c>
      <c r="B72" s="100">
        <v>38</v>
      </c>
      <c r="C72" s="18" t="s">
        <v>108</v>
      </c>
      <c r="D72" s="7">
        <v>41010</v>
      </c>
      <c r="E72" s="7">
        <v>30</v>
      </c>
      <c r="F72" s="117">
        <v>1367</v>
      </c>
    </row>
    <row r="73" spans="1:6" ht="12" customHeight="1">
      <c r="A73" s="17">
        <f t="shared" si="1"/>
        <v>68</v>
      </c>
      <c r="B73" s="100">
        <v>82</v>
      </c>
      <c r="C73" s="18" t="s">
        <v>151</v>
      </c>
      <c r="D73" s="7">
        <v>47815</v>
      </c>
      <c r="E73" s="7">
        <v>35</v>
      </c>
      <c r="F73" s="117">
        <v>1366.142857142857</v>
      </c>
    </row>
    <row r="74" spans="1:6" ht="12" customHeight="1">
      <c r="A74" s="17">
        <f t="shared" si="1"/>
        <v>69</v>
      </c>
      <c r="B74" s="100">
        <v>331</v>
      </c>
      <c r="C74" s="18" t="s">
        <v>64</v>
      </c>
      <c r="D74" s="7">
        <v>118698</v>
      </c>
      <c r="E74" s="7">
        <v>87</v>
      </c>
      <c r="F74" s="117">
        <v>1364.344827586207</v>
      </c>
    </row>
    <row r="75" spans="1:6" ht="12" customHeight="1">
      <c r="A75" s="17">
        <f t="shared" si="1"/>
        <v>70</v>
      </c>
      <c r="B75" s="100">
        <v>298</v>
      </c>
      <c r="C75" s="18" t="s">
        <v>362</v>
      </c>
      <c r="D75" s="7">
        <v>61342</v>
      </c>
      <c r="E75" s="7">
        <v>45</v>
      </c>
      <c r="F75" s="117">
        <v>1363.1555555555556</v>
      </c>
    </row>
    <row r="76" spans="1:6" ht="12" customHeight="1">
      <c r="A76" s="17">
        <f t="shared" si="1"/>
        <v>71</v>
      </c>
      <c r="B76" s="100">
        <v>225</v>
      </c>
      <c r="C76" s="18" t="s">
        <v>292</v>
      </c>
      <c r="D76" s="7">
        <v>27114</v>
      </c>
      <c r="E76" s="7">
        <v>20</v>
      </c>
      <c r="F76" s="117">
        <v>1355.7</v>
      </c>
    </row>
    <row r="77" spans="1:6" ht="12" customHeight="1">
      <c r="A77" s="17">
        <f t="shared" si="1"/>
        <v>72</v>
      </c>
      <c r="B77" s="100">
        <v>111</v>
      </c>
      <c r="C77" s="18" t="s">
        <v>179</v>
      </c>
      <c r="D77" s="7">
        <v>104734</v>
      </c>
      <c r="E77" s="7">
        <v>78</v>
      </c>
      <c r="F77" s="117">
        <v>1342.7435897435898</v>
      </c>
    </row>
    <row r="78" spans="1:6" ht="12" customHeight="1">
      <c r="A78" s="17">
        <f t="shared" si="1"/>
        <v>73</v>
      </c>
      <c r="B78" s="100">
        <v>378</v>
      </c>
      <c r="C78" s="18" t="s">
        <v>441</v>
      </c>
      <c r="D78" s="7">
        <v>113837</v>
      </c>
      <c r="E78" s="7">
        <v>85</v>
      </c>
      <c r="F78" s="117">
        <v>1339.2588235294118</v>
      </c>
    </row>
    <row r="79" spans="1:6" ht="12" customHeight="1">
      <c r="A79" s="17">
        <f t="shared" si="1"/>
        <v>74</v>
      </c>
      <c r="B79" s="100">
        <v>113</v>
      </c>
      <c r="C79" s="18" t="s">
        <v>181</v>
      </c>
      <c r="D79" s="7">
        <v>522022</v>
      </c>
      <c r="E79" s="7">
        <v>390</v>
      </c>
      <c r="F79" s="117">
        <v>1338.5179487179487</v>
      </c>
    </row>
    <row r="80" spans="1:6" ht="12" customHeight="1">
      <c r="A80" s="17">
        <f t="shared" si="1"/>
        <v>75</v>
      </c>
      <c r="B80" s="100">
        <v>361</v>
      </c>
      <c r="C80" s="18" t="s">
        <v>424</v>
      </c>
      <c r="D80" s="7">
        <v>38622</v>
      </c>
      <c r="E80" s="7">
        <v>29</v>
      </c>
      <c r="F80" s="117">
        <v>1331.7931034482758</v>
      </c>
    </row>
    <row r="81" spans="1:6" ht="12" customHeight="1">
      <c r="A81" s="17">
        <f t="shared" si="1"/>
        <v>76</v>
      </c>
      <c r="B81" s="100">
        <v>376</v>
      </c>
      <c r="C81" s="18" t="s">
        <v>439</v>
      </c>
      <c r="D81" s="7">
        <v>42554</v>
      </c>
      <c r="E81" s="7">
        <v>32</v>
      </c>
      <c r="F81" s="117">
        <v>1329.8125</v>
      </c>
    </row>
    <row r="82" spans="1:6" ht="12" customHeight="1">
      <c r="A82" s="17">
        <f t="shared" si="1"/>
        <v>77</v>
      </c>
      <c r="B82" s="100">
        <v>251</v>
      </c>
      <c r="C82" s="18" t="s">
        <v>69</v>
      </c>
      <c r="D82" s="7">
        <v>110000</v>
      </c>
      <c r="E82" s="7">
        <v>83</v>
      </c>
      <c r="F82" s="117">
        <v>1325.301204819277</v>
      </c>
    </row>
    <row r="83" spans="1:6" ht="12" customHeight="1">
      <c r="A83" s="17">
        <f t="shared" si="1"/>
        <v>78</v>
      </c>
      <c r="B83" s="100">
        <v>50</v>
      </c>
      <c r="C83" s="18" t="s">
        <v>120</v>
      </c>
      <c r="D83" s="7">
        <v>230565</v>
      </c>
      <c r="E83" s="7">
        <v>174</v>
      </c>
      <c r="F83" s="117">
        <v>1325.0862068965516</v>
      </c>
    </row>
    <row r="84" spans="1:6" ht="12" customHeight="1">
      <c r="A84" s="17">
        <f t="shared" si="1"/>
        <v>79</v>
      </c>
      <c r="B84" s="100">
        <v>379</v>
      </c>
      <c r="C84" s="18" t="s">
        <v>442</v>
      </c>
      <c r="D84" s="7">
        <v>264382</v>
      </c>
      <c r="E84" s="7">
        <v>202</v>
      </c>
      <c r="F84" s="117">
        <v>1308.8217821782177</v>
      </c>
    </row>
    <row r="85" spans="1:6" ht="12" customHeight="1">
      <c r="A85" s="17">
        <f t="shared" si="1"/>
        <v>80</v>
      </c>
      <c r="B85" s="100">
        <v>33</v>
      </c>
      <c r="C85" s="18" t="s">
        <v>103</v>
      </c>
      <c r="D85" s="7">
        <v>63780</v>
      </c>
      <c r="E85" s="7">
        <v>49</v>
      </c>
      <c r="F85" s="117">
        <v>1301.6326530612246</v>
      </c>
    </row>
    <row r="86" spans="1:6" ht="12" customHeight="1">
      <c r="A86" s="17">
        <f t="shared" si="1"/>
        <v>81</v>
      </c>
      <c r="B86" s="100">
        <v>248</v>
      </c>
      <c r="C86" s="18" t="s">
        <v>315</v>
      </c>
      <c r="D86" s="7">
        <v>128359</v>
      </c>
      <c r="E86" s="7">
        <v>100</v>
      </c>
      <c r="F86" s="117">
        <v>1283.59</v>
      </c>
    </row>
    <row r="87" spans="1:6" ht="12" customHeight="1">
      <c r="A87" s="17">
        <f t="shared" si="1"/>
        <v>82</v>
      </c>
      <c r="B87" s="100">
        <v>40</v>
      </c>
      <c r="C87" s="18" t="s">
        <v>110</v>
      </c>
      <c r="D87" s="7">
        <v>100607</v>
      </c>
      <c r="E87" s="7">
        <v>79</v>
      </c>
      <c r="F87" s="117">
        <v>1273.506329113924</v>
      </c>
    </row>
    <row r="88" spans="1:6" ht="12" customHeight="1">
      <c r="A88" s="17">
        <f t="shared" si="1"/>
        <v>83</v>
      </c>
      <c r="B88" s="100">
        <v>182</v>
      </c>
      <c r="C88" s="18" t="s">
        <v>249</v>
      </c>
      <c r="D88" s="7">
        <v>110714</v>
      </c>
      <c r="E88" s="7">
        <v>87</v>
      </c>
      <c r="F88" s="117">
        <v>1272.5747126436781</v>
      </c>
    </row>
    <row r="89" spans="1:6" ht="12" customHeight="1">
      <c r="A89" s="17">
        <f t="shared" si="1"/>
        <v>84</v>
      </c>
      <c r="B89" s="100">
        <v>98</v>
      </c>
      <c r="C89" s="18" t="s">
        <v>166</v>
      </c>
      <c r="D89" s="7">
        <v>49618</v>
      </c>
      <c r="E89" s="7">
        <v>39</v>
      </c>
      <c r="F89" s="117">
        <v>1272.2564102564102</v>
      </c>
    </row>
    <row r="90" spans="1:6" ht="12" customHeight="1">
      <c r="A90" s="17">
        <f t="shared" si="1"/>
        <v>85</v>
      </c>
      <c r="B90" s="100">
        <v>24</v>
      </c>
      <c r="C90" s="18" t="s">
        <v>95</v>
      </c>
      <c r="D90" s="7">
        <v>73783</v>
      </c>
      <c r="E90" s="7">
        <v>58</v>
      </c>
      <c r="F90" s="117">
        <v>1272.1206896551723</v>
      </c>
    </row>
    <row r="91" spans="1:6" ht="12" customHeight="1">
      <c r="A91" s="17">
        <f t="shared" si="1"/>
        <v>86</v>
      </c>
      <c r="B91" s="100">
        <v>161</v>
      </c>
      <c r="C91" s="18" t="s">
        <v>229</v>
      </c>
      <c r="D91" s="7">
        <v>73972</v>
      </c>
      <c r="E91" s="7">
        <v>59</v>
      </c>
      <c r="F91" s="117">
        <v>1253.7627118644068</v>
      </c>
    </row>
    <row r="92" spans="1:6" ht="12" customHeight="1">
      <c r="A92" s="17">
        <f t="shared" si="1"/>
        <v>87</v>
      </c>
      <c r="B92" s="100">
        <v>276</v>
      </c>
      <c r="C92" s="18" t="s">
        <v>340</v>
      </c>
      <c r="D92" s="7">
        <v>133842</v>
      </c>
      <c r="E92" s="7">
        <v>107</v>
      </c>
      <c r="F92" s="117">
        <v>1250.8598130841121</v>
      </c>
    </row>
    <row r="93" spans="1:6" ht="12" customHeight="1">
      <c r="A93" s="17">
        <f t="shared" si="1"/>
        <v>88</v>
      </c>
      <c r="B93" s="100">
        <v>108</v>
      </c>
      <c r="C93" s="18" t="s">
        <v>176</v>
      </c>
      <c r="D93" s="7">
        <v>63407</v>
      </c>
      <c r="E93" s="7">
        <v>51</v>
      </c>
      <c r="F93" s="117">
        <v>1243.2745098039215</v>
      </c>
    </row>
    <row r="94" spans="1:6" ht="12" customHeight="1">
      <c r="A94" s="17">
        <f t="shared" si="1"/>
        <v>89</v>
      </c>
      <c r="B94" s="100">
        <v>163</v>
      </c>
      <c r="C94" s="18" t="s">
        <v>231</v>
      </c>
      <c r="D94" s="7">
        <v>80687</v>
      </c>
      <c r="E94" s="7">
        <v>65</v>
      </c>
      <c r="F94" s="117">
        <v>1241.3384615384616</v>
      </c>
    </row>
    <row r="95" spans="1:6" ht="12" customHeight="1">
      <c r="A95" s="17">
        <f t="shared" si="1"/>
        <v>90</v>
      </c>
      <c r="B95" s="100">
        <v>102</v>
      </c>
      <c r="C95" s="18" t="s">
        <v>170</v>
      </c>
      <c r="D95" s="7">
        <v>153919</v>
      </c>
      <c r="E95" s="7">
        <v>124</v>
      </c>
      <c r="F95" s="117">
        <v>1241.282258064516</v>
      </c>
    </row>
    <row r="96" spans="1:6" ht="12" customHeight="1">
      <c r="A96" s="17">
        <f t="shared" si="1"/>
        <v>91</v>
      </c>
      <c r="B96" s="100">
        <v>293</v>
      </c>
      <c r="C96" s="18" t="s">
        <v>357</v>
      </c>
      <c r="D96" s="7">
        <v>142387</v>
      </c>
      <c r="E96" s="7">
        <v>115</v>
      </c>
      <c r="F96" s="117">
        <v>1238.1478260869565</v>
      </c>
    </row>
    <row r="97" spans="1:6" ht="12" customHeight="1">
      <c r="A97" s="17">
        <f t="shared" si="1"/>
        <v>92</v>
      </c>
      <c r="B97" s="100">
        <v>137</v>
      </c>
      <c r="C97" s="18" t="s">
        <v>205</v>
      </c>
      <c r="D97" s="7">
        <v>104907</v>
      </c>
      <c r="E97" s="7">
        <v>85</v>
      </c>
      <c r="F97" s="117">
        <v>1234.2</v>
      </c>
    </row>
    <row r="98" spans="1:6" ht="12" customHeight="1">
      <c r="A98" s="17">
        <f t="shared" si="1"/>
        <v>93</v>
      </c>
      <c r="B98" s="100">
        <v>51</v>
      </c>
      <c r="C98" s="18" t="s">
        <v>121</v>
      </c>
      <c r="D98" s="7">
        <v>147849</v>
      </c>
      <c r="E98" s="7">
        <v>120</v>
      </c>
      <c r="F98" s="117">
        <v>1232.075</v>
      </c>
    </row>
    <row r="99" spans="1:6" ht="12" customHeight="1">
      <c r="A99" s="17">
        <f t="shared" si="1"/>
        <v>94</v>
      </c>
      <c r="B99" s="100">
        <v>180</v>
      </c>
      <c r="C99" s="18" t="s">
        <v>247</v>
      </c>
      <c r="D99" s="7">
        <v>66419</v>
      </c>
      <c r="E99" s="7">
        <v>54</v>
      </c>
      <c r="F99" s="117">
        <v>1229.9814814814815</v>
      </c>
    </row>
    <row r="100" spans="1:6" ht="12" customHeight="1">
      <c r="A100" s="17">
        <f t="shared" si="1"/>
        <v>95</v>
      </c>
      <c r="B100" s="100">
        <v>354</v>
      </c>
      <c r="C100" s="18" t="s">
        <v>417</v>
      </c>
      <c r="D100" s="7">
        <v>84403</v>
      </c>
      <c r="E100" s="7">
        <v>69</v>
      </c>
      <c r="F100" s="117">
        <v>1223.231884057971</v>
      </c>
    </row>
    <row r="101" spans="1:6" ht="12" customHeight="1">
      <c r="A101" s="17">
        <f t="shared" si="1"/>
        <v>96</v>
      </c>
      <c r="B101" s="100">
        <v>166</v>
      </c>
      <c r="C101" s="18" t="s">
        <v>234</v>
      </c>
      <c r="D101" s="7">
        <v>46482</v>
      </c>
      <c r="E101" s="7">
        <v>38</v>
      </c>
      <c r="F101" s="117">
        <v>1223.2105263157894</v>
      </c>
    </row>
    <row r="102" spans="1:6" ht="12" customHeight="1">
      <c r="A102" s="17">
        <f t="shared" si="1"/>
        <v>97</v>
      </c>
      <c r="B102" s="100">
        <v>172</v>
      </c>
      <c r="C102" s="18" t="s">
        <v>239</v>
      </c>
      <c r="D102" s="7">
        <v>71796</v>
      </c>
      <c r="E102" s="7">
        <v>59</v>
      </c>
      <c r="F102" s="117">
        <v>1216.8813559322034</v>
      </c>
    </row>
    <row r="103" spans="1:6" ht="12" customHeight="1">
      <c r="A103" s="17">
        <f t="shared" si="1"/>
        <v>98</v>
      </c>
      <c r="B103" s="100">
        <v>204</v>
      </c>
      <c r="C103" s="18" t="s">
        <v>271</v>
      </c>
      <c r="D103" s="7">
        <v>43453</v>
      </c>
      <c r="E103" s="7">
        <v>36</v>
      </c>
      <c r="F103" s="117">
        <v>1207.0277777777778</v>
      </c>
    </row>
    <row r="104" spans="1:6" ht="12" customHeight="1">
      <c r="A104" s="17">
        <f t="shared" si="1"/>
        <v>99</v>
      </c>
      <c r="B104" s="100">
        <v>127</v>
      </c>
      <c r="C104" s="18" t="s">
        <v>195</v>
      </c>
      <c r="D104" s="7">
        <v>101385</v>
      </c>
      <c r="E104" s="7">
        <v>84</v>
      </c>
      <c r="F104" s="117">
        <v>1206.9642857142858</v>
      </c>
    </row>
    <row r="105" spans="1:6" ht="12" customHeight="1">
      <c r="A105" s="17">
        <f t="shared" si="1"/>
        <v>100</v>
      </c>
      <c r="B105" s="100">
        <v>13</v>
      </c>
      <c r="C105" s="18" t="s">
        <v>84</v>
      </c>
      <c r="D105" s="7">
        <v>27735</v>
      </c>
      <c r="E105" s="7">
        <v>23</v>
      </c>
      <c r="F105" s="117">
        <v>1205.8695652173913</v>
      </c>
    </row>
    <row r="106" spans="1:6" ht="12" customHeight="1">
      <c r="A106" s="17">
        <f t="shared" si="1"/>
        <v>101</v>
      </c>
      <c r="B106" s="100">
        <v>19</v>
      </c>
      <c r="C106" s="18" t="s">
        <v>90</v>
      </c>
      <c r="D106" s="7">
        <v>257882</v>
      </c>
      <c r="E106" s="7">
        <v>214</v>
      </c>
      <c r="F106" s="117">
        <v>1205.056074766355</v>
      </c>
    </row>
    <row r="107" spans="1:6" ht="12" customHeight="1">
      <c r="A107" s="17">
        <f t="shared" si="1"/>
        <v>102</v>
      </c>
      <c r="B107" s="100">
        <v>348</v>
      </c>
      <c r="C107" s="18" t="s">
        <v>411</v>
      </c>
      <c r="D107" s="7">
        <v>46724</v>
      </c>
      <c r="E107" s="7">
        <v>39</v>
      </c>
      <c r="F107" s="117">
        <v>1198.051282051282</v>
      </c>
    </row>
    <row r="108" spans="1:6" ht="12" customHeight="1">
      <c r="A108" s="17">
        <f t="shared" si="1"/>
        <v>103</v>
      </c>
      <c r="B108" s="100">
        <v>210</v>
      </c>
      <c r="C108" s="18" t="s">
        <v>277</v>
      </c>
      <c r="D108" s="7">
        <v>108574</v>
      </c>
      <c r="E108" s="7">
        <v>91</v>
      </c>
      <c r="F108" s="117">
        <v>1193.1208791208792</v>
      </c>
    </row>
    <row r="109" spans="1:6" ht="12" customHeight="1">
      <c r="A109" s="17">
        <f t="shared" si="1"/>
        <v>104</v>
      </c>
      <c r="B109" s="100">
        <v>80</v>
      </c>
      <c r="C109" s="18" t="s">
        <v>149</v>
      </c>
      <c r="D109" s="7">
        <v>63941</v>
      </c>
      <c r="E109" s="7">
        <v>54</v>
      </c>
      <c r="F109" s="117">
        <v>1184.0925925925926</v>
      </c>
    </row>
    <row r="110" spans="1:6" ht="12" customHeight="1">
      <c r="A110" s="17">
        <f t="shared" si="1"/>
        <v>105</v>
      </c>
      <c r="B110" s="100">
        <v>350</v>
      </c>
      <c r="C110" s="18" t="s">
        <v>413</v>
      </c>
      <c r="D110" s="7">
        <v>50795</v>
      </c>
      <c r="E110" s="7">
        <v>43</v>
      </c>
      <c r="F110" s="117">
        <v>1181.2790697674418</v>
      </c>
    </row>
    <row r="111" spans="1:6" ht="12" customHeight="1">
      <c r="A111" s="17">
        <f t="shared" si="1"/>
        <v>106</v>
      </c>
      <c r="B111" s="100">
        <v>311</v>
      </c>
      <c r="C111" s="18" t="s">
        <v>375</v>
      </c>
      <c r="D111" s="7">
        <v>115453</v>
      </c>
      <c r="E111" s="7">
        <v>98</v>
      </c>
      <c r="F111" s="117">
        <v>1178.091836734694</v>
      </c>
    </row>
    <row r="112" spans="1:6" ht="12" customHeight="1">
      <c r="A112" s="17">
        <f t="shared" si="1"/>
        <v>107</v>
      </c>
      <c r="B112" s="100">
        <v>214</v>
      </c>
      <c r="C112" s="18" t="s">
        <v>281</v>
      </c>
      <c r="D112" s="7">
        <v>87006</v>
      </c>
      <c r="E112" s="7">
        <v>74</v>
      </c>
      <c r="F112" s="117">
        <v>1175.7567567567567</v>
      </c>
    </row>
    <row r="113" spans="1:6" ht="12" customHeight="1">
      <c r="A113" s="17">
        <f t="shared" si="1"/>
        <v>108</v>
      </c>
      <c r="B113" s="100">
        <v>81</v>
      </c>
      <c r="C113" s="18" t="s">
        <v>150</v>
      </c>
      <c r="D113" s="7">
        <v>113453</v>
      </c>
      <c r="E113" s="7">
        <v>97</v>
      </c>
      <c r="F113" s="117">
        <v>1169.618556701031</v>
      </c>
    </row>
    <row r="114" spans="1:6" ht="12" customHeight="1">
      <c r="A114" s="17">
        <f t="shared" si="1"/>
        <v>109</v>
      </c>
      <c r="B114" s="100">
        <v>325</v>
      </c>
      <c r="C114" s="18" t="s">
        <v>389</v>
      </c>
      <c r="D114" s="7">
        <v>57174</v>
      </c>
      <c r="E114" s="7">
        <v>49</v>
      </c>
      <c r="F114" s="117">
        <v>1166.8163265306123</v>
      </c>
    </row>
    <row r="115" spans="1:6" ht="12" customHeight="1">
      <c r="A115" s="17">
        <f t="shared" si="1"/>
        <v>110</v>
      </c>
      <c r="B115" s="100">
        <v>373</v>
      </c>
      <c r="C115" s="18" t="s">
        <v>436</v>
      </c>
      <c r="D115" s="7">
        <v>73499</v>
      </c>
      <c r="E115" s="7">
        <v>63</v>
      </c>
      <c r="F115" s="117">
        <v>1166.6507936507937</v>
      </c>
    </row>
    <row r="116" spans="1:6" ht="12" customHeight="1">
      <c r="A116" s="17">
        <f t="shared" si="1"/>
        <v>111</v>
      </c>
      <c r="B116" s="100">
        <v>123</v>
      </c>
      <c r="C116" s="18" t="s">
        <v>191</v>
      </c>
      <c r="D116" s="7">
        <v>32603</v>
      </c>
      <c r="E116" s="7">
        <v>28</v>
      </c>
      <c r="F116" s="117">
        <v>1164.392857142857</v>
      </c>
    </row>
    <row r="117" spans="1:6" ht="12" customHeight="1">
      <c r="A117" s="17">
        <f t="shared" si="1"/>
        <v>112</v>
      </c>
      <c r="B117" s="100">
        <v>170</v>
      </c>
      <c r="C117" s="18" t="s">
        <v>237</v>
      </c>
      <c r="D117" s="7">
        <v>88239</v>
      </c>
      <c r="E117" s="7">
        <v>76</v>
      </c>
      <c r="F117" s="117">
        <v>1161.0394736842106</v>
      </c>
    </row>
    <row r="118" spans="1:6" ht="12" customHeight="1">
      <c r="A118" s="17">
        <f t="shared" si="1"/>
        <v>113</v>
      </c>
      <c r="B118" s="100">
        <v>191</v>
      </c>
      <c r="C118" s="18" t="s">
        <v>258</v>
      </c>
      <c r="D118" s="7">
        <v>73945</v>
      </c>
      <c r="E118" s="7">
        <v>64</v>
      </c>
      <c r="F118" s="117">
        <v>1155.390625</v>
      </c>
    </row>
    <row r="119" spans="1:6" ht="12" customHeight="1">
      <c r="A119" s="17">
        <f t="shared" si="1"/>
        <v>114</v>
      </c>
      <c r="B119" s="100">
        <v>151</v>
      </c>
      <c r="C119" s="18" t="s">
        <v>219</v>
      </c>
      <c r="D119" s="7">
        <v>79665</v>
      </c>
      <c r="E119" s="7">
        <v>69</v>
      </c>
      <c r="F119" s="117">
        <v>1154.5652173913043</v>
      </c>
    </row>
    <row r="120" spans="1:6" ht="12" customHeight="1">
      <c r="A120" s="17">
        <f t="shared" si="1"/>
        <v>115</v>
      </c>
      <c r="B120" s="100">
        <v>346</v>
      </c>
      <c r="C120" s="18" t="s">
        <v>409</v>
      </c>
      <c r="D120" s="7">
        <v>43777</v>
      </c>
      <c r="E120" s="7">
        <v>38</v>
      </c>
      <c r="F120" s="117">
        <v>1152.0263157894738</v>
      </c>
    </row>
    <row r="121" spans="1:6" ht="12" customHeight="1">
      <c r="A121" s="17">
        <f t="shared" si="1"/>
        <v>116</v>
      </c>
      <c r="B121" s="100">
        <v>76</v>
      </c>
      <c r="C121" s="18" t="s">
        <v>145</v>
      </c>
      <c r="D121" s="7">
        <v>357224</v>
      </c>
      <c r="E121" s="7">
        <v>311</v>
      </c>
      <c r="F121" s="117">
        <v>1148.6302250803858</v>
      </c>
    </row>
    <row r="122" spans="1:6" ht="12" customHeight="1">
      <c r="A122" s="17">
        <f t="shared" si="1"/>
        <v>117</v>
      </c>
      <c r="B122" s="100">
        <v>87</v>
      </c>
      <c r="C122" s="18" t="s">
        <v>156</v>
      </c>
      <c r="D122" s="7">
        <v>120690</v>
      </c>
      <c r="E122" s="7">
        <v>106</v>
      </c>
      <c r="F122" s="117">
        <v>1138.5849056603774</v>
      </c>
    </row>
    <row r="123" spans="1:6" ht="12" customHeight="1">
      <c r="A123" s="17">
        <f t="shared" si="1"/>
        <v>118</v>
      </c>
      <c r="B123" s="100">
        <v>67</v>
      </c>
      <c r="C123" s="18" t="s">
        <v>136</v>
      </c>
      <c r="D123" s="7">
        <v>175771</v>
      </c>
      <c r="E123" s="7">
        <v>155</v>
      </c>
      <c r="F123" s="117">
        <v>1134.0064516129032</v>
      </c>
    </row>
    <row r="124" spans="1:6" ht="12" customHeight="1">
      <c r="A124" s="17">
        <f t="shared" si="1"/>
        <v>119</v>
      </c>
      <c r="B124" s="100">
        <v>341</v>
      </c>
      <c r="C124" s="18" t="s">
        <v>404</v>
      </c>
      <c r="D124" s="7">
        <v>210615</v>
      </c>
      <c r="E124" s="7">
        <v>186</v>
      </c>
      <c r="F124" s="117">
        <v>1132.3387096774193</v>
      </c>
    </row>
    <row r="125" spans="1:6" ht="12" customHeight="1">
      <c r="A125" s="17">
        <f t="shared" si="1"/>
        <v>120</v>
      </c>
      <c r="B125" s="100">
        <v>328</v>
      </c>
      <c r="C125" s="18" t="s">
        <v>392</v>
      </c>
      <c r="D125" s="7">
        <v>68855</v>
      </c>
      <c r="E125" s="7">
        <v>61</v>
      </c>
      <c r="F125" s="117">
        <v>1128.7704918032787</v>
      </c>
    </row>
    <row r="126" spans="1:6" ht="12" customHeight="1">
      <c r="A126" s="17">
        <f t="shared" si="1"/>
        <v>121</v>
      </c>
      <c r="B126" s="100">
        <v>351</v>
      </c>
      <c r="C126" s="18" t="s">
        <v>414</v>
      </c>
      <c r="D126" s="7">
        <v>130504</v>
      </c>
      <c r="E126" s="7">
        <v>116</v>
      </c>
      <c r="F126" s="117">
        <v>1125.0344827586207</v>
      </c>
    </row>
    <row r="127" spans="1:6" ht="12" customHeight="1">
      <c r="A127" s="17">
        <f t="shared" si="1"/>
        <v>122</v>
      </c>
      <c r="B127" s="100">
        <v>90</v>
      </c>
      <c r="C127" s="18" t="s">
        <v>159</v>
      </c>
      <c r="D127" s="7">
        <v>193269</v>
      </c>
      <c r="E127" s="7">
        <v>172</v>
      </c>
      <c r="F127" s="117">
        <v>1123.656976744186</v>
      </c>
    </row>
    <row r="128" spans="1:6" ht="12" customHeight="1">
      <c r="A128" s="17">
        <f t="shared" si="1"/>
        <v>123</v>
      </c>
      <c r="B128" s="100">
        <v>252</v>
      </c>
      <c r="C128" s="18" t="s">
        <v>317</v>
      </c>
      <c r="D128" s="7">
        <v>95472</v>
      </c>
      <c r="E128" s="7">
        <v>85</v>
      </c>
      <c r="F128" s="117">
        <v>1123.2</v>
      </c>
    </row>
    <row r="129" spans="1:6" ht="12" customHeight="1">
      <c r="A129" s="17">
        <f t="shared" si="1"/>
        <v>124</v>
      </c>
      <c r="B129" s="100">
        <v>16</v>
      </c>
      <c r="C129" s="18" t="s">
        <v>87</v>
      </c>
      <c r="D129" s="7">
        <v>33695</v>
      </c>
      <c r="E129" s="7">
        <v>30</v>
      </c>
      <c r="F129" s="117">
        <v>1123.1666666666667</v>
      </c>
    </row>
    <row r="130" spans="1:6" ht="12" customHeight="1">
      <c r="A130" s="17">
        <f t="shared" si="1"/>
        <v>125</v>
      </c>
      <c r="B130" s="100">
        <v>14</v>
      </c>
      <c r="C130" s="18" t="s">
        <v>85</v>
      </c>
      <c r="D130" s="7">
        <v>124205</v>
      </c>
      <c r="E130" s="7">
        <v>111</v>
      </c>
      <c r="F130" s="117">
        <v>1118.963963963964</v>
      </c>
    </row>
    <row r="131" spans="1:6" ht="12" customHeight="1">
      <c r="A131" s="17">
        <f t="shared" si="1"/>
        <v>126</v>
      </c>
      <c r="B131" s="100">
        <v>203</v>
      </c>
      <c r="C131" s="18" t="s">
        <v>270</v>
      </c>
      <c r="D131" s="7">
        <v>129827</v>
      </c>
      <c r="E131" s="7">
        <v>117</v>
      </c>
      <c r="F131" s="117">
        <v>1109.6324786324785</v>
      </c>
    </row>
    <row r="132" spans="1:6" ht="12" customHeight="1">
      <c r="A132" s="17">
        <f t="shared" si="1"/>
        <v>127</v>
      </c>
      <c r="B132" s="100">
        <v>12</v>
      </c>
      <c r="C132" s="18" t="s">
        <v>83</v>
      </c>
      <c r="D132" s="7">
        <v>64228</v>
      </c>
      <c r="E132" s="7">
        <v>58</v>
      </c>
      <c r="F132" s="117">
        <v>1107.3793103448277</v>
      </c>
    </row>
    <row r="133" spans="1:6" ht="12" customHeight="1">
      <c r="A133" s="17">
        <f t="shared" si="1"/>
        <v>128</v>
      </c>
      <c r="B133" s="100">
        <v>23</v>
      </c>
      <c r="C133" s="18" t="s">
        <v>94</v>
      </c>
      <c r="D133" s="7">
        <v>73897</v>
      </c>
      <c r="E133" s="7">
        <v>67</v>
      </c>
      <c r="F133" s="117">
        <v>1102.9402985074628</v>
      </c>
    </row>
    <row r="134" spans="1:6" ht="12" customHeight="1">
      <c r="A134" s="17">
        <f t="shared" si="1"/>
        <v>129</v>
      </c>
      <c r="B134" s="100">
        <v>4</v>
      </c>
      <c r="C134" s="18" t="s">
        <v>75</v>
      </c>
      <c r="D134" s="7">
        <v>18604</v>
      </c>
      <c r="E134" s="7">
        <v>17</v>
      </c>
      <c r="F134" s="117">
        <v>1094.3529411764705</v>
      </c>
    </row>
    <row r="135" spans="1:6" ht="12" customHeight="1">
      <c r="A135" s="17">
        <f t="shared" si="1"/>
        <v>130</v>
      </c>
      <c r="B135" s="100">
        <v>92</v>
      </c>
      <c r="C135" s="18" t="s">
        <v>70</v>
      </c>
      <c r="D135" s="7">
        <v>102697</v>
      </c>
      <c r="E135" s="7">
        <v>94</v>
      </c>
      <c r="F135" s="117">
        <v>1092.5212765957447</v>
      </c>
    </row>
    <row r="136" spans="1:6" ht="12" customHeight="1">
      <c r="A136" s="17">
        <f aca="true" t="shared" si="2" ref="A136:A199">A135+1</f>
        <v>131</v>
      </c>
      <c r="B136" s="100">
        <v>313</v>
      </c>
      <c r="C136" s="18" t="s">
        <v>377</v>
      </c>
      <c r="D136" s="7">
        <v>65359</v>
      </c>
      <c r="E136" s="7">
        <v>60</v>
      </c>
      <c r="F136" s="117">
        <v>1089.3166666666666</v>
      </c>
    </row>
    <row r="137" spans="1:6" ht="12" customHeight="1">
      <c r="A137" s="17">
        <f t="shared" si="2"/>
        <v>132</v>
      </c>
      <c r="B137" s="100">
        <v>105</v>
      </c>
      <c r="C137" s="18" t="s">
        <v>173</v>
      </c>
      <c r="D137" s="7">
        <v>74004</v>
      </c>
      <c r="E137" s="7">
        <v>68</v>
      </c>
      <c r="F137" s="117">
        <v>1088.2941176470588</v>
      </c>
    </row>
    <row r="138" spans="1:6" ht="12" customHeight="1">
      <c r="A138" s="17">
        <f t="shared" si="2"/>
        <v>133</v>
      </c>
      <c r="B138" s="100">
        <v>262</v>
      </c>
      <c r="C138" s="18" t="s">
        <v>326</v>
      </c>
      <c r="D138" s="7">
        <v>33682</v>
      </c>
      <c r="E138" s="7">
        <v>31</v>
      </c>
      <c r="F138" s="117">
        <v>1086.516129032258</v>
      </c>
    </row>
    <row r="139" spans="1:6" ht="12" customHeight="1">
      <c r="A139" s="17">
        <f t="shared" si="2"/>
        <v>134</v>
      </c>
      <c r="B139" s="100">
        <v>194</v>
      </c>
      <c r="C139" s="18" t="s">
        <v>261</v>
      </c>
      <c r="D139" s="7">
        <v>114560</v>
      </c>
      <c r="E139" s="7">
        <v>106</v>
      </c>
      <c r="F139" s="117">
        <v>1080.754716981132</v>
      </c>
    </row>
    <row r="140" spans="1:6" ht="12" customHeight="1">
      <c r="A140" s="17">
        <f t="shared" si="2"/>
        <v>135</v>
      </c>
      <c r="B140" s="100">
        <v>207</v>
      </c>
      <c r="C140" s="18" t="s">
        <v>274</v>
      </c>
      <c r="D140" s="7">
        <v>71097</v>
      </c>
      <c r="E140" s="7">
        <v>66</v>
      </c>
      <c r="F140" s="117">
        <v>1077.2272727272727</v>
      </c>
    </row>
    <row r="141" spans="1:6" ht="12" customHeight="1">
      <c r="A141" s="17">
        <f t="shared" si="2"/>
        <v>136</v>
      </c>
      <c r="B141" s="100">
        <v>208</v>
      </c>
      <c r="C141" s="18" t="s">
        <v>275</v>
      </c>
      <c r="D141" s="7">
        <v>243909</v>
      </c>
      <c r="E141" s="7">
        <v>227</v>
      </c>
      <c r="F141" s="117">
        <v>1074.488986784141</v>
      </c>
    </row>
    <row r="142" spans="1:6" ht="12" customHeight="1">
      <c r="A142" s="17">
        <f t="shared" si="2"/>
        <v>137</v>
      </c>
      <c r="B142" s="100">
        <v>266</v>
      </c>
      <c r="C142" s="18" t="s">
        <v>330</v>
      </c>
      <c r="D142" s="7">
        <v>55816</v>
      </c>
      <c r="E142" s="7">
        <v>52</v>
      </c>
      <c r="F142" s="117">
        <v>1073.3846153846155</v>
      </c>
    </row>
    <row r="143" spans="1:6" ht="12" customHeight="1">
      <c r="A143" s="17">
        <f t="shared" si="2"/>
        <v>138</v>
      </c>
      <c r="B143" s="100">
        <v>260</v>
      </c>
      <c r="C143" s="18" t="s">
        <v>324</v>
      </c>
      <c r="D143" s="7">
        <v>48274</v>
      </c>
      <c r="E143" s="7">
        <v>45</v>
      </c>
      <c r="F143" s="117">
        <v>1072.7555555555555</v>
      </c>
    </row>
    <row r="144" spans="1:6" ht="12" customHeight="1">
      <c r="A144" s="17">
        <f t="shared" si="2"/>
        <v>139</v>
      </c>
      <c r="B144" s="100">
        <v>26</v>
      </c>
      <c r="C144" s="18" t="s">
        <v>97</v>
      </c>
      <c r="D144" s="7">
        <v>56712</v>
      </c>
      <c r="E144" s="7">
        <v>53</v>
      </c>
      <c r="F144" s="117">
        <v>1070.0377358490566</v>
      </c>
    </row>
    <row r="145" spans="1:6" ht="12" customHeight="1">
      <c r="A145" s="17">
        <f t="shared" si="2"/>
        <v>140</v>
      </c>
      <c r="B145" s="100">
        <v>121</v>
      </c>
      <c r="C145" s="18" t="s">
        <v>189</v>
      </c>
      <c r="D145" s="7">
        <v>166838</v>
      </c>
      <c r="E145" s="7">
        <v>156</v>
      </c>
      <c r="F145" s="117">
        <v>1069.474358974359</v>
      </c>
    </row>
    <row r="146" spans="1:6" ht="12" customHeight="1">
      <c r="A146" s="17">
        <f t="shared" si="2"/>
        <v>141</v>
      </c>
      <c r="B146" s="100">
        <v>134</v>
      </c>
      <c r="C146" s="18" t="s">
        <v>202</v>
      </c>
      <c r="D146" s="7">
        <v>148643</v>
      </c>
      <c r="E146" s="7">
        <v>139</v>
      </c>
      <c r="F146" s="117">
        <v>1069.3741007194244</v>
      </c>
    </row>
    <row r="147" spans="1:6" ht="12" customHeight="1">
      <c r="A147" s="17">
        <f t="shared" si="2"/>
        <v>142</v>
      </c>
      <c r="B147" s="100">
        <v>268</v>
      </c>
      <c r="C147" s="18" t="s">
        <v>332</v>
      </c>
      <c r="D147" s="7">
        <v>167733</v>
      </c>
      <c r="E147" s="7">
        <v>157</v>
      </c>
      <c r="F147" s="117">
        <v>1068.3630573248408</v>
      </c>
    </row>
    <row r="148" spans="1:6" ht="12" customHeight="1">
      <c r="A148" s="17">
        <f t="shared" si="2"/>
        <v>143</v>
      </c>
      <c r="B148" s="100">
        <v>336</v>
      </c>
      <c r="C148" s="18" t="s">
        <v>399</v>
      </c>
      <c r="D148" s="7">
        <v>140944</v>
      </c>
      <c r="E148" s="7">
        <v>132</v>
      </c>
      <c r="F148" s="117">
        <v>1067.7575757575758</v>
      </c>
    </row>
    <row r="149" spans="1:6" ht="12" customHeight="1">
      <c r="A149" s="17">
        <f t="shared" si="2"/>
        <v>144</v>
      </c>
      <c r="B149" s="100">
        <v>21</v>
      </c>
      <c r="C149" s="18" t="s">
        <v>92</v>
      </c>
      <c r="D149" s="7">
        <v>200507</v>
      </c>
      <c r="E149" s="7">
        <v>188</v>
      </c>
      <c r="F149" s="117">
        <v>1066.526595744681</v>
      </c>
    </row>
    <row r="150" spans="1:6" ht="12" customHeight="1">
      <c r="A150" s="17">
        <f t="shared" si="2"/>
        <v>145</v>
      </c>
      <c r="B150" s="100">
        <v>358</v>
      </c>
      <c r="C150" s="18" t="s">
        <v>421</v>
      </c>
      <c r="D150" s="7">
        <v>34799</v>
      </c>
      <c r="E150" s="7">
        <v>33</v>
      </c>
      <c r="F150" s="117">
        <v>1054.5151515151515</v>
      </c>
    </row>
    <row r="151" spans="1:6" ht="12" customHeight="1">
      <c r="A151" s="17">
        <f t="shared" si="2"/>
        <v>146</v>
      </c>
      <c r="B151" s="100">
        <v>157</v>
      </c>
      <c r="C151" s="18" t="s">
        <v>225</v>
      </c>
      <c r="D151" s="7">
        <v>68478</v>
      </c>
      <c r="E151" s="7">
        <v>65</v>
      </c>
      <c r="F151" s="117">
        <v>1053.5076923076922</v>
      </c>
    </row>
    <row r="152" spans="1:6" ht="12" customHeight="1">
      <c r="A152" s="17">
        <f t="shared" si="2"/>
        <v>147</v>
      </c>
      <c r="B152" s="100">
        <v>234</v>
      </c>
      <c r="C152" s="18" t="s">
        <v>301</v>
      </c>
      <c r="D152" s="7">
        <v>122097</v>
      </c>
      <c r="E152" s="7">
        <v>116</v>
      </c>
      <c r="F152" s="117">
        <v>1052.5603448275863</v>
      </c>
    </row>
    <row r="153" spans="1:6" ht="12" customHeight="1">
      <c r="A153" s="17">
        <f t="shared" si="2"/>
        <v>148</v>
      </c>
      <c r="B153" s="100">
        <v>320</v>
      </c>
      <c r="C153" s="18" t="s">
        <v>384</v>
      </c>
      <c r="D153" s="7">
        <v>50235</v>
      </c>
      <c r="E153" s="7">
        <v>48</v>
      </c>
      <c r="F153" s="117">
        <v>1046.5625</v>
      </c>
    </row>
    <row r="154" spans="1:6" ht="12" customHeight="1">
      <c r="A154" s="17">
        <f t="shared" si="2"/>
        <v>149</v>
      </c>
      <c r="B154" s="100">
        <v>273</v>
      </c>
      <c r="C154" s="18" t="s">
        <v>337</v>
      </c>
      <c r="D154" s="7">
        <v>78220</v>
      </c>
      <c r="E154" s="7">
        <v>75</v>
      </c>
      <c r="F154" s="117">
        <v>1042.9333333333334</v>
      </c>
    </row>
    <row r="155" spans="1:6" ht="12" customHeight="1">
      <c r="A155" s="17">
        <f t="shared" si="2"/>
        <v>150</v>
      </c>
      <c r="B155" s="100">
        <v>226</v>
      </c>
      <c r="C155" s="18" t="s">
        <v>293</v>
      </c>
      <c r="D155" s="7">
        <v>72935</v>
      </c>
      <c r="E155" s="7">
        <v>70</v>
      </c>
      <c r="F155" s="117">
        <v>1041.9285714285713</v>
      </c>
    </row>
    <row r="156" spans="1:6" ht="12" customHeight="1">
      <c r="A156" s="17">
        <f t="shared" si="2"/>
        <v>151</v>
      </c>
      <c r="B156" s="100">
        <v>104</v>
      </c>
      <c r="C156" s="18" t="s">
        <v>172</v>
      </c>
      <c r="D156" s="7">
        <v>160895</v>
      </c>
      <c r="E156" s="7">
        <v>155</v>
      </c>
      <c r="F156" s="117">
        <v>1038.032258064516</v>
      </c>
    </row>
    <row r="157" spans="1:6" ht="12" customHeight="1">
      <c r="A157" s="17">
        <f t="shared" si="2"/>
        <v>152</v>
      </c>
      <c r="B157" s="100">
        <v>73</v>
      </c>
      <c r="C157" s="18" t="s">
        <v>142</v>
      </c>
      <c r="D157" s="7">
        <v>155047</v>
      </c>
      <c r="E157" s="7">
        <v>150</v>
      </c>
      <c r="F157" s="117">
        <v>1033.6466666666668</v>
      </c>
    </row>
    <row r="158" spans="1:6" ht="12" customHeight="1">
      <c r="A158" s="17">
        <f t="shared" si="2"/>
        <v>153</v>
      </c>
      <c r="B158" s="100">
        <v>171</v>
      </c>
      <c r="C158" s="18" t="s">
        <v>238</v>
      </c>
      <c r="D158" s="7">
        <v>84561</v>
      </c>
      <c r="E158" s="7">
        <v>82</v>
      </c>
      <c r="F158" s="117">
        <v>1031.2317073170732</v>
      </c>
    </row>
    <row r="159" spans="1:6" ht="12" customHeight="1">
      <c r="A159" s="17">
        <f t="shared" si="2"/>
        <v>154</v>
      </c>
      <c r="B159" s="100">
        <v>169</v>
      </c>
      <c r="C159" s="18" t="s">
        <v>236</v>
      </c>
      <c r="D159" s="7">
        <v>31898</v>
      </c>
      <c r="E159" s="7">
        <v>31</v>
      </c>
      <c r="F159" s="117">
        <v>1028.967741935484</v>
      </c>
    </row>
    <row r="160" spans="1:6" ht="12" customHeight="1">
      <c r="A160" s="17">
        <f t="shared" si="2"/>
        <v>155</v>
      </c>
      <c r="B160" s="100">
        <v>212</v>
      </c>
      <c r="C160" s="18" t="s">
        <v>279</v>
      </c>
      <c r="D160" s="7">
        <v>59574</v>
      </c>
      <c r="E160" s="7">
        <v>58</v>
      </c>
      <c r="F160" s="117">
        <v>1027.1379310344828</v>
      </c>
    </row>
    <row r="161" spans="1:6" ht="12" customHeight="1">
      <c r="A161" s="17">
        <f t="shared" si="2"/>
        <v>156</v>
      </c>
      <c r="B161" s="100">
        <v>62</v>
      </c>
      <c r="C161" s="18" t="s">
        <v>131</v>
      </c>
      <c r="D161" s="7">
        <v>150038</v>
      </c>
      <c r="E161" s="7">
        <v>147</v>
      </c>
      <c r="F161" s="117">
        <v>1020.6666666666666</v>
      </c>
    </row>
    <row r="162" spans="1:6" ht="12" customHeight="1">
      <c r="A162" s="17">
        <f t="shared" si="2"/>
        <v>157</v>
      </c>
      <c r="B162" s="100">
        <v>231</v>
      </c>
      <c r="C162" s="18" t="s">
        <v>298</v>
      </c>
      <c r="D162" s="7">
        <v>266134</v>
      </c>
      <c r="E162" s="7">
        <v>261</v>
      </c>
      <c r="F162" s="117">
        <v>1019.6704980842912</v>
      </c>
    </row>
    <row r="163" spans="1:6" ht="12" customHeight="1">
      <c r="A163" s="17">
        <f t="shared" si="2"/>
        <v>158</v>
      </c>
      <c r="B163" s="100">
        <v>83</v>
      </c>
      <c r="C163" s="18" t="s">
        <v>152</v>
      </c>
      <c r="D163" s="7">
        <v>44397</v>
      </c>
      <c r="E163" s="7">
        <v>44</v>
      </c>
      <c r="F163" s="117">
        <v>1009.0227272727273</v>
      </c>
    </row>
    <row r="164" spans="1:6" ht="12" customHeight="1">
      <c r="A164" s="17">
        <f t="shared" si="2"/>
        <v>159</v>
      </c>
      <c r="B164" s="100">
        <v>158</v>
      </c>
      <c r="C164" s="18" t="s">
        <v>226</v>
      </c>
      <c r="D164" s="7">
        <v>54354</v>
      </c>
      <c r="E164" s="7">
        <v>54</v>
      </c>
      <c r="F164" s="117">
        <v>1006.5555555555555</v>
      </c>
    </row>
    <row r="165" spans="1:6" ht="12" customHeight="1">
      <c r="A165" s="17">
        <f t="shared" si="2"/>
        <v>160</v>
      </c>
      <c r="B165" s="100">
        <v>149</v>
      </c>
      <c r="C165" s="18" t="s">
        <v>217</v>
      </c>
      <c r="D165" s="7">
        <v>55313</v>
      </c>
      <c r="E165" s="7">
        <v>55</v>
      </c>
      <c r="F165" s="117">
        <v>1005.6909090909091</v>
      </c>
    </row>
    <row r="166" spans="1:6" ht="12" customHeight="1">
      <c r="A166" s="17">
        <f t="shared" si="2"/>
        <v>161</v>
      </c>
      <c r="B166" s="100">
        <v>333</v>
      </c>
      <c r="C166" s="18" t="s">
        <v>396</v>
      </c>
      <c r="D166" s="7">
        <v>117594</v>
      </c>
      <c r="E166" s="7">
        <v>117</v>
      </c>
      <c r="F166" s="117">
        <v>1005.0769230769231</v>
      </c>
    </row>
    <row r="167" spans="1:6" ht="12" customHeight="1">
      <c r="A167" s="17">
        <f t="shared" si="2"/>
        <v>162</v>
      </c>
      <c r="B167" s="100">
        <v>322</v>
      </c>
      <c r="C167" s="18" t="s">
        <v>386</v>
      </c>
      <c r="D167" s="7">
        <v>30112</v>
      </c>
      <c r="E167" s="7">
        <v>30</v>
      </c>
      <c r="F167" s="117">
        <v>1003.7333333333333</v>
      </c>
    </row>
    <row r="168" spans="1:6" ht="12" customHeight="1">
      <c r="A168" s="17">
        <f t="shared" si="2"/>
        <v>163</v>
      </c>
      <c r="B168" s="100">
        <v>324</v>
      </c>
      <c r="C168" s="18" t="s">
        <v>388</v>
      </c>
      <c r="D168" s="7">
        <v>195521</v>
      </c>
      <c r="E168" s="7">
        <v>197</v>
      </c>
      <c r="F168" s="117">
        <v>992.4923857868021</v>
      </c>
    </row>
    <row r="169" spans="1:6" ht="12" customHeight="1">
      <c r="A169" s="17">
        <f t="shared" si="2"/>
        <v>164</v>
      </c>
      <c r="B169" s="100">
        <v>96</v>
      </c>
      <c r="C169" s="18" t="s">
        <v>164</v>
      </c>
      <c r="D169" s="7">
        <v>74082</v>
      </c>
      <c r="E169" s="7">
        <v>75</v>
      </c>
      <c r="F169" s="117">
        <v>987.76</v>
      </c>
    </row>
    <row r="170" spans="1:6" ht="12" customHeight="1">
      <c r="A170" s="17">
        <f t="shared" si="2"/>
        <v>165</v>
      </c>
      <c r="B170" s="100">
        <v>93</v>
      </c>
      <c r="C170" s="18" t="s">
        <v>161</v>
      </c>
      <c r="D170" s="7">
        <v>26600</v>
      </c>
      <c r="E170" s="7">
        <v>27</v>
      </c>
      <c r="F170" s="117">
        <v>985.1851851851852</v>
      </c>
    </row>
    <row r="171" spans="1:6" ht="12" customHeight="1">
      <c r="A171" s="17">
        <f t="shared" si="2"/>
        <v>166</v>
      </c>
      <c r="B171" s="100">
        <v>177</v>
      </c>
      <c r="C171" s="18" t="s">
        <v>244</v>
      </c>
      <c r="D171" s="7">
        <v>193698</v>
      </c>
      <c r="E171" s="7">
        <v>197</v>
      </c>
      <c r="F171" s="117">
        <v>983.2385786802031</v>
      </c>
    </row>
    <row r="172" spans="1:6" ht="12" customHeight="1">
      <c r="A172" s="17">
        <f t="shared" si="2"/>
        <v>167</v>
      </c>
      <c r="B172" s="100">
        <v>154</v>
      </c>
      <c r="C172" s="18" t="s">
        <v>222</v>
      </c>
      <c r="D172" s="7">
        <v>67824</v>
      </c>
      <c r="E172" s="7">
        <v>69</v>
      </c>
      <c r="F172" s="117">
        <v>982.9565217391304</v>
      </c>
    </row>
    <row r="173" spans="1:6" ht="12" customHeight="1">
      <c r="A173" s="17">
        <f t="shared" si="2"/>
        <v>168</v>
      </c>
      <c r="B173" s="100">
        <v>299</v>
      </c>
      <c r="C173" s="18" t="s">
        <v>363</v>
      </c>
      <c r="D173" s="7">
        <v>37191</v>
      </c>
      <c r="E173" s="7">
        <v>38</v>
      </c>
      <c r="F173" s="117">
        <v>978.7105263157895</v>
      </c>
    </row>
    <row r="174" spans="1:6" ht="12" customHeight="1">
      <c r="A174" s="17">
        <f t="shared" si="2"/>
        <v>169</v>
      </c>
      <c r="B174" s="100">
        <v>371</v>
      </c>
      <c r="C174" s="18" t="s">
        <v>434</v>
      </c>
      <c r="D174" s="7">
        <v>38154</v>
      </c>
      <c r="E174" s="7">
        <v>39</v>
      </c>
      <c r="F174" s="117">
        <v>978.3076923076923</v>
      </c>
    </row>
    <row r="175" spans="1:6" ht="12" customHeight="1">
      <c r="A175" s="17">
        <f t="shared" si="2"/>
        <v>170</v>
      </c>
      <c r="B175" s="100">
        <v>287</v>
      </c>
      <c r="C175" s="18" t="s">
        <v>351</v>
      </c>
      <c r="D175" s="7">
        <v>105604</v>
      </c>
      <c r="E175" s="7">
        <v>108</v>
      </c>
      <c r="F175" s="117">
        <v>977.8148148148148</v>
      </c>
    </row>
    <row r="176" spans="1:6" ht="12" customHeight="1">
      <c r="A176" s="17">
        <f t="shared" si="2"/>
        <v>171</v>
      </c>
      <c r="B176" s="100">
        <v>237</v>
      </c>
      <c r="C176" s="18" t="s">
        <v>304</v>
      </c>
      <c r="D176" s="7">
        <v>62368</v>
      </c>
      <c r="E176" s="7">
        <v>64</v>
      </c>
      <c r="F176" s="117">
        <v>974.5</v>
      </c>
    </row>
    <row r="177" spans="1:6" ht="12" customHeight="1">
      <c r="A177" s="17">
        <f t="shared" si="2"/>
        <v>172</v>
      </c>
      <c r="B177" s="100">
        <v>184</v>
      </c>
      <c r="C177" s="18" t="s">
        <v>251</v>
      </c>
      <c r="D177" s="7">
        <v>37993</v>
      </c>
      <c r="E177" s="7">
        <v>39</v>
      </c>
      <c r="F177" s="117">
        <v>974.1794871794872</v>
      </c>
    </row>
    <row r="178" spans="1:6" ht="12" customHeight="1">
      <c r="A178" s="17">
        <f t="shared" si="2"/>
        <v>173</v>
      </c>
      <c r="B178" s="100">
        <v>323</v>
      </c>
      <c r="C178" s="18" t="s">
        <v>387</v>
      </c>
      <c r="D178" s="7">
        <v>95408</v>
      </c>
      <c r="E178" s="7">
        <v>98</v>
      </c>
      <c r="F178" s="117">
        <v>973.5510204081633</v>
      </c>
    </row>
    <row r="179" spans="1:6" ht="12" customHeight="1">
      <c r="A179" s="17">
        <f t="shared" si="2"/>
        <v>174</v>
      </c>
      <c r="B179" s="100">
        <v>285</v>
      </c>
      <c r="C179" s="18" t="s">
        <v>349</v>
      </c>
      <c r="D179" s="7">
        <v>124649</v>
      </c>
      <c r="E179" s="7">
        <v>129</v>
      </c>
      <c r="F179" s="117">
        <v>966.2713178294574</v>
      </c>
    </row>
    <row r="180" spans="1:6" ht="12" customHeight="1">
      <c r="A180" s="17">
        <f t="shared" si="2"/>
        <v>175</v>
      </c>
      <c r="B180" s="100">
        <v>245</v>
      </c>
      <c r="C180" s="18" t="s">
        <v>312</v>
      </c>
      <c r="D180" s="7">
        <v>70477</v>
      </c>
      <c r="E180" s="7">
        <v>73</v>
      </c>
      <c r="F180" s="117">
        <v>965.4383561643835</v>
      </c>
    </row>
    <row r="181" spans="1:6" ht="12" customHeight="1">
      <c r="A181" s="17">
        <f t="shared" si="2"/>
        <v>176</v>
      </c>
      <c r="B181" s="100">
        <v>5</v>
      </c>
      <c r="C181" s="18" t="s">
        <v>76</v>
      </c>
      <c r="D181" s="7">
        <v>53676</v>
      </c>
      <c r="E181" s="7">
        <v>56</v>
      </c>
      <c r="F181" s="117">
        <v>958.5</v>
      </c>
    </row>
    <row r="182" spans="1:6" ht="12" customHeight="1">
      <c r="A182" s="17">
        <f t="shared" si="2"/>
        <v>177</v>
      </c>
      <c r="B182" s="100">
        <v>218</v>
      </c>
      <c r="C182" s="18" t="s">
        <v>285</v>
      </c>
      <c r="D182" s="7">
        <v>115941</v>
      </c>
      <c r="E182" s="7">
        <v>121</v>
      </c>
      <c r="F182" s="117">
        <v>958.1900826446281</v>
      </c>
    </row>
    <row r="183" spans="1:6" ht="12" customHeight="1">
      <c r="A183" s="17">
        <f t="shared" si="2"/>
        <v>178</v>
      </c>
      <c r="B183" s="100">
        <v>224</v>
      </c>
      <c r="C183" s="18" t="s">
        <v>291</v>
      </c>
      <c r="D183" s="7">
        <v>35257</v>
      </c>
      <c r="E183" s="7">
        <v>37</v>
      </c>
      <c r="F183" s="117">
        <v>952.8918918918919</v>
      </c>
    </row>
    <row r="184" spans="1:6" ht="12" customHeight="1">
      <c r="A184" s="17">
        <f t="shared" si="2"/>
        <v>179</v>
      </c>
      <c r="B184" s="100">
        <v>267</v>
      </c>
      <c r="C184" s="18" t="s">
        <v>331</v>
      </c>
      <c r="D184" s="7">
        <v>44670</v>
      </c>
      <c r="E184" s="7">
        <v>47</v>
      </c>
      <c r="F184" s="117">
        <v>950.4255319148937</v>
      </c>
    </row>
    <row r="185" spans="1:6" ht="12" customHeight="1">
      <c r="A185" s="17">
        <f t="shared" si="2"/>
        <v>180</v>
      </c>
      <c r="B185" s="100">
        <v>178</v>
      </c>
      <c r="C185" s="18" t="s">
        <v>245</v>
      </c>
      <c r="D185" s="7">
        <v>279102</v>
      </c>
      <c r="E185" s="7">
        <v>294</v>
      </c>
      <c r="F185" s="117">
        <v>949.3265306122449</v>
      </c>
    </row>
    <row r="186" spans="1:6" ht="12" customHeight="1">
      <c r="A186" s="17">
        <f t="shared" si="2"/>
        <v>181</v>
      </c>
      <c r="B186" s="100">
        <v>205</v>
      </c>
      <c r="C186" s="18" t="s">
        <v>272</v>
      </c>
      <c r="D186" s="7">
        <v>79686</v>
      </c>
      <c r="E186" s="7">
        <v>84</v>
      </c>
      <c r="F186" s="117">
        <v>948.6428571428571</v>
      </c>
    </row>
    <row r="187" spans="1:6" ht="12" customHeight="1">
      <c r="A187" s="17">
        <f t="shared" si="2"/>
        <v>182</v>
      </c>
      <c r="B187" s="100">
        <v>342</v>
      </c>
      <c r="C187" s="18" t="s">
        <v>405</v>
      </c>
      <c r="D187" s="7">
        <v>44468</v>
      </c>
      <c r="E187" s="7">
        <v>47</v>
      </c>
      <c r="F187" s="117">
        <v>946.1276595744681</v>
      </c>
    </row>
    <row r="188" spans="1:6" ht="12" customHeight="1">
      <c r="A188" s="17">
        <f t="shared" si="2"/>
        <v>183</v>
      </c>
      <c r="B188" s="100">
        <v>6</v>
      </c>
      <c r="C188" s="18" t="s">
        <v>77</v>
      </c>
      <c r="D188" s="7">
        <v>58466</v>
      </c>
      <c r="E188" s="7">
        <v>62</v>
      </c>
      <c r="F188" s="117">
        <v>943</v>
      </c>
    </row>
    <row r="189" spans="1:6" ht="12" customHeight="1">
      <c r="A189" s="17">
        <f t="shared" si="2"/>
        <v>184</v>
      </c>
      <c r="B189" s="100">
        <v>85</v>
      </c>
      <c r="C189" s="18" t="s">
        <v>154</v>
      </c>
      <c r="D189" s="7">
        <v>55473</v>
      </c>
      <c r="E189" s="7">
        <v>59</v>
      </c>
      <c r="F189" s="117">
        <v>940.2203389830509</v>
      </c>
    </row>
    <row r="190" spans="1:6" ht="12" customHeight="1">
      <c r="A190" s="17">
        <f t="shared" si="2"/>
        <v>185</v>
      </c>
      <c r="B190" s="100">
        <v>99</v>
      </c>
      <c r="C190" s="18" t="s">
        <v>167</v>
      </c>
      <c r="D190" s="7">
        <v>89320</v>
      </c>
      <c r="E190" s="7">
        <v>95</v>
      </c>
      <c r="F190" s="117">
        <v>940.2105263157895</v>
      </c>
    </row>
    <row r="191" spans="1:6" ht="12" customHeight="1">
      <c r="A191" s="17">
        <f t="shared" si="2"/>
        <v>186</v>
      </c>
      <c r="B191" s="100">
        <v>27</v>
      </c>
      <c r="C191" s="18" t="s">
        <v>98</v>
      </c>
      <c r="D191" s="7">
        <v>126488</v>
      </c>
      <c r="E191" s="7">
        <v>135</v>
      </c>
      <c r="F191" s="117">
        <v>936.9481481481481</v>
      </c>
    </row>
    <row r="192" spans="1:6" ht="12" customHeight="1">
      <c r="A192" s="17">
        <f t="shared" si="2"/>
        <v>187</v>
      </c>
      <c r="B192" s="100">
        <v>244</v>
      </c>
      <c r="C192" s="18" t="s">
        <v>311</v>
      </c>
      <c r="D192" s="7">
        <v>67354</v>
      </c>
      <c r="E192" s="7">
        <v>72</v>
      </c>
      <c r="F192" s="117">
        <v>935.4722222222222</v>
      </c>
    </row>
    <row r="193" spans="1:6" ht="12" customHeight="1">
      <c r="A193" s="17">
        <f t="shared" si="2"/>
        <v>188</v>
      </c>
      <c r="B193" s="100">
        <v>25</v>
      </c>
      <c r="C193" s="18" t="s">
        <v>96</v>
      </c>
      <c r="D193" s="7">
        <v>103688</v>
      </c>
      <c r="E193" s="7">
        <v>111</v>
      </c>
      <c r="F193" s="117">
        <v>934.1261261261261</v>
      </c>
    </row>
    <row r="194" spans="1:6" ht="12" customHeight="1">
      <c r="A194" s="17">
        <f t="shared" si="2"/>
        <v>189</v>
      </c>
      <c r="B194" s="100">
        <v>219</v>
      </c>
      <c r="C194" s="18" t="s">
        <v>286</v>
      </c>
      <c r="D194" s="7">
        <v>58770</v>
      </c>
      <c r="E194" s="7">
        <v>63</v>
      </c>
      <c r="F194" s="117">
        <v>932.8571428571429</v>
      </c>
    </row>
    <row r="195" spans="1:6" ht="12" customHeight="1">
      <c r="A195" s="17">
        <f t="shared" si="2"/>
        <v>190</v>
      </c>
      <c r="B195" s="100">
        <v>297</v>
      </c>
      <c r="C195" s="18" t="s">
        <v>361</v>
      </c>
      <c r="D195" s="7">
        <v>44754</v>
      </c>
      <c r="E195" s="7">
        <v>48</v>
      </c>
      <c r="F195" s="117">
        <v>932.375</v>
      </c>
    </row>
    <row r="196" spans="1:6" ht="12" customHeight="1">
      <c r="A196" s="17">
        <f t="shared" si="2"/>
        <v>191</v>
      </c>
      <c r="B196" s="100">
        <v>272</v>
      </c>
      <c r="C196" s="18" t="s">
        <v>336</v>
      </c>
      <c r="D196" s="7">
        <v>158461</v>
      </c>
      <c r="E196" s="7">
        <v>170</v>
      </c>
      <c r="F196" s="117">
        <v>932.1235294117647</v>
      </c>
    </row>
    <row r="197" spans="1:6" ht="12" customHeight="1">
      <c r="A197" s="17">
        <f t="shared" si="2"/>
        <v>192</v>
      </c>
      <c r="B197" s="100">
        <v>335</v>
      </c>
      <c r="C197" s="18" t="s">
        <v>398</v>
      </c>
      <c r="D197" s="7">
        <v>69868</v>
      </c>
      <c r="E197" s="7">
        <v>75</v>
      </c>
      <c r="F197" s="117">
        <v>931.5733333333334</v>
      </c>
    </row>
    <row r="198" spans="1:6" ht="12" customHeight="1">
      <c r="A198" s="17">
        <f t="shared" si="2"/>
        <v>193</v>
      </c>
      <c r="B198" s="100">
        <v>264</v>
      </c>
      <c r="C198" s="18" t="s">
        <v>328</v>
      </c>
      <c r="D198" s="7">
        <v>93868</v>
      </c>
      <c r="E198" s="7">
        <v>101</v>
      </c>
      <c r="F198" s="117">
        <v>929.3861386138614</v>
      </c>
    </row>
    <row r="199" spans="1:6" ht="12" customHeight="1">
      <c r="A199" s="17">
        <f t="shared" si="2"/>
        <v>194</v>
      </c>
      <c r="B199" s="100">
        <v>286</v>
      </c>
      <c r="C199" s="18" t="s">
        <v>350</v>
      </c>
      <c r="D199" s="7">
        <v>26910</v>
      </c>
      <c r="E199" s="7">
        <v>29</v>
      </c>
      <c r="F199" s="117">
        <v>927.9310344827586</v>
      </c>
    </row>
    <row r="200" spans="1:6" ht="12" customHeight="1">
      <c r="A200" s="17">
        <f aca="true" t="shared" si="3" ref="A200:A263">A199+1</f>
        <v>195</v>
      </c>
      <c r="B200" s="100">
        <v>112</v>
      </c>
      <c r="C200" s="18" t="s">
        <v>180</v>
      </c>
      <c r="D200" s="7">
        <v>130681</v>
      </c>
      <c r="E200" s="7">
        <v>141</v>
      </c>
      <c r="F200" s="117">
        <v>926.8156028368794</v>
      </c>
    </row>
    <row r="201" spans="1:6" ht="12" customHeight="1">
      <c r="A201" s="17">
        <f t="shared" si="3"/>
        <v>196</v>
      </c>
      <c r="B201" s="100">
        <v>253</v>
      </c>
      <c r="C201" s="18" t="s">
        <v>65</v>
      </c>
      <c r="D201" s="7">
        <v>49101</v>
      </c>
      <c r="E201" s="7">
        <v>53</v>
      </c>
      <c r="F201" s="117">
        <v>926.433962264151</v>
      </c>
    </row>
    <row r="202" spans="1:6" ht="12" customHeight="1">
      <c r="A202" s="17">
        <f t="shared" si="3"/>
        <v>197</v>
      </c>
      <c r="B202" s="100">
        <v>126</v>
      </c>
      <c r="C202" s="18" t="s">
        <v>194</v>
      </c>
      <c r="D202" s="7">
        <v>106050</v>
      </c>
      <c r="E202" s="7">
        <v>115</v>
      </c>
      <c r="F202" s="117">
        <v>922.1739130434783</v>
      </c>
    </row>
    <row r="203" spans="1:6" ht="12" customHeight="1">
      <c r="A203" s="17">
        <f t="shared" si="3"/>
        <v>198</v>
      </c>
      <c r="B203" s="100">
        <v>294</v>
      </c>
      <c r="C203" s="18" t="s">
        <v>358</v>
      </c>
      <c r="D203" s="7">
        <v>56183</v>
      </c>
      <c r="E203" s="7">
        <v>61</v>
      </c>
      <c r="F203" s="117">
        <v>921.0327868852459</v>
      </c>
    </row>
    <row r="204" spans="1:6" ht="12" customHeight="1">
      <c r="A204" s="17">
        <f t="shared" si="3"/>
        <v>199</v>
      </c>
      <c r="B204" s="100">
        <v>2</v>
      </c>
      <c r="C204" s="18" t="s">
        <v>73</v>
      </c>
      <c r="D204" s="7">
        <v>104373</v>
      </c>
      <c r="E204" s="7">
        <v>114</v>
      </c>
      <c r="F204" s="117">
        <v>915.5526315789474</v>
      </c>
    </row>
    <row r="205" spans="1:6" ht="12" customHeight="1">
      <c r="A205" s="17">
        <f t="shared" si="3"/>
        <v>200</v>
      </c>
      <c r="B205" s="100">
        <v>44</v>
      </c>
      <c r="C205" s="18" t="s">
        <v>114</v>
      </c>
      <c r="D205" s="7">
        <v>136301</v>
      </c>
      <c r="E205" s="7">
        <v>149</v>
      </c>
      <c r="F205" s="117">
        <v>914.771812080537</v>
      </c>
    </row>
    <row r="206" spans="1:6" ht="12" customHeight="1">
      <c r="A206" s="17">
        <f t="shared" si="3"/>
        <v>201</v>
      </c>
      <c r="B206" s="100">
        <v>101</v>
      </c>
      <c r="C206" s="18" t="s">
        <v>169</v>
      </c>
      <c r="D206" s="7">
        <v>40236</v>
      </c>
      <c r="E206" s="7">
        <v>44</v>
      </c>
      <c r="F206" s="117">
        <v>914.4545454545455</v>
      </c>
    </row>
    <row r="207" spans="1:6" ht="12" customHeight="1">
      <c r="A207" s="17">
        <f t="shared" si="3"/>
        <v>202</v>
      </c>
      <c r="B207" s="100">
        <v>327</v>
      </c>
      <c r="C207" s="18" t="s">
        <v>391</v>
      </c>
      <c r="D207" s="7">
        <v>199609</v>
      </c>
      <c r="E207" s="7">
        <v>219</v>
      </c>
      <c r="F207" s="117">
        <v>911.4566210045662</v>
      </c>
    </row>
    <row r="208" spans="1:6" ht="12" customHeight="1">
      <c r="A208" s="17">
        <f t="shared" si="3"/>
        <v>203</v>
      </c>
      <c r="B208" s="100">
        <v>79</v>
      </c>
      <c r="C208" s="18" t="s">
        <v>148</v>
      </c>
      <c r="D208" s="7">
        <v>52763</v>
      </c>
      <c r="E208" s="7">
        <v>58</v>
      </c>
      <c r="F208" s="117">
        <v>909.7068965517242</v>
      </c>
    </row>
    <row r="209" spans="1:6" ht="12" customHeight="1">
      <c r="A209" s="17">
        <f t="shared" si="3"/>
        <v>204</v>
      </c>
      <c r="B209" s="100">
        <v>200</v>
      </c>
      <c r="C209" s="18" t="s">
        <v>267</v>
      </c>
      <c r="D209" s="7">
        <v>81855</v>
      </c>
      <c r="E209" s="7">
        <v>90</v>
      </c>
      <c r="F209" s="117">
        <v>909.5</v>
      </c>
    </row>
    <row r="210" spans="1:6" ht="12" customHeight="1">
      <c r="A210" s="17">
        <f t="shared" si="3"/>
        <v>205</v>
      </c>
      <c r="B210" s="100">
        <v>64</v>
      </c>
      <c r="C210" s="18" t="s">
        <v>133</v>
      </c>
      <c r="D210" s="7">
        <v>99109</v>
      </c>
      <c r="E210" s="7">
        <v>109</v>
      </c>
      <c r="F210" s="117">
        <v>909.256880733945</v>
      </c>
    </row>
    <row r="211" spans="1:6" ht="12" customHeight="1">
      <c r="A211" s="17">
        <f t="shared" si="3"/>
        <v>206</v>
      </c>
      <c r="B211" s="100">
        <v>229</v>
      </c>
      <c r="C211" s="18" t="s">
        <v>296</v>
      </c>
      <c r="D211" s="7">
        <v>28157</v>
      </c>
      <c r="E211" s="7">
        <v>31</v>
      </c>
      <c r="F211" s="117">
        <v>908.2903225806451</v>
      </c>
    </row>
    <row r="212" spans="1:6" ht="12" customHeight="1">
      <c r="A212" s="17">
        <f t="shared" si="3"/>
        <v>207</v>
      </c>
      <c r="B212" s="100">
        <v>281</v>
      </c>
      <c r="C212" s="18" t="s">
        <v>345</v>
      </c>
      <c r="D212" s="7">
        <v>23559</v>
      </c>
      <c r="E212" s="7">
        <v>26</v>
      </c>
      <c r="F212" s="117">
        <v>906.1153846153846</v>
      </c>
    </row>
    <row r="213" spans="1:6" ht="12" customHeight="1">
      <c r="A213" s="17">
        <f t="shared" si="3"/>
        <v>208</v>
      </c>
      <c r="B213" s="100">
        <v>321</v>
      </c>
      <c r="C213" s="18" t="s">
        <v>385</v>
      </c>
      <c r="D213" s="7">
        <v>89468</v>
      </c>
      <c r="E213" s="7">
        <v>99</v>
      </c>
      <c r="F213" s="117">
        <v>903.7171717171717</v>
      </c>
    </row>
    <row r="214" spans="1:6" ht="12" customHeight="1">
      <c r="A214" s="17">
        <f t="shared" si="3"/>
        <v>209</v>
      </c>
      <c r="B214" s="100">
        <v>238</v>
      </c>
      <c r="C214" s="18" t="s">
        <v>305</v>
      </c>
      <c r="D214" s="7">
        <v>63716</v>
      </c>
      <c r="E214" s="7">
        <v>71</v>
      </c>
      <c r="F214" s="117">
        <v>897.4084507042254</v>
      </c>
    </row>
    <row r="215" spans="1:6" ht="12" customHeight="1">
      <c r="A215" s="17">
        <f t="shared" si="3"/>
        <v>210</v>
      </c>
      <c r="B215" s="100">
        <v>88</v>
      </c>
      <c r="C215" s="18" t="s">
        <v>157</v>
      </c>
      <c r="D215" s="7">
        <v>44510</v>
      </c>
      <c r="E215" s="7">
        <v>50</v>
      </c>
      <c r="F215" s="117">
        <v>890.2</v>
      </c>
    </row>
    <row r="216" spans="1:6" ht="12" customHeight="1">
      <c r="A216" s="17">
        <f t="shared" si="3"/>
        <v>211</v>
      </c>
      <c r="B216" s="100">
        <v>31</v>
      </c>
      <c r="C216" s="18" t="s">
        <v>101</v>
      </c>
      <c r="D216" s="7">
        <v>47998</v>
      </c>
      <c r="E216" s="7">
        <v>54</v>
      </c>
      <c r="F216" s="117">
        <v>888.8518518518518</v>
      </c>
    </row>
    <row r="217" spans="1:6" ht="12" customHeight="1">
      <c r="A217" s="17">
        <f t="shared" si="3"/>
        <v>212</v>
      </c>
      <c r="B217" s="100">
        <v>291</v>
      </c>
      <c r="C217" s="18" t="s">
        <v>355</v>
      </c>
      <c r="D217" s="7">
        <v>82496</v>
      </c>
      <c r="E217" s="7">
        <v>93</v>
      </c>
      <c r="F217" s="117">
        <v>887.0537634408602</v>
      </c>
    </row>
    <row r="218" spans="1:6" ht="12" customHeight="1">
      <c r="A218" s="17">
        <f t="shared" si="3"/>
        <v>213</v>
      </c>
      <c r="B218" s="100">
        <v>314</v>
      </c>
      <c r="C218" s="18" t="s">
        <v>378</v>
      </c>
      <c r="D218" s="7">
        <v>55859</v>
      </c>
      <c r="E218" s="7">
        <v>63</v>
      </c>
      <c r="F218" s="117">
        <v>886.6507936507936</v>
      </c>
    </row>
    <row r="219" spans="1:6" ht="12" customHeight="1">
      <c r="A219" s="17">
        <f t="shared" si="3"/>
        <v>214</v>
      </c>
      <c r="B219" s="100">
        <v>370</v>
      </c>
      <c r="C219" s="18" t="s">
        <v>433</v>
      </c>
      <c r="D219" s="7">
        <v>30062</v>
      </c>
      <c r="E219" s="7">
        <v>34</v>
      </c>
      <c r="F219" s="117">
        <v>884.1764705882352</v>
      </c>
    </row>
    <row r="220" spans="1:6" ht="12" customHeight="1">
      <c r="A220" s="17">
        <f t="shared" si="3"/>
        <v>215</v>
      </c>
      <c r="B220" s="100">
        <v>337</v>
      </c>
      <c r="C220" s="18" t="s">
        <v>400</v>
      </c>
      <c r="D220" s="7">
        <v>60037</v>
      </c>
      <c r="E220" s="7">
        <v>68</v>
      </c>
      <c r="F220" s="117">
        <v>882.8970588235294</v>
      </c>
    </row>
    <row r="221" spans="1:6" ht="12" customHeight="1">
      <c r="A221" s="17">
        <f t="shared" si="3"/>
        <v>216</v>
      </c>
      <c r="B221" s="100">
        <v>109</v>
      </c>
      <c r="C221" s="18" t="s">
        <v>177</v>
      </c>
      <c r="D221" s="7">
        <v>62535</v>
      </c>
      <c r="E221" s="7">
        <v>71</v>
      </c>
      <c r="F221" s="117">
        <v>880.7746478873239</v>
      </c>
    </row>
    <row r="222" spans="1:6" ht="12" customHeight="1">
      <c r="A222" s="17">
        <f t="shared" si="3"/>
        <v>217</v>
      </c>
      <c r="B222" s="100">
        <v>115</v>
      </c>
      <c r="C222" s="18" t="s">
        <v>183</v>
      </c>
      <c r="D222" s="7">
        <v>57059</v>
      </c>
      <c r="E222" s="7">
        <v>65</v>
      </c>
      <c r="F222" s="117">
        <v>877.8307692307692</v>
      </c>
    </row>
    <row r="223" spans="1:6" ht="12" customHeight="1">
      <c r="A223" s="17">
        <f t="shared" si="3"/>
        <v>218</v>
      </c>
      <c r="B223" s="100">
        <v>228</v>
      </c>
      <c r="C223" s="18" t="s">
        <v>295</v>
      </c>
      <c r="D223" s="7">
        <v>63895</v>
      </c>
      <c r="E223" s="7">
        <v>73</v>
      </c>
      <c r="F223" s="117">
        <v>875.2739726027397</v>
      </c>
    </row>
    <row r="224" spans="1:6" ht="12" customHeight="1">
      <c r="A224" s="17">
        <f t="shared" si="3"/>
        <v>219</v>
      </c>
      <c r="B224" s="100">
        <v>65</v>
      </c>
      <c r="C224" s="18" t="s">
        <v>134</v>
      </c>
      <c r="D224" s="7">
        <v>92371</v>
      </c>
      <c r="E224" s="7">
        <v>106</v>
      </c>
      <c r="F224" s="117">
        <v>871.4245283018868</v>
      </c>
    </row>
    <row r="225" spans="1:6" ht="12" customHeight="1">
      <c r="A225" s="17">
        <f t="shared" si="3"/>
        <v>220</v>
      </c>
      <c r="B225" s="100">
        <v>63</v>
      </c>
      <c r="C225" s="18" t="s">
        <v>132</v>
      </c>
      <c r="D225" s="7">
        <v>53046</v>
      </c>
      <c r="E225" s="7">
        <v>61</v>
      </c>
      <c r="F225" s="117">
        <v>869.6065573770492</v>
      </c>
    </row>
    <row r="226" spans="1:6" ht="12" customHeight="1">
      <c r="A226" s="17">
        <f t="shared" si="3"/>
        <v>221</v>
      </c>
      <c r="B226" s="100">
        <v>357</v>
      </c>
      <c r="C226" s="18" t="s">
        <v>420</v>
      </c>
      <c r="D226" s="7">
        <v>108623</v>
      </c>
      <c r="E226" s="7">
        <v>125</v>
      </c>
      <c r="F226" s="117">
        <v>868.984</v>
      </c>
    </row>
    <row r="227" spans="1:6" ht="12" customHeight="1">
      <c r="A227" s="17">
        <f t="shared" si="3"/>
        <v>222</v>
      </c>
      <c r="B227" s="100">
        <v>72</v>
      </c>
      <c r="C227" s="18" t="s">
        <v>141</v>
      </c>
      <c r="D227" s="7">
        <v>23448</v>
      </c>
      <c r="E227" s="7">
        <v>27</v>
      </c>
      <c r="F227" s="117">
        <v>868.4444444444445</v>
      </c>
    </row>
    <row r="228" spans="1:6" ht="12" customHeight="1">
      <c r="A228" s="17">
        <f t="shared" si="3"/>
        <v>223</v>
      </c>
      <c r="B228" s="100">
        <v>213</v>
      </c>
      <c r="C228" s="18" t="s">
        <v>280</v>
      </c>
      <c r="D228" s="7">
        <v>36934</v>
      </c>
      <c r="E228" s="7">
        <v>43</v>
      </c>
      <c r="F228" s="117">
        <v>858.9302325581396</v>
      </c>
    </row>
    <row r="229" spans="1:6" ht="12" customHeight="1">
      <c r="A229" s="17">
        <f t="shared" si="3"/>
        <v>224</v>
      </c>
      <c r="B229" s="100">
        <v>193</v>
      </c>
      <c r="C229" s="18" t="s">
        <v>260</v>
      </c>
      <c r="D229" s="7">
        <v>67701</v>
      </c>
      <c r="E229" s="7">
        <v>79</v>
      </c>
      <c r="F229" s="117">
        <v>856.9746835443038</v>
      </c>
    </row>
    <row r="230" spans="1:6" ht="12" customHeight="1">
      <c r="A230" s="17">
        <f t="shared" si="3"/>
        <v>225</v>
      </c>
      <c r="B230" s="100">
        <v>270</v>
      </c>
      <c r="C230" s="18" t="s">
        <v>334</v>
      </c>
      <c r="D230" s="7">
        <v>117986</v>
      </c>
      <c r="E230" s="7">
        <v>138</v>
      </c>
      <c r="F230" s="117">
        <v>854.9710144927536</v>
      </c>
    </row>
    <row r="231" spans="1:6" ht="12" customHeight="1">
      <c r="A231" s="17">
        <f t="shared" si="3"/>
        <v>226</v>
      </c>
      <c r="B231" s="100">
        <v>230</v>
      </c>
      <c r="C231" s="18" t="s">
        <v>297</v>
      </c>
      <c r="D231" s="7">
        <v>44299</v>
      </c>
      <c r="E231" s="7">
        <v>52</v>
      </c>
      <c r="F231" s="117">
        <v>851.9038461538462</v>
      </c>
    </row>
    <row r="232" spans="1:6" ht="12" customHeight="1">
      <c r="A232" s="17">
        <f t="shared" si="3"/>
        <v>227</v>
      </c>
      <c r="B232" s="100">
        <v>145</v>
      </c>
      <c r="C232" s="18" t="s">
        <v>213</v>
      </c>
      <c r="D232" s="7">
        <v>63881</v>
      </c>
      <c r="E232" s="7">
        <v>75</v>
      </c>
      <c r="F232" s="117">
        <v>851.7466666666667</v>
      </c>
    </row>
    <row r="233" spans="1:6" ht="12" customHeight="1">
      <c r="A233" s="17">
        <f t="shared" si="3"/>
        <v>228</v>
      </c>
      <c r="B233" s="100">
        <v>57</v>
      </c>
      <c r="C233" s="18" t="s">
        <v>126</v>
      </c>
      <c r="D233" s="7">
        <v>63741</v>
      </c>
      <c r="E233" s="7">
        <v>75</v>
      </c>
      <c r="F233" s="117">
        <v>849.88</v>
      </c>
    </row>
    <row r="234" spans="1:6" ht="12" customHeight="1">
      <c r="A234" s="17">
        <f t="shared" si="3"/>
        <v>229</v>
      </c>
      <c r="B234" s="100">
        <v>22</v>
      </c>
      <c r="C234" s="18" t="s">
        <v>93</v>
      </c>
      <c r="D234" s="7">
        <v>27828</v>
      </c>
      <c r="E234" s="7">
        <v>33</v>
      </c>
      <c r="F234" s="117">
        <v>843.2727272727273</v>
      </c>
    </row>
    <row r="235" spans="1:6" ht="12" customHeight="1">
      <c r="A235" s="17">
        <f t="shared" si="3"/>
        <v>230</v>
      </c>
      <c r="B235" s="100">
        <v>120</v>
      </c>
      <c r="C235" s="18" t="s">
        <v>188</v>
      </c>
      <c r="D235" s="7">
        <v>158841</v>
      </c>
      <c r="E235" s="7">
        <v>189</v>
      </c>
      <c r="F235" s="117">
        <v>840.4285714285714</v>
      </c>
    </row>
    <row r="236" spans="1:6" ht="12" customHeight="1">
      <c r="A236" s="17">
        <f t="shared" si="3"/>
        <v>231</v>
      </c>
      <c r="B236" s="100">
        <v>75</v>
      </c>
      <c r="C236" s="18" t="s">
        <v>144</v>
      </c>
      <c r="D236" s="7">
        <v>41926</v>
      </c>
      <c r="E236" s="7">
        <v>50</v>
      </c>
      <c r="F236" s="117">
        <v>838.52</v>
      </c>
    </row>
    <row r="237" spans="1:6" ht="12" customHeight="1">
      <c r="A237" s="17">
        <f t="shared" si="3"/>
        <v>232</v>
      </c>
      <c r="B237" s="100">
        <v>49</v>
      </c>
      <c r="C237" s="18" t="s">
        <v>119</v>
      </c>
      <c r="D237" s="7">
        <v>56166</v>
      </c>
      <c r="E237" s="7">
        <v>67</v>
      </c>
      <c r="F237" s="117">
        <v>838.2985074626865</v>
      </c>
    </row>
    <row r="238" spans="1:6" ht="12" customHeight="1">
      <c r="A238" s="17">
        <f t="shared" si="3"/>
        <v>233</v>
      </c>
      <c r="B238" s="100">
        <v>380</v>
      </c>
      <c r="C238" s="18" t="s">
        <v>443</v>
      </c>
      <c r="D238" s="7">
        <v>8341</v>
      </c>
      <c r="E238" s="7">
        <v>10</v>
      </c>
      <c r="F238" s="117">
        <v>834.1</v>
      </c>
    </row>
    <row r="239" spans="1:6" ht="12" customHeight="1">
      <c r="A239" s="17">
        <f t="shared" si="3"/>
        <v>234</v>
      </c>
      <c r="B239" s="100">
        <v>227</v>
      </c>
      <c r="C239" s="18" t="s">
        <v>294</v>
      </c>
      <c r="D239" s="7">
        <v>31348</v>
      </c>
      <c r="E239" s="7">
        <v>38</v>
      </c>
      <c r="F239" s="117">
        <v>824.9473684210526</v>
      </c>
    </row>
    <row r="240" spans="1:6" ht="12" customHeight="1">
      <c r="A240" s="17">
        <f t="shared" si="3"/>
        <v>235</v>
      </c>
      <c r="B240" s="100">
        <v>319</v>
      </c>
      <c r="C240" s="18" t="s">
        <v>383</v>
      </c>
      <c r="D240" s="7">
        <v>123712</v>
      </c>
      <c r="E240" s="7">
        <v>150</v>
      </c>
      <c r="F240" s="117">
        <v>824.7466666666667</v>
      </c>
    </row>
    <row r="241" spans="1:6" ht="12" customHeight="1">
      <c r="A241" s="17">
        <f t="shared" si="3"/>
        <v>236</v>
      </c>
      <c r="B241" s="100">
        <v>100</v>
      </c>
      <c r="C241" s="18" t="s">
        <v>168</v>
      </c>
      <c r="D241" s="7">
        <v>78340</v>
      </c>
      <c r="E241" s="7">
        <v>95</v>
      </c>
      <c r="F241" s="117">
        <v>824.6315789473684</v>
      </c>
    </row>
    <row r="242" spans="1:6" ht="12" customHeight="1">
      <c r="A242" s="17">
        <f t="shared" si="3"/>
        <v>237</v>
      </c>
      <c r="B242" s="100">
        <v>375</v>
      </c>
      <c r="C242" s="18" t="s">
        <v>438</v>
      </c>
      <c r="D242" s="7">
        <v>92258</v>
      </c>
      <c r="E242" s="7">
        <v>112</v>
      </c>
      <c r="F242" s="117">
        <v>823.7321428571429</v>
      </c>
    </row>
    <row r="243" spans="1:6" ht="12" customHeight="1">
      <c r="A243" s="17">
        <f t="shared" si="3"/>
        <v>238</v>
      </c>
      <c r="B243" s="100">
        <v>277</v>
      </c>
      <c r="C243" s="18" t="s">
        <v>341</v>
      </c>
      <c r="D243" s="7">
        <v>45129</v>
      </c>
      <c r="E243" s="7">
        <v>55</v>
      </c>
      <c r="F243" s="117">
        <v>820.5272727272727</v>
      </c>
    </row>
    <row r="244" spans="1:6" ht="12" customHeight="1">
      <c r="A244" s="17">
        <f t="shared" si="3"/>
        <v>239</v>
      </c>
      <c r="B244" s="100">
        <v>263</v>
      </c>
      <c r="C244" s="18" t="s">
        <v>327</v>
      </c>
      <c r="D244" s="7">
        <v>90971</v>
      </c>
      <c r="E244" s="7">
        <v>111</v>
      </c>
      <c r="F244" s="117">
        <v>819.5585585585585</v>
      </c>
    </row>
    <row r="245" spans="1:6" ht="12" customHeight="1">
      <c r="A245" s="17">
        <f t="shared" si="3"/>
        <v>240</v>
      </c>
      <c r="B245" s="100">
        <v>11</v>
      </c>
      <c r="C245" s="18" t="s">
        <v>82</v>
      </c>
      <c r="D245" s="7">
        <v>53970</v>
      </c>
      <c r="E245" s="7">
        <v>66</v>
      </c>
      <c r="F245" s="117">
        <v>817.7272727272727</v>
      </c>
    </row>
    <row r="246" spans="1:6" ht="12" customHeight="1">
      <c r="A246" s="17">
        <f t="shared" si="3"/>
        <v>241</v>
      </c>
      <c r="B246" s="100">
        <v>310</v>
      </c>
      <c r="C246" s="18" t="s">
        <v>374</v>
      </c>
      <c r="D246" s="7">
        <v>23631</v>
      </c>
      <c r="E246" s="7">
        <v>29</v>
      </c>
      <c r="F246" s="117">
        <v>814.8620689655172</v>
      </c>
    </row>
    <row r="247" spans="1:6" ht="12" customHeight="1">
      <c r="A247" s="17">
        <f t="shared" si="3"/>
        <v>242</v>
      </c>
      <c r="B247" s="100">
        <v>190</v>
      </c>
      <c r="C247" s="18" t="s">
        <v>257</v>
      </c>
      <c r="D247" s="7">
        <v>31681</v>
      </c>
      <c r="E247" s="7">
        <v>39</v>
      </c>
      <c r="F247" s="117">
        <v>812.3333333333334</v>
      </c>
    </row>
    <row r="248" spans="1:6" ht="12" customHeight="1">
      <c r="A248" s="17">
        <f t="shared" si="3"/>
        <v>243</v>
      </c>
      <c r="B248" s="100">
        <v>9</v>
      </c>
      <c r="C248" s="18" t="s">
        <v>80</v>
      </c>
      <c r="D248" s="7">
        <v>15421</v>
      </c>
      <c r="E248" s="7">
        <v>19</v>
      </c>
      <c r="F248" s="117">
        <v>811.6315789473684</v>
      </c>
    </row>
    <row r="249" spans="1:6" ht="12" customHeight="1">
      <c r="A249" s="17">
        <f t="shared" si="3"/>
        <v>244</v>
      </c>
      <c r="B249" s="100">
        <v>68</v>
      </c>
      <c r="C249" s="18" t="s">
        <v>137</v>
      </c>
      <c r="D249" s="7">
        <v>94876</v>
      </c>
      <c r="E249" s="7">
        <v>117</v>
      </c>
      <c r="F249" s="117">
        <v>810.9059829059829</v>
      </c>
    </row>
    <row r="250" spans="1:6" ht="12" customHeight="1">
      <c r="A250" s="17">
        <f t="shared" si="3"/>
        <v>245</v>
      </c>
      <c r="B250" s="100">
        <v>125</v>
      </c>
      <c r="C250" s="18" t="s">
        <v>193</v>
      </c>
      <c r="D250" s="7">
        <v>233534</v>
      </c>
      <c r="E250" s="7">
        <v>288</v>
      </c>
      <c r="F250" s="117">
        <v>810.8819444444445</v>
      </c>
    </row>
    <row r="251" spans="1:6" ht="12" customHeight="1">
      <c r="A251" s="17">
        <f t="shared" si="3"/>
        <v>246</v>
      </c>
      <c r="B251" s="100">
        <v>20</v>
      </c>
      <c r="C251" s="18" t="s">
        <v>91</v>
      </c>
      <c r="D251" s="7">
        <v>90636</v>
      </c>
      <c r="E251" s="7">
        <v>112</v>
      </c>
      <c r="F251" s="117">
        <v>809.25</v>
      </c>
    </row>
    <row r="252" spans="1:6" ht="12" customHeight="1">
      <c r="A252" s="17">
        <f t="shared" si="3"/>
        <v>247</v>
      </c>
      <c r="B252" s="100">
        <v>42</v>
      </c>
      <c r="C252" s="18" t="s">
        <v>112</v>
      </c>
      <c r="D252" s="7">
        <v>27500</v>
      </c>
      <c r="E252" s="7">
        <v>34</v>
      </c>
      <c r="F252" s="117">
        <v>808.8235294117648</v>
      </c>
    </row>
    <row r="253" spans="1:6" ht="12" customHeight="1">
      <c r="A253" s="17">
        <f t="shared" si="3"/>
        <v>248</v>
      </c>
      <c r="B253" s="100">
        <v>305</v>
      </c>
      <c r="C253" s="18" t="s">
        <v>369</v>
      </c>
      <c r="D253" s="7">
        <v>50147</v>
      </c>
      <c r="E253" s="7">
        <v>62</v>
      </c>
      <c r="F253" s="117">
        <v>808.8225806451613</v>
      </c>
    </row>
    <row r="254" spans="1:6" ht="12" customHeight="1">
      <c r="A254" s="17">
        <f t="shared" si="3"/>
        <v>249</v>
      </c>
      <c r="B254" s="100">
        <v>146</v>
      </c>
      <c r="C254" s="18" t="s">
        <v>214</v>
      </c>
      <c r="D254" s="7">
        <v>18600</v>
      </c>
      <c r="E254" s="7">
        <v>23</v>
      </c>
      <c r="F254" s="117">
        <v>808.695652173913</v>
      </c>
    </row>
    <row r="255" spans="1:6" ht="12" customHeight="1">
      <c r="A255" s="17">
        <f t="shared" si="3"/>
        <v>250</v>
      </c>
      <c r="B255" s="100">
        <v>160</v>
      </c>
      <c r="C255" s="18" t="s">
        <v>228</v>
      </c>
      <c r="D255" s="7">
        <v>42590</v>
      </c>
      <c r="E255" s="7">
        <v>53</v>
      </c>
      <c r="F255" s="117">
        <v>803.5849056603773</v>
      </c>
    </row>
    <row r="256" spans="1:6" ht="12" customHeight="1">
      <c r="A256" s="17">
        <f t="shared" si="3"/>
        <v>251</v>
      </c>
      <c r="B256" s="100">
        <v>89</v>
      </c>
      <c r="C256" s="18" t="s">
        <v>158</v>
      </c>
      <c r="D256" s="7">
        <v>90633</v>
      </c>
      <c r="E256" s="7">
        <v>113</v>
      </c>
      <c r="F256" s="117">
        <v>802.0619469026549</v>
      </c>
    </row>
    <row r="257" spans="1:6" ht="12" customHeight="1">
      <c r="A257" s="17">
        <f t="shared" si="3"/>
        <v>252</v>
      </c>
      <c r="B257" s="100">
        <v>269</v>
      </c>
      <c r="C257" s="18" t="s">
        <v>333</v>
      </c>
      <c r="D257" s="7">
        <v>108397</v>
      </c>
      <c r="E257" s="7">
        <v>136</v>
      </c>
      <c r="F257" s="117">
        <v>797.0367647058823</v>
      </c>
    </row>
    <row r="258" spans="1:6" ht="12" customHeight="1">
      <c r="A258" s="17">
        <f t="shared" si="3"/>
        <v>253</v>
      </c>
      <c r="B258" s="100">
        <v>39</v>
      </c>
      <c r="C258" s="18" t="s">
        <v>109</v>
      </c>
      <c r="D258" s="7">
        <v>34965</v>
      </c>
      <c r="E258" s="7">
        <v>44</v>
      </c>
      <c r="F258" s="117">
        <v>794.6590909090909</v>
      </c>
    </row>
    <row r="259" spans="1:6" ht="12" customHeight="1">
      <c r="A259" s="17">
        <f t="shared" si="3"/>
        <v>254</v>
      </c>
      <c r="B259" s="100">
        <v>256</v>
      </c>
      <c r="C259" s="18" t="s">
        <v>320</v>
      </c>
      <c r="D259" s="7">
        <v>64342</v>
      </c>
      <c r="E259" s="7">
        <v>81</v>
      </c>
      <c r="F259" s="117">
        <v>794.3456790123457</v>
      </c>
    </row>
    <row r="260" spans="1:6" ht="12" customHeight="1">
      <c r="A260" s="17">
        <f t="shared" si="3"/>
        <v>255</v>
      </c>
      <c r="B260" s="100">
        <v>32</v>
      </c>
      <c r="C260" s="18" t="s">
        <v>102</v>
      </c>
      <c r="D260" s="7">
        <v>92060</v>
      </c>
      <c r="E260" s="7">
        <v>116</v>
      </c>
      <c r="F260" s="117">
        <v>793.6206896551724</v>
      </c>
    </row>
    <row r="261" spans="1:6" ht="12" customHeight="1">
      <c r="A261" s="17">
        <f t="shared" si="3"/>
        <v>256</v>
      </c>
      <c r="B261" s="100">
        <v>312</v>
      </c>
      <c r="C261" s="18" t="s">
        <v>376</v>
      </c>
      <c r="D261" s="7">
        <v>105504</v>
      </c>
      <c r="E261" s="7">
        <v>133</v>
      </c>
      <c r="F261" s="117">
        <v>793.2631578947369</v>
      </c>
    </row>
    <row r="262" spans="1:6" ht="12" customHeight="1">
      <c r="A262" s="17">
        <f t="shared" si="3"/>
        <v>257</v>
      </c>
      <c r="B262" s="100">
        <v>36</v>
      </c>
      <c r="C262" s="18" t="s">
        <v>106</v>
      </c>
      <c r="D262" s="7">
        <v>47844</v>
      </c>
      <c r="E262" s="7">
        <v>61</v>
      </c>
      <c r="F262" s="117">
        <v>784.327868852459</v>
      </c>
    </row>
    <row r="263" spans="1:6" ht="12" customHeight="1">
      <c r="A263" s="17">
        <f t="shared" si="3"/>
        <v>258</v>
      </c>
      <c r="B263" s="100">
        <v>198</v>
      </c>
      <c r="C263" s="18" t="s">
        <v>265</v>
      </c>
      <c r="D263" s="7">
        <v>111523</v>
      </c>
      <c r="E263" s="7">
        <v>143</v>
      </c>
      <c r="F263" s="117">
        <v>779.8811188811189</v>
      </c>
    </row>
    <row r="264" spans="1:6" ht="12" customHeight="1">
      <c r="A264" s="17">
        <f aca="true" t="shared" si="4" ref="A264:A327">A263+1</f>
        <v>259</v>
      </c>
      <c r="B264" s="100">
        <v>271</v>
      </c>
      <c r="C264" s="18" t="s">
        <v>335</v>
      </c>
      <c r="D264" s="7">
        <v>89680</v>
      </c>
      <c r="E264" s="7">
        <v>115</v>
      </c>
      <c r="F264" s="117">
        <v>779.8260869565217</v>
      </c>
    </row>
    <row r="265" spans="1:6" ht="12" customHeight="1">
      <c r="A265" s="17">
        <f t="shared" si="4"/>
        <v>260</v>
      </c>
      <c r="B265" s="100">
        <v>347</v>
      </c>
      <c r="C265" s="18" t="s">
        <v>410</v>
      </c>
      <c r="D265" s="7">
        <v>56126</v>
      </c>
      <c r="E265" s="7">
        <v>72</v>
      </c>
      <c r="F265" s="117">
        <v>779.5277777777778</v>
      </c>
    </row>
    <row r="266" spans="1:6" ht="12" customHeight="1">
      <c r="A266" s="17">
        <f t="shared" si="4"/>
        <v>261</v>
      </c>
      <c r="B266" s="100">
        <v>309</v>
      </c>
      <c r="C266" s="18" t="s">
        <v>373</v>
      </c>
      <c r="D266" s="7">
        <v>68452</v>
      </c>
      <c r="E266" s="7">
        <v>88</v>
      </c>
      <c r="F266" s="117">
        <v>777.8636363636364</v>
      </c>
    </row>
    <row r="267" spans="1:6" ht="12" customHeight="1">
      <c r="A267" s="17">
        <f t="shared" si="4"/>
        <v>262</v>
      </c>
      <c r="B267" s="100">
        <v>261</v>
      </c>
      <c r="C267" s="18" t="s">
        <v>325</v>
      </c>
      <c r="D267" s="7">
        <v>60287</v>
      </c>
      <c r="E267" s="7">
        <v>78</v>
      </c>
      <c r="F267" s="117">
        <v>772.9102564102565</v>
      </c>
    </row>
    <row r="268" spans="1:6" ht="12" customHeight="1">
      <c r="A268" s="17">
        <f t="shared" si="4"/>
        <v>263</v>
      </c>
      <c r="B268" s="100">
        <v>77</v>
      </c>
      <c r="C268" s="18" t="s">
        <v>146</v>
      </c>
      <c r="D268" s="7">
        <v>55835</v>
      </c>
      <c r="E268" s="7">
        <v>73</v>
      </c>
      <c r="F268" s="117">
        <v>764.8630136986301</v>
      </c>
    </row>
    <row r="269" spans="1:6" ht="12" customHeight="1">
      <c r="A269" s="17">
        <f t="shared" si="4"/>
        <v>264</v>
      </c>
      <c r="B269" s="100">
        <v>295</v>
      </c>
      <c r="C269" s="18" t="s">
        <v>359</v>
      </c>
      <c r="D269" s="7">
        <v>28962</v>
      </c>
      <c r="E269" s="7">
        <v>38</v>
      </c>
      <c r="F269" s="117">
        <v>762.1578947368421</v>
      </c>
    </row>
    <row r="270" spans="1:6" ht="12" customHeight="1">
      <c r="A270" s="17">
        <f t="shared" si="4"/>
        <v>265</v>
      </c>
      <c r="B270" s="100">
        <v>153</v>
      </c>
      <c r="C270" s="18" t="s">
        <v>221</v>
      </c>
      <c r="D270" s="7">
        <v>34149</v>
      </c>
      <c r="E270" s="7">
        <v>45</v>
      </c>
      <c r="F270" s="117">
        <v>758.8666666666667</v>
      </c>
    </row>
    <row r="271" spans="1:6" ht="12" customHeight="1">
      <c r="A271" s="17">
        <f t="shared" si="4"/>
        <v>266</v>
      </c>
      <c r="B271" s="100">
        <v>340</v>
      </c>
      <c r="C271" s="18" t="s">
        <v>403</v>
      </c>
      <c r="D271" s="7">
        <v>49252</v>
      </c>
      <c r="E271" s="7">
        <v>65</v>
      </c>
      <c r="F271" s="117">
        <v>757.723076923077</v>
      </c>
    </row>
    <row r="272" spans="1:6" ht="12" customHeight="1">
      <c r="A272" s="17">
        <f t="shared" si="4"/>
        <v>267</v>
      </c>
      <c r="B272" s="100">
        <v>66</v>
      </c>
      <c r="C272" s="18" t="s">
        <v>135</v>
      </c>
      <c r="D272" s="7">
        <v>57291</v>
      </c>
      <c r="E272" s="7">
        <v>76</v>
      </c>
      <c r="F272" s="117">
        <v>753.828947368421</v>
      </c>
    </row>
    <row r="273" spans="1:6" ht="12" customHeight="1">
      <c r="A273" s="17">
        <f t="shared" si="4"/>
        <v>268</v>
      </c>
      <c r="B273" s="100">
        <v>355</v>
      </c>
      <c r="C273" s="18" t="s">
        <v>418</v>
      </c>
      <c r="D273" s="7">
        <v>51745</v>
      </c>
      <c r="E273" s="7">
        <v>69</v>
      </c>
      <c r="F273" s="117">
        <v>749.927536231884</v>
      </c>
    </row>
    <row r="274" spans="1:6" ht="12" customHeight="1">
      <c r="A274" s="17">
        <f t="shared" si="4"/>
        <v>269</v>
      </c>
      <c r="B274" s="100">
        <v>53</v>
      </c>
      <c r="C274" s="18" t="s">
        <v>122</v>
      </c>
      <c r="D274" s="7">
        <v>100482</v>
      </c>
      <c r="E274" s="7">
        <v>135</v>
      </c>
      <c r="F274" s="117">
        <v>744.3111111111111</v>
      </c>
    </row>
    <row r="275" spans="1:6" ht="12" customHeight="1">
      <c r="A275" s="17">
        <f t="shared" si="4"/>
        <v>270</v>
      </c>
      <c r="B275" s="100">
        <v>296</v>
      </c>
      <c r="C275" s="18" t="s">
        <v>360</v>
      </c>
      <c r="D275" s="7">
        <v>123613</v>
      </c>
      <c r="E275" s="7">
        <v>167</v>
      </c>
      <c r="F275" s="117">
        <v>740.1976047904192</v>
      </c>
    </row>
    <row r="276" spans="1:6" ht="12" customHeight="1">
      <c r="A276" s="17">
        <f t="shared" si="4"/>
        <v>271</v>
      </c>
      <c r="B276" s="100">
        <v>211</v>
      </c>
      <c r="C276" s="18" t="s">
        <v>278</v>
      </c>
      <c r="D276" s="7">
        <v>83625</v>
      </c>
      <c r="E276" s="7">
        <v>113</v>
      </c>
      <c r="F276" s="117">
        <v>740.0442477876106</v>
      </c>
    </row>
    <row r="277" spans="1:6" ht="12" customHeight="1">
      <c r="A277" s="17">
        <f t="shared" si="4"/>
        <v>272</v>
      </c>
      <c r="B277" s="100">
        <v>94</v>
      </c>
      <c r="C277" s="18" t="s">
        <v>162</v>
      </c>
      <c r="D277" s="7">
        <v>83480</v>
      </c>
      <c r="E277" s="7">
        <v>113</v>
      </c>
      <c r="F277" s="117">
        <v>738.7610619469026</v>
      </c>
    </row>
    <row r="278" spans="1:6" ht="12" customHeight="1">
      <c r="A278" s="17">
        <f t="shared" si="4"/>
        <v>273</v>
      </c>
      <c r="B278" s="100">
        <v>60</v>
      </c>
      <c r="C278" s="18" t="s">
        <v>129</v>
      </c>
      <c r="D278" s="7">
        <v>83403</v>
      </c>
      <c r="E278" s="7">
        <v>113</v>
      </c>
      <c r="F278" s="117">
        <v>738.0796460176991</v>
      </c>
    </row>
    <row r="279" spans="1:6" ht="12" customHeight="1">
      <c r="A279" s="17">
        <f t="shared" si="4"/>
        <v>274</v>
      </c>
      <c r="B279" s="100">
        <v>274</v>
      </c>
      <c r="C279" s="18" t="s">
        <v>338</v>
      </c>
      <c r="D279" s="7">
        <v>183596</v>
      </c>
      <c r="E279" s="7">
        <v>249</v>
      </c>
      <c r="F279" s="117">
        <v>737.3333333333334</v>
      </c>
    </row>
    <row r="280" spans="1:6" ht="12" customHeight="1">
      <c r="A280" s="17">
        <f t="shared" si="4"/>
        <v>275</v>
      </c>
      <c r="B280" s="100">
        <v>138</v>
      </c>
      <c r="C280" s="18" t="s">
        <v>206</v>
      </c>
      <c r="D280" s="7">
        <v>21368</v>
      </c>
      <c r="E280" s="7">
        <v>29</v>
      </c>
      <c r="F280" s="117">
        <v>736.8275862068965</v>
      </c>
    </row>
    <row r="281" spans="1:6" ht="12" customHeight="1">
      <c r="A281" s="17">
        <f t="shared" si="4"/>
        <v>276</v>
      </c>
      <c r="B281" s="100">
        <v>241</v>
      </c>
      <c r="C281" s="18" t="s">
        <v>308</v>
      </c>
      <c r="D281" s="7">
        <v>49359</v>
      </c>
      <c r="E281" s="7">
        <v>67</v>
      </c>
      <c r="F281" s="117">
        <v>736.7014925373135</v>
      </c>
    </row>
    <row r="282" spans="1:6" ht="12" customHeight="1">
      <c r="A282" s="17">
        <f t="shared" si="4"/>
        <v>277</v>
      </c>
      <c r="B282" s="100">
        <v>8</v>
      </c>
      <c r="C282" s="18" t="s">
        <v>79</v>
      </c>
      <c r="D282" s="7">
        <v>136228</v>
      </c>
      <c r="E282" s="7">
        <v>185</v>
      </c>
      <c r="F282" s="117">
        <v>736.3675675675676</v>
      </c>
    </row>
    <row r="283" spans="1:6" ht="12" customHeight="1">
      <c r="A283" s="17">
        <f t="shared" si="4"/>
        <v>278</v>
      </c>
      <c r="B283" s="100">
        <v>364</v>
      </c>
      <c r="C283" s="18" t="s">
        <v>427</v>
      </c>
      <c r="D283" s="7">
        <v>56000</v>
      </c>
      <c r="E283" s="7">
        <v>77</v>
      </c>
      <c r="F283" s="117">
        <v>727.2727272727273</v>
      </c>
    </row>
    <row r="284" spans="1:6" ht="12" customHeight="1">
      <c r="A284" s="17">
        <f t="shared" si="4"/>
        <v>279</v>
      </c>
      <c r="B284" s="100">
        <v>202</v>
      </c>
      <c r="C284" s="18" t="s">
        <v>269</v>
      </c>
      <c r="D284" s="7">
        <v>63033</v>
      </c>
      <c r="E284" s="7">
        <v>87</v>
      </c>
      <c r="F284" s="117">
        <v>724.5172413793103</v>
      </c>
    </row>
    <row r="285" spans="1:6" ht="12" customHeight="1">
      <c r="A285" s="17">
        <f t="shared" si="4"/>
        <v>280</v>
      </c>
      <c r="B285" s="100">
        <v>288</v>
      </c>
      <c r="C285" s="18" t="s">
        <v>352</v>
      </c>
      <c r="D285" s="7">
        <v>137650</v>
      </c>
      <c r="E285" s="7">
        <v>190</v>
      </c>
      <c r="F285" s="117">
        <v>724.4736842105264</v>
      </c>
    </row>
    <row r="286" spans="1:6" ht="12" customHeight="1">
      <c r="A286" s="17">
        <f t="shared" si="4"/>
        <v>281</v>
      </c>
      <c r="B286" s="100">
        <v>220</v>
      </c>
      <c r="C286" s="18" t="s">
        <v>287</v>
      </c>
      <c r="D286" s="7">
        <v>32524</v>
      </c>
      <c r="E286" s="7">
        <v>45</v>
      </c>
      <c r="F286" s="117">
        <v>722.7555555555556</v>
      </c>
    </row>
    <row r="287" spans="1:6" ht="12" customHeight="1">
      <c r="A287" s="17">
        <f t="shared" si="4"/>
        <v>282</v>
      </c>
      <c r="B287" s="100">
        <v>136</v>
      </c>
      <c r="C287" s="18" t="s">
        <v>204</v>
      </c>
      <c r="D287" s="7">
        <v>73135</v>
      </c>
      <c r="E287" s="7">
        <v>103</v>
      </c>
      <c r="F287" s="117">
        <v>710.0485436893204</v>
      </c>
    </row>
    <row r="288" spans="1:6" ht="12" customHeight="1">
      <c r="A288" s="17">
        <f t="shared" si="4"/>
        <v>283</v>
      </c>
      <c r="B288" s="100">
        <v>326</v>
      </c>
      <c r="C288" s="18" t="s">
        <v>390</v>
      </c>
      <c r="D288" s="7">
        <v>78426</v>
      </c>
      <c r="E288" s="7">
        <v>111</v>
      </c>
      <c r="F288" s="117">
        <v>706.5405405405405</v>
      </c>
    </row>
    <row r="289" spans="1:6" ht="12" customHeight="1">
      <c r="A289" s="17">
        <f t="shared" si="4"/>
        <v>284</v>
      </c>
      <c r="B289" s="100">
        <v>1</v>
      </c>
      <c r="C289" s="18" t="s">
        <v>72</v>
      </c>
      <c r="D289" s="7">
        <v>76047</v>
      </c>
      <c r="E289" s="7">
        <v>108</v>
      </c>
      <c r="F289" s="117">
        <v>704.1388888888889</v>
      </c>
    </row>
    <row r="290" spans="1:6" ht="12" customHeight="1">
      <c r="A290" s="17">
        <f t="shared" si="4"/>
        <v>285</v>
      </c>
      <c r="B290" s="100">
        <v>289</v>
      </c>
      <c r="C290" s="18" t="s">
        <v>353</v>
      </c>
      <c r="D290" s="7">
        <v>28804</v>
      </c>
      <c r="E290" s="7">
        <v>41</v>
      </c>
      <c r="F290" s="117">
        <v>702.5365853658536</v>
      </c>
    </row>
    <row r="291" spans="1:6" ht="12" customHeight="1">
      <c r="A291" s="17">
        <f t="shared" si="4"/>
        <v>286</v>
      </c>
      <c r="B291" s="100">
        <v>167</v>
      </c>
      <c r="C291" s="18" t="s">
        <v>235</v>
      </c>
      <c r="D291" s="7">
        <v>76543</v>
      </c>
      <c r="E291" s="7">
        <v>109</v>
      </c>
      <c r="F291" s="117">
        <v>702.2293577981651</v>
      </c>
    </row>
    <row r="292" spans="1:6" ht="12" customHeight="1">
      <c r="A292" s="17">
        <f t="shared" si="4"/>
        <v>287</v>
      </c>
      <c r="B292" s="100">
        <v>114</v>
      </c>
      <c r="C292" s="18" t="s">
        <v>182</v>
      </c>
      <c r="D292" s="7">
        <v>64561</v>
      </c>
      <c r="E292" s="7">
        <v>92</v>
      </c>
      <c r="F292" s="117">
        <v>701.75</v>
      </c>
    </row>
    <row r="293" spans="1:6" ht="12" customHeight="1">
      <c r="A293" s="17">
        <f t="shared" si="4"/>
        <v>288</v>
      </c>
      <c r="B293" s="100">
        <v>259</v>
      </c>
      <c r="C293" s="18" t="s">
        <v>323</v>
      </c>
      <c r="D293" s="7">
        <v>60920</v>
      </c>
      <c r="E293" s="7">
        <v>87</v>
      </c>
      <c r="F293" s="117">
        <v>700.2298850574713</v>
      </c>
    </row>
    <row r="294" spans="1:6" ht="12" customHeight="1">
      <c r="A294" s="17">
        <f t="shared" si="4"/>
        <v>289</v>
      </c>
      <c r="B294" s="100">
        <v>201</v>
      </c>
      <c r="C294" s="18" t="s">
        <v>268</v>
      </c>
      <c r="D294" s="7">
        <v>27864</v>
      </c>
      <c r="E294" s="7">
        <v>40</v>
      </c>
      <c r="F294" s="117">
        <v>696.6</v>
      </c>
    </row>
    <row r="295" spans="1:6" ht="12" customHeight="1">
      <c r="A295" s="17">
        <f t="shared" si="4"/>
        <v>290</v>
      </c>
      <c r="B295" s="100">
        <v>318</v>
      </c>
      <c r="C295" s="18" t="s">
        <v>382</v>
      </c>
      <c r="D295" s="7">
        <v>151785</v>
      </c>
      <c r="E295" s="7">
        <v>218</v>
      </c>
      <c r="F295" s="117">
        <v>696.2614678899082</v>
      </c>
    </row>
    <row r="296" spans="1:6" ht="12" customHeight="1">
      <c r="A296" s="17">
        <f t="shared" si="4"/>
        <v>291</v>
      </c>
      <c r="B296" s="100">
        <v>278</v>
      </c>
      <c r="C296" s="18" t="s">
        <v>342</v>
      </c>
      <c r="D296" s="7">
        <v>90925</v>
      </c>
      <c r="E296" s="7">
        <v>131</v>
      </c>
      <c r="F296" s="117">
        <v>694.0839694656488</v>
      </c>
    </row>
    <row r="297" spans="1:6" ht="12" customHeight="1">
      <c r="A297" s="17">
        <f t="shared" si="4"/>
        <v>292</v>
      </c>
      <c r="B297" s="100">
        <v>187</v>
      </c>
      <c r="C297" s="18" t="s">
        <v>254</v>
      </c>
      <c r="D297" s="7">
        <v>48404</v>
      </c>
      <c r="E297" s="7">
        <v>70</v>
      </c>
      <c r="F297" s="117">
        <v>691.4857142857143</v>
      </c>
    </row>
    <row r="298" spans="1:6" ht="12" customHeight="1">
      <c r="A298" s="17">
        <f t="shared" si="4"/>
        <v>293</v>
      </c>
      <c r="B298" s="100">
        <v>18</v>
      </c>
      <c r="C298" s="18" t="s">
        <v>89</v>
      </c>
      <c r="D298" s="7">
        <v>53183</v>
      </c>
      <c r="E298" s="7">
        <v>77</v>
      </c>
      <c r="F298" s="117">
        <v>690.6883116883117</v>
      </c>
    </row>
    <row r="299" spans="1:6" ht="12" customHeight="1">
      <c r="A299" s="17">
        <f t="shared" si="4"/>
        <v>294</v>
      </c>
      <c r="B299" s="100">
        <v>246</v>
      </c>
      <c r="C299" s="18" t="s">
        <v>313</v>
      </c>
      <c r="D299" s="7">
        <v>117371</v>
      </c>
      <c r="E299" s="7">
        <v>170</v>
      </c>
      <c r="F299" s="117">
        <v>690.4176470588235</v>
      </c>
    </row>
    <row r="300" spans="1:6" ht="12" customHeight="1">
      <c r="A300" s="17">
        <f t="shared" si="4"/>
        <v>295</v>
      </c>
      <c r="B300" s="100">
        <v>173</v>
      </c>
      <c r="C300" s="18" t="s">
        <v>240</v>
      </c>
      <c r="D300" s="7">
        <v>32442</v>
      </c>
      <c r="E300" s="7">
        <v>47</v>
      </c>
      <c r="F300" s="117">
        <v>690.2553191489362</v>
      </c>
    </row>
    <row r="301" spans="1:6" ht="12" customHeight="1">
      <c r="A301" s="17">
        <f t="shared" si="4"/>
        <v>296</v>
      </c>
      <c r="B301" s="100">
        <v>15</v>
      </c>
      <c r="C301" s="18" t="s">
        <v>86</v>
      </c>
      <c r="D301" s="7">
        <v>47591</v>
      </c>
      <c r="E301" s="7">
        <v>69</v>
      </c>
      <c r="F301" s="117">
        <v>689.7246376811594</v>
      </c>
    </row>
    <row r="302" spans="1:6" ht="12" customHeight="1">
      <c r="A302" s="17">
        <f t="shared" si="4"/>
        <v>297</v>
      </c>
      <c r="B302" s="100">
        <v>282</v>
      </c>
      <c r="C302" s="18" t="s">
        <v>346</v>
      </c>
      <c r="D302" s="7">
        <v>65400</v>
      </c>
      <c r="E302" s="7">
        <v>95</v>
      </c>
      <c r="F302" s="117">
        <v>688.421052631579</v>
      </c>
    </row>
    <row r="303" spans="1:6" ht="12" customHeight="1">
      <c r="A303" s="17">
        <f t="shared" si="4"/>
        <v>298</v>
      </c>
      <c r="B303" s="100">
        <v>372</v>
      </c>
      <c r="C303" s="18" t="s">
        <v>435</v>
      </c>
      <c r="D303" s="7">
        <v>37856</v>
      </c>
      <c r="E303" s="7">
        <v>56</v>
      </c>
      <c r="F303" s="117">
        <v>676</v>
      </c>
    </row>
    <row r="304" spans="1:6" ht="12" customHeight="1">
      <c r="A304" s="17">
        <f t="shared" si="4"/>
        <v>299</v>
      </c>
      <c r="B304" s="100">
        <v>186</v>
      </c>
      <c r="C304" s="18" t="s">
        <v>253</v>
      </c>
      <c r="D304" s="7">
        <v>59912</v>
      </c>
      <c r="E304" s="7">
        <v>89</v>
      </c>
      <c r="F304" s="117">
        <v>673.1685393258427</v>
      </c>
    </row>
    <row r="305" spans="1:6" ht="12" customHeight="1">
      <c r="A305" s="17">
        <f t="shared" si="4"/>
        <v>300</v>
      </c>
      <c r="B305" s="100">
        <v>107</v>
      </c>
      <c r="C305" s="18" t="s">
        <v>175</v>
      </c>
      <c r="D305" s="7">
        <v>37011</v>
      </c>
      <c r="E305" s="7">
        <v>55</v>
      </c>
      <c r="F305" s="117">
        <v>672.9272727272727</v>
      </c>
    </row>
    <row r="306" spans="1:6" ht="12" customHeight="1">
      <c r="A306" s="17">
        <f t="shared" si="4"/>
        <v>301</v>
      </c>
      <c r="B306" s="100">
        <v>86</v>
      </c>
      <c r="C306" s="18" t="s">
        <v>155</v>
      </c>
      <c r="D306" s="7">
        <v>33590</v>
      </c>
      <c r="E306" s="7">
        <v>50</v>
      </c>
      <c r="F306" s="117">
        <v>671.8</v>
      </c>
    </row>
    <row r="307" spans="1:6" ht="12" customHeight="1">
      <c r="A307" s="17">
        <f t="shared" si="4"/>
        <v>302</v>
      </c>
      <c r="B307" s="100">
        <v>315</v>
      </c>
      <c r="C307" s="18" t="s">
        <v>379</v>
      </c>
      <c r="D307" s="7">
        <v>47668</v>
      </c>
      <c r="E307" s="7">
        <v>72</v>
      </c>
      <c r="F307" s="117">
        <v>662.0555555555555</v>
      </c>
    </row>
    <row r="308" spans="1:6" ht="12" customHeight="1">
      <c r="A308" s="17">
        <f t="shared" si="4"/>
        <v>303</v>
      </c>
      <c r="B308" s="100">
        <v>176</v>
      </c>
      <c r="C308" s="18" t="s">
        <v>243</v>
      </c>
      <c r="D308" s="7">
        <v>22483</v>
      </c>
      <c r="E308" s="7">
        <v>34</v>
      </c>
      <c r="F308" s="117">
        <v>661.2647058823529</v>
      </c>
    </row>
    <row r="309" spans="1:6" ht="12" customHeight="1">
      <c r="A309" s="17">
        <f t="shared" si="4"/>
        <v>304</v>
      </c>
      <c r="B309" s="100">
        <v>360</v>
      </c>
      <c r="C309" s="18" t="s">
        <v>423</v>
      </c>
      <c r="D309" s="7">
        <v>75941</v>
      </c>
      <c r="E309" s="7">
        <v>115</v>
      </c>
      <c r="F309" s="117">
        <v>660.3565217391305</v>
      </c>
    </row>
    <row r="310" spans="1:6" ht="12" customHeight="1">
      <c r="A310" s="17">
        <f t="shared" si="4"/>
        <v>305</v>
      </c>
      <c r="B310" s="100">
        <v>188</v>
      </c>
      <c r="C310" s="18" t="s">
        <v>255</v>
      </c>
      <c r="D310" s="7">
        <v>73295</v>
      </c>
      <c r="E310" s="7">
        <v>111</v>
      </c>
      <c r="F310" s="117">
        <v>660.3153153153153</v>
      </c>
    </row>
    <row r="311" spans="1:6" ht="12" customHeight="1">
      <c r="A311" s="17">
        <f t="shared" si="4"/>
        <v>306</v>
      </c>
      <c r="B311" s="100">
        <v>128</v>
      </c>
      <c r="C311" s="18" t="s">
        <v>196</v>
      </c>
      <c r="D311" s="7">
        <v>81872</v>
      </c>
      <c r="E311" s="7">
        <v>125</v>
      </c>
      <c r="F311" s="117">
        <v>654.976</v>
      </c>
    </row>
    <row r="312" spans="1:6" ht="12" customHeight="1">
      <c r="A312" s="17">
        <f t="shared" si="4"/>
        <v>307</v>
      </c>
      <c r="B312" s="100">
        <v>369</v>
      </c>
      <c r="C312" s="18" t="s">
        <v>432</v>
      </c>
      <c r="D312" s="7">
        <v>23985</v>
      </c>
      <c r="E312" s="7">
        <v>37</v>
      </c>
      <c r="F312" s="117">
        <v>648.2432432432432</v>
      </c>
    </row>
    <row r="313" spans="1:6" ht="12" customHeight="1">
      <c r="A313" s="17">
        <f t="shared" si="4"/>
        <v>308</v>
      </c>
      <c r="B313" s="100">
        <v>377</v>
      </c>
      <c r="C313" s="18" t="s">
        <v>440</v>
      </c>
      <c r="D313" s="7">
        <v>43066</v>
      </c>
      <c r="E313" s="7">
        <v>67</v>
      </c>
      <c r="F313" s="117">
        <v>642.776119402985</v>
      </c>
    </row>
    <row r="314" spans="1:6" ht="12" customHeight="1">
      <c r="A314" s="17">
        <f t="shared" si="4"/>
        <v>309</v>
      </c>
      <c r="B314" s="100">
        <v>306</v>
      </c>
      <c r="C314" s="18" t="s">
        <v>370</v>
      </c>
      <c r="D314" s="7">
        <v>49191</v>
      </c>
      <c r="E314" s="7">
        <v>77</v>
      </c>
      <c r="F314" s="117">
        <v>638.8441558441558</v>
      </c>
    </row>
    <row r="315" spans="1:6" ht="12" customHeight="1">
      <c r="A315" s="17">
        <f t="shared" si="4"/>
        <v>310</v>
      </c>
      <c r="B315" s="100">
        <v>174</v>
      </c>
      <c r="C315" s="18" t="s">
        <v>241</v>
      </c>
      <c r="D315" s="7">
        <v>26783</v>
      </c>
      <c r="E315" s="7">
        <v>42</v>
      </c>
      <c r="F315" s="117">
        <v>637.6904761904761</v>
      </c>
    </row>
    <row r="316" spans="1:6" ht="12" customHeight="1">
      <c r="A316" s="17">
        <f t="shared" si="4"/>
        <v>311</v>
      </c>
      <c r="B316" s="100">
        <v>119</v>
      </c>
      <c r="C316" s="18" t="s">
        <v>187</v>
      </c>
      <c r="D316" s="7">
        <v>49699</v>
      </c>
      <c r="E316" s="7">
        <v>78</v>
      </c>
      <c r="F316" s="117">
        <v>637.1666666666666</v>
      </c>
    </row>
    <row r="317" spans="1:6" ht="12" customHeight="1">
      <c r="A317" s="17">
        <f t="shared" si="4"/>
        <v>312</v>
      </c>
      <c r="B317" s="100">
        <v>197</v>
      </c>
      <c r="C317" s="18" t="s">
        <v>264</v>
      </c>
      <c r="D317" s="7">
        <v>53384</v>
      </c>
      <c r="E317" s="7">
        <v>84</v>
      </c>
      <c r="F317" s="117">
        <v>635.5238095238095</v>
      </c>
    </row>
    <row r="318" spans="1:6" ht="12" customHeight="1">
      <c r="A318" s="17">
        <f t="shared" si="4"/>
        <v>313</v>
      </c>
      <c r="B318" s="100">
        <v>304</v>
      </c>
      <c r="C318" s="18" t="s">
        <v>368</v>
      </c>
      <c r="D318" s="7">
        <v>61965</v>
      </c>
      <c r="E318" s="7">
        <v>98</v>
      </c>
      <c r="F318" s="117">
        <v>632.295918367347</v>
      </c>
    </row>
    <row r="319" spans="1:6" ht="12" customHeight="1">
      <c r="A319" s="17">
        <f t="shared" si="4"/>
        <v>314</v>
      </c>
      <c r="B319" s="100">
        <v>222</v>
      </c>
      <c r="C319" s="18" t="s">
        <v>289</v>
      </c>
      <c r="D319" s="7">
        <v>28347</v>
      </c>
      <c r="E319" s="7">
        <v>45</v>
      </c>
      <c r="F319" s="117">
        <v>629.9333333333333</v>
      </c>
    </row>
    <row r="320" spans="1:6" ht="12" customHeight="1">
      <c r="A320" s="17">
        <f t="shared" si="4"/>
        <v>315</v>
      </c>
      <c r="B320" s="100">
        <v>283</v>
      </c>
      <c r="C320" s="18" t="s">
        <v>347</v>
      </c>
      <c r="D320" s="7">
        <v>124575</v>
      </c>
      <c r="E320" s="7">
        <v>198</v>
      </c>
      <c r="F320" s="117">
        <v>629.1666666666666</v>
      </c>
    </row>
    <row r="321" spans="1:6" ht="12" customHeight="1">
      <c r="A321" s="17">
        <f t="shared" si="4"/>
        <v>316</v>
      </c>
      <c r="B321" s="100">
        <v>349</v>
      </c>
      <c r="C321" s="18" t="s">
        <v>412</v>
      </c>
      <c r="D321" s="7">
        <v>38229</v>
      </c>
      <c r="E321" s="7">
        <v>61</v>
      </c>
      <c r="F321" s="117">
        <v>626.7049180327868</v>
      </c>
    </row>
    <row r="322" spans="1:6" ht="12" customHeight="1">
      <c r="A322" s="17">
        <f t="shared" si="4"/>
        <v>317</v>
      </c>
      <c r="B322" s="100">
        <v>74</v>
      </c>
      <c r="C322" s="18" t="s">
        <v>143</v>
      </c>
      <c r="D322" s="7">
        <v>40000</v>
      </c>
      <c r="E322" s="7">
        <v>64</v>
      </c>
      <c r="F322" s="117">
        <v>625</v>
      </c>
    </row>
    <row r="323" spans="1:6" ht="12" customHeight="1">
      <c r="A323" s="17">
        <f t="shared" si="4"/>
        <v>318</v>
      </c>
      <c r="B323" s="100">
        <v>199</v>
      </c>
      <c r="C323" s="18" t="s">
        <v>266</v>
      </c>
      <c r="D323" s="7">
        <v>21855</v>
      </c>
      <c r="E323" s="7">
        <v>35</v>
      </c>
      <c r="F323" s="117">
        <v>624.4285714285714</v>
      </c>
    </row>
    <row r="324" spans="1:6" ht="12" customHeight="1">
      <c r="A324" s="17">
        <f t="shared" si="4"/>
        <v>319</v>
      </c>
      <c r="B324" s="100">
        <v>28</v>
      </c>
      <c r="C324" s="18" t="s">
        <v>99</v>
      </c>
      <c r="D324" s="7">
        <v>83952</v>
      </c>
      <c r="E324" s="7">
        <v>136</v>
      </c>
      <c r="F324" s="117">
        <v>617.2941176470588</v>
      </c>
    </row>
    <row r="325" spans="1:6" ht="12" customHeight="1">
      <c r="A325" s="17">
        <f t="shared" si="4"/>
        <v>320</v>
      </c>
      <c r="B325" s="100">
        <v>71</v>
      </c>
      <c r="C325" s="18" t="s">
        <v>140</v>
      </c>
      <c r="D325" s="7">
        <v>53408</v>
      </c>
      <c r="E325" s="7">
        <v>87</v>
      </c>
      <c r="F325" s="117">
        <v>613.8850574712644</v>
      </c>
    </row>
    <row r="326" spans="1:6" ht="12" customHeight="1">
      <c r="A326" s="17">
        <f t="shared" si="4"/>
        <v>321</v>
      </c>
      <c r="B326" s="100">
        <v>46</v>
      </c>
      <c r="C326" s="18" t="s">
        <v>116</v>
      </c>
      <c r="D326" s="7">
        <v>76486</v>
      </c>
      <c r="E326" s="7">
        <v>125</v>
      </c>
      <c r="F326" s="117">
        <v>611.888</v>
      </c>
    </row>
    <row r="327" spans="1:6" ht="12" customHeight="1">
      <c r="A327" s="17">
        <f t="shared" si="4"/>
        <v>322</v>
      </c>
      <c r="B327" s="100">
        <v>365</v>
      </c>
      <c r="C327" s="18" t="s">
        <v>428</v>
      </c>
      <c r="D327" s="7">
        <v>39449</v>
      </c>
      <c r="E327" s="7">
        <v>65</v>
      </c>
      <c r="F327" s="117">
        <v>606.9076923076923</v>
      </c>
    </row>
    <row r="328" spans="1:6" ht="12" customHeight="1">
      <c r="A328" s="17">
        <f aca="true" t="shared" si="5" ref="A328:A384">A327+1</f>
        <v>323</v>
      </c>
      <c r="B328" s="100">
        <v>290</v>
      </c>
      <c r="C328" s="18" t="s">
        <v>354</v>
      </c>
      <c r="D328" s="7">
        <v>31626</v>
      </c>
      <c r="E328" s="7">
        <v>54</v>
      </c>
      <c r="F328" s="117">
        <v>585.6666666666666</v>
      </c>
    </row>
    <row r="329" spans="1:6" ht="12" customHeight="1">
      <c r="A329" s="17">
        <f t="shared" si="5"/>
        <v>324</v>
      </c>
      <c r="B329" s="100">
        <v>196</v>
      </c>
      <c r="C329" s="18" t="s">
        <v>263</v>
      </c>
      <c r="D329" s="7">
        <v>131155</v>
      </c>
      <c r="E329" s="7">
        <v>224</v>
      </c>
      <c r="F329" s="117">
        <v>585.5133928571429</v>
      </c>
    </row>
    <row r="330" spans="1:6" ht="12" customHeight="1">
      <c r="A330" s="17">
        <f t="shared" si="5"/>
        <v>325</v>
      </c>
      <c r="B330" s="100">
        <v>61</v>
      </c>
      <c r="C330" s="18" t="s">
        <v>130</v>
      </c>
      <c r="D330" s="7">
        <v>77836</v>
      </c>
      <c r="E330" s="7">
        <v>133</v>
      </c>
      <c r="F330" s="117">
        <v>585.2330827067669</v>
      </c>
    </row>
    <row r="331" spans="1:6" ht="12" customHeight="1">
      <c r="A331" s="17">
        <f t="shared" si="5"/>
        <v>326</v>
      </c>
      <c r="B331" s="100">
        <v>35</v>
      </c>
      <c r="C331" s="18" t="s">
        <v>105</v>
      </c>
      <c r="D331" s="7">
        <v>32566</v>
      </c>
      <c r="E331" s="7">
        <v>58</v>
      </c>
      <c r="F331" s="117">
        <v>561.4827586206897</v>
      </c>
    </row>
    <row r="332" spans="1:6" ht="12" customHeight="1">
      <c r="A332" s="17">
        <f t="shared" si="5"/>
        <v>327</v>
      </c>
      <c r="B332" s="100">
        <v>329</v>
      </c>
      <c r="C332" s="18" t="s">
        <v>393</v>
      </c>
      <c r="D332" s="7">
        <v>49410</v>
      </c>
      <c r="E332" s="7">
        <v>88</v>
      </c>
      <c r="F332" s="117">
        <v>561.4772727272727</v>
      </c>
    </row>
    <row r="333" spans="1:6" ht="12" customHeight="1">
      <c r="A333" s="17">
        <f t="shared" si="5"/>
        <v>328</v>
      </c>
      <c r="B333" s="100">
        <v>344</v>
      </c>
      <c r="C333" s="18" t="s">
        <v>407</v>
      </c>
      <c r="D333" s="7">
        <v>65755</v>
      </c>
      <c r="E333" s="7">
        <v>118</v>
      </c>
      <c r="F333" s="117">
        <v>557.2457627118644</v>
      </c>
    </row>
    <row r="334" spans="1:6" ht="12" customHeight="1">
      <c r="A334" s="17">
        <f t="shared" si="5"/>
        <v>329</v>
      </c>
      <c r="B334" s="100">
        <v>148</v>
      </c>
      <c r="C334" s="18" t="s">
        <v>216</v>
      </c>
      <c r="D334" s="7">
        <v>26764</v>
      </c>
      <c r="E334" s="7">
        <v>49</v>
      </c>
      <c r="F334" s="117">
        <v>546.204081632653</v>
      </c>
    </row>
    <row r="335" spans="1:6" ht="12" customHeight="1">
      <c r="A335" s="17">
        <f t="shared" si="5"/>
        <v>330</v>
      </c>
      <c r="B335" s="100">
        <v>159</v>
      </c>
      <c r="C335" s="18" t="s">
        <v>227</v>
      </c>
      <c r="D335" s="7">
        <v>33180</v>
      </c>
      <c r="E335" s="7">
        <v>61</v>
      </c>
      <c r="F335" s="117">
        <v>543.9344262295082</v>
      </c>
    </row>
    <row r="336" spans="1:6" ht="12" customHeight="1">
      <c r="A336" s="17">
        <f t="shared" si="5"/>
        <v>331</v>
      </c>
      <c r="B336" s="100">
        <v>223</v>
      </c>
      <c r="C336" s="18" t="s">
        <v>290</v>
      </c>
      <c r="D336" s="7">
        <v>21151</v>
      </c>
      <c r="E336" s="7">
        <v>39</v>
      </c>
      <c r="F336" s="117">
        <v>542.3333333333334</v>
      </c>
    </row>
    <row r="337" spans="1:6" ht="12" customHeight="1">
      <c r="A337" s="17">
        <f t="shared" si="5"/>
        <v>332</v>
      </c>
      <c r="B337" s="100">
        <v>243</v>
      </c>
      <c r="C337" s="18" t="s">
        <v>310</v>
      </c>
      <c r="D337" s="7">
        <v>35235</v>
      </c>
      <c r="E337" s="7">
        <v>65</v>
      </c>
      <c r="F337" s="117">
        <v>542.0769230769231</v>
      </c>
    </row>
    <row r="338" spans="1:6" ht="12" customHeight="1">
      <c r="A338" s="17">
        <f t="shared" si="5"/>
        <v>333</v>
      </c>
      <c r="B338" s="100">
        <v>362</v>
      </c>
      <c r="C338" s="18" t="s">
        <v>425</v>
      </c>
      <c r="D338" s="7">
        <v>46607</v>
      </c>
      <c r="E338" s="7">
        <v>86</v>
      </c>
      <c r="F338" s="117">
        <v>541.9418604651163</v>
      </c>
    </row>
    <row r="339" spans="1:6" ht="12" customHeight="1">
      <c r="A339" s="17">
        <f t="shared" si="5"/>
        <v>334</v>
      </c>
      <c r="B339" s="100">
        <v>41</v>
      </c>
      <c r="C339" s="18" t="s">
        <v>111</v>
      </c>
      <c r="D339" s="7">
        <v>13537</v>
      </c>
      <c r="E339" s="7">
        <v>25</v>
      </c>
      <c r="F339" s="117">
        <v>541.48</v>
      </c>
    </row>
    <row r="340" spans="1:6" ht="12" customHeight="1">
      <c r="A340" s="17">
        <f t="shared" si="5"/>
        <v>335</v>
      </c>
      <c r="B340" s="100">
        <v>189</v>
      </c>
      <c r="C340" s="18" t="s">
        <v>256</v>
      </c>
      <c r="D340" s="7">
        <v>29000</v>
      </c>
      <c r="E340" s="7">
        <v>54</v>
      </c>
      <c r="F340" s="117">
        <v>537.0370370370371</v>
      </c>
    </row>
    <row r="341" spans="1:6" ht="12" customHeight="1">
      <c r="A341" s="17">
        <f t="shared" si="5"/>
        <v>336</v>
      </c>
      <c r="B341" s="100">
        <v>144</v>
      </c>
      <c r="C341" s="18" t="s">
        <v>212</v>
      </c>
      <c r="D341" s="7">
        <v>25175</v>
      </c>
      <c r="E341" s="7">
        <v>47</v>
      </c>
      <c r="F341" s="117">
        <v>535.6382978723404</v>
      </c>
    </row>
    <row r="342" spans="1:6" ht="12" customHeight="1">
      <c r="A342" s="17">
        <f t="shared" si="5"/>
        <v>337</v>
      </c>
      <c r="B342" s="100">
        <v>164</v>
      </c>
      <c r="C342" s="18" t="s">
        <v>232</v>
      </c>
      <c r="D342" s="7">
        <v>60511</v>
      </c>
      <c r="E342" s="7">
        <v>113</v>
      </c>
      <c r="F342" s="117">
        <v>535.4955752212389</v>
      </c>
    </row>
    <row r="343" spans="1:6" ht="12" customHeight="1">
      <c r="A343" s="17">
        <f t="shared" si="5"/>
        <v>338</v>
      </c>
      <c r="B343" s="100">
        <v>352</v>
      </c>
      <c r="C343" s="18" t="s">
        <v>415</v>
      </c>
      <c r="D343" s="7">
        <v>48251</v>
      </c>
      <c r="E343" s="7">
        <v>91</v>
      </c>
      <c r="F343" s="117">
        <v>530.2307692307693</v>
      </c>
    </row>
    <row r="344" spans="1:6" ht="12" customHeight="1">
      <c r="A344" s="17">
        <f t="shared" si="5"/>
        <v>339</v>
      </c>
      <c r="B344" s="100">
        <v>209</v>
      </c>
      <c r="C344" s="18" t="s">
        <v>276</v>
      </c>
      <c r="D344" s="7">
        <v>70755</v>
      </c>
      <c r="E344" s="7">
        <v>135</v>
      </c>
      <c r="F344" s="117">
        <v>524.1111111111111</v>
      </c>
    </row>
    <row r="345" spans="1:6" ht="12" customHeight="1">
      <c r="A345" s="17">
        <f t="shared" si="5"/>
        <v>340</v>
      </c>
      <c r="B345" s="100">
        <v>235</v>
      </c>
      <c r="C345" s="18" t="s">
        <v>302</v>
      </c>
      <c r="D345" s="7">
        <v>163292</v>
      </c>
      <c r="E345" s="7">
        <v>312</v>
      </c>
      <c r="F345" s="117">
        <v>523.3717948717949</v>
      </c>
    </row>
    <row r="346" spans="1:6" ht="12" customHeight="1">
      <c r="A346" s="17">
        <f t="shared" si="5"/>
        <v>341</v>
      </c>
      <c r="B346" s="100">
        <v>54</v>
      </c>
      <c r="C346" s="18" t="s">
        <v>123</v>
      </c>
      <c r="D346" s="7">
        <v>96430</v>
      </c>
      <c r="E346" s="7">
        <v>185</v>
      </c>
      <c r="F346" s="117">
        <v>521.2432432432432</v>
      </c>
    </row>
    <row r="347" spans="1:6" ht="12" customHeight="1">
      <c r="A347" s="17">
        <f t="shared" si="5"/>
        <v>342</v>
      </c>
      <c r="B347" s="100">
        <v>175</v>
      </c>
      <c r="C347" s="18" t="s">
        <v>242</v>
      </c>
      <c r="D347" s="7">
        <v>52407</v>
      </c>
      <c r="E347" s="7">
        <v>101</v>
      </c>
      <c r="F347" s="117">
        <v>518.8811881188119</v>
      </c>
    </row>
    <row r="348" spans="1:6" ht="12" customHeight="1">
      <c r="A348" s="17">
        <f t="shared" si="5"/>
        <v>343</v>
      </c>
      <c r="B348" s="100">
        <v>58</v>
      </c>
      <c r="C348" s="18" t="s">
        <v>127</v>
      </c>
      <c r="D348" s="7">
        <v>59106</v>
      </c>
      <c r="E348" s="7">
        <v>114</v>
      </c>
      <c r="F348" s="117">
        <v>518.4736842105264</v>
      </c>
    </row>
    <row r="349" spans="1:6" ht="12" customHeight="1">
      <c r="A349" s="17">
        <f t="shared" si="5"/>
        <v>344</v>
      </c>
      <c r="B349" s="100">
        <v>258</v>
      </c>
      <c r="C349" s="18" t="s">
        <v>322</v>
      </c>
      <c r="D349" s="7">
        <v>93203</v>
      </c>
      <c r="E349" s="7">
        <v>180</v>
      </c>
      <c r="F349" s="117">
        <v>517.7944444444445</v>
      </c>
    </row>
    <row r="350" spans="1:6" ht="12" customHeight="1">
      <c r="A350" s="17">
        <f t="shared" si="5"/>
        <v>345</v>
      </c>
      <c r="B350" s="100">
        <v>242</v>
      </c>
      <c r="C350" s="18" t="s">
        <v>309</v>
      </c>
      <c r="D350" s="7">
        <v>72256</v>
      </c>
      <c r="E350" s="7">
        <v>140</v>
      </c>
      <c r="F350" s="117">
        <v>516.1142857142858</v>
      </c>
    </row>
    <row r="351" spans="1:6" ht="12" customHeight="1">
      <c r="A351" s="17">
        <f t="shared" si="5"/>
        <v>346</v>
      </c>
      <c r="B351" s="100">
        <v>55</v>
      </c>
      <c r="C351" s="18" t="s">
        <v>124</v>
      </c>
      <c r="D351" s="7">
        <v>68304</v>
      </c>
      <c r="E351" s="7">
        <v>134</v>
      </c>
      <c r="F351" s="117">
        <v>509.7313432835821</v>
      </c>
    </row>
    <row r="352" spans="1:6" ht="12" customHeight="1">
      <c r="A352" s="17">
        <f t="shared" si="5"/>
        <v>347</v>
      </c>
      <c r="B352" s="100">
        <v>247</v>
      </c>
      <c r="C352" s="18" t="s">
        <v>314</v>
      </c>
      <c r="D352" s="7">
        <v>43731</v>
      </c>
      <c r="E352" s="7">
        <v>88</v>
      </c>
      <c r="F352" s="117">
        <v>496.9431818181818</v>
      </c>
    </row>
    <row r="353" spans="1:6" ht="12" customHeight="1">
      <c r="A353" s="17">
        <f t="shared" si="5"/>
        <v>348</v>
      </c>
      <c r="B353" s="100">
        <v>56</v>
      </c>
      <c r="C353" s="18" t="s">
        <v>125</v>
      </c>
      <c r="D353" s="7">
        <v>61637</v>
      </c>
      <c r="E353" s="7">
        <v>125</v>
      </c>
      <c r="F353" s="117">
        <v>493.096</v>
      </c>
    </row>
    <row r="354" spans="1:6" ht="12" customHeight="1">
      <c r="A354" s="17">
        <f t="shared" si="5"/>
        <v>349</v>
      </c>
      <c r="B354" s="100">
        <v>292</v>
      </c>
      <c r="C354" s="18" t="s">
        <v>356</v>
      </c>
      <c r="D354" s="7">
        <v>17572</v>
      </c>
      <c r="E354" s="7">
        <v>36</v>
      </c>
      <c r="F354" s="117">
        <v>488.1111111111111</v>
      </c>
    </row>
    <row r="355" spans="1:6" ht="12" customHeight="1">
      <c r="A355" s="17">
        <f t="shared" si="5"/>
        <v>350</v>
      </c>
      <c r="B355" s="100">
        <v>181</v>
      </c>
      <c r="C355" s="18" t="s">
        <v>248</v>
      </c>
      <c r="D355" s="7">
        <v>49096</v>
      </c>
      <c r="E355" s="7">
        <v>101</v>
      </c>
      <c r="F355" s="117">
        <v>486.0990099009901</v>
      </c>
    </row>
    <row r="356" spans="1:6" ht="12" customHeight="1">
      <c r="A356" s="17">
        <f t="shared" si="5"/>
        <v>351</v>
      </c>
      <c r="B356" s="100">
        <v>302</v>
      </c>
      <c r="C356" s="18" t="s">
        <v>366</v>
      </c>
      <c r="D356" s="7">
        <v>47758</v>
      </c>
      <c r="E356" s="7">
        <v>99</v>
      </c>
      <c r="F356" s="117">
        <v>482.4040404040404</v>
      </c>
    </row>
    <row r="357" spans="1:6" ht="12" customHeight="1">
      <c r="A357" s="17">
        <f t="shared" si="5"/>
        <v>352</v>
      </c>
      <c r="B357" s="100">
        <v>150</v>
      </c>
      <c r="C357" s="18" t="s">
        <v>218</v>
      </c>
      <c r="D357" s="7">
        <v>58184</v>
      </c>
      <c r="E357" s="7">
        <v>121</v>
      </c>
      <c r="F357" s="117">
        <v>480.8595041322314</v>
      </c>
    </row>
    <row r="358" spans="1:6" ht="12" customHeight="1">
      <c r="A358" s="17">
        <f t="shared" si="5"/>
        <v>353</v>
      </c>
      <c r="B358" s="100">
        <v>221</v>
      </c>
      <c r="C358" s="18" t="s">
        <v>288</v>
      </c>
      <c r="D358" s="7">
        <v>29266</v>
      </c>
      <c r="E358" s="7">
        <v>61</v>
      </c>
      <c r="F358" s="117">
        <v>479.7704918032787</v>
      </c>
    </row>
    <row r="359" spans="1:6" ht="12" customHeight="1">
      <c r="A359" s="17">
        <f t="shared" si="5"/>
        <v>354</v>
      </c>
      <c r="B359" s="100">
        <v>206</v>
      </c>
      <c r="C359" s="18" t="s">
        <v>273</v>
      </c>
      <c r="D359" s="7">
        <v>53647</v>
      </c>
      <c r="E359" s="7">
        <v>113</v>
      </c>
      <c r="F359" s="117">
        <v>474.75221238938053</v>
      </c>
    </row>
    <row r="360" spans="1:6" ht="12" customHeight="1">
      <c r="A360" s="17">
        <f t="shared" si="5"/>
        <v>355</v>
      </c>
      <c r="B360" s="100">
        <v>183</v>
      </c>
      <c r="C360" s="18" t="s">
        <v>250</v>
      </c>
      <c r="D360" s="7">
        <v>49731</v>
      </c>
      <c r="E360" s="7">
        <v>105</v>
      </c>
      <c r="F360" s="117">
        <v>473.62857142857143</v>
      </c>
    </row>
    <row r="361" spans="1:6" ht="12" customHeight="1">
      <c r="A361" s="17">
        <f t="shared" si="5"/>
        <v>356</v>
      </c>
      <c r="B361" s="100">
        <v>233</v>
      </c>
      <c r="C361" s="18" t="s">
        <v>300</v>
      </c>
      <c r="D361" s="7">
        <v>25881</v>
      </c>
      <c r="E361" s="7">
        <v>55</v>
      </c>
      <c r="F361" s="117">
        <v>470.56363636363636</v>
      </c>
    </row>
    <row r="362" spans="1:6" ht="12" customHeight="1">
      <c r="A362" s="17">
        <f t="shared" si="5"/>
        <v>357</v>
      </c>
      <c r="B362" s="100">
        <v>165</v>
      </c>
      <c r="C362" s="18" t="s">
        <v>233</v>
      </c>
      <c r="D362" s="7">
        <v>52694</v>
      </c>
      <c r="E362" s="7">
        <v>112</v>
      </c>
      <c r="F362" s="117">
        <v>470.48214285714283</v>
      </c>
    </row>
    <row r="363" spans="1:6" ht="12" customHeight="1">
      <c r="A363" s="17">
        <f t="shared" si="5"/>
        <v>358</v>
      </c>
      <c r="B363" s="100">
        <v>363</v>
      </c>
      <c r="C363" s="18" t="s">
        <v>426</v>
      </c>
      <c r="D363" s="7">
        <v>53260</v>
      </c>
      <c r="E363" s="7">
        <v>114</v>
      </c>
      <c r="F363" s="117">
        <v>467.1929824561403</v>
      </c>
    </row>
    <row r="364" spans="1:6" ht="12" customHeight="1">
      <c r="A364" s="17">
        <f t="shared" si="5"/>
        <v>359</v>
      </c>
      <c r="B364" s="100">
        <v>257</v>
      </c>
      <c r="C364" s="18" t="s">
        <v>321</v>
      </c>
      <c r="D364" s="7">
        <v>82449</v>
      </c>
      <c r="E364" s="7">
        <v>179</v>
      </c>
      <c r="F364" s="117">
        <v>460.60893854748605</v>
      </c>
    </row>
    <row r="365" spans="1:6" ht="12" customHeight="1">
      <c r="A365" s="17">
        <f t="shared" si="5"/>
        <v>360</v>
      </c>
      <c r="B365" s="100">
        <v>152</v>
      </c>
      <c r="C365" s="18" t="s">
        <v>220</v>
      </c>
      <c r="D365" s="7">
        <v>56216</v>
      </c>
      <c r="E365" s="7">
        <v>123</v>
      </c>
      <c r="F365" s="117">
        <v>457.0406504065041</v>
      </c>
    </row>
    <row r="366" spans="1:6" ht="12" customHeight="1">
      <c r="A366" s="17">
        <f t="shared" si="5"/>
        <v>361</v>
      </c>
      <c r="B366" s="100">
        <v>47</v>
      </c>
      <c r="C366" s="18" t="s">
        <v>117</v>
      </c>
      <c r="D366" s="7">
        <v>24589</v>
      </c>
      <c r="E366" s="7">
        <v>54</v>
      </c>
      <c r="F366" s="117">
        <v>455.35185185185185</v>
      </c>
    </row>
    <row r="367" spans="1:6" ht="12" customHeight="1">
      <c r="A367" s="17">
        <f t="shared" si="5"/>
        <v>362</v>
      </c>
      <c r="B367" s="100">
        <v>239</v>
      </c>
      <c r="C367" s="18" t="s">
        <v>306</v>
      </c>
      <c r="D367" s="7">
        <v>76116</v>
      </c>
      <c r="E367" s="7">
        <v>169</v>
      </c>
      <c r="F367" s="117">
        <v>450.3905325443787</v>
      </c>
    </row>
    <row r="368" spans="1:6" ht="12" customHeight="1">
      <c r="A368" s="17">
        <f t="shared" si="5"/>
        <v>363</v>
      </c>
      <c r="B368" s="100">
        <v>142</v>
      </c>
      <c r="C368" s="18" t="s">
        <v>210</v>
      </c>
      <c r="D368" s="7">
        <v>18503</v>
      </c>
      <c r="E368" s="7">
        <v>42</v>
      </c>
      <c r="F368" s="117">
        <v>440.54761904761904</v>
      </c>
    </row>
    <row r="369" spans="1:6" ht="12" customHeight="1">
      <c r="A369" s="17">
        <f t="shared" si="5"/>
        <v>364</v>
      </c>
      <c r="B369" s="100">
        <v>366</v>
      </c>
      <c r="C369" s="18" t="s">
        <v>429</v>
      </c>
      <c r="D369" s="7">
        <v>14504</v>
      </c>
      <c r="E369" s="7">
        <v>33</v>
      </c>
      <c r="F369" s="117">
        <v>439.5151515151515</v>
      </c>
    </row>
    <row r="370" spans="1:6" ht="12" customHeight="1">
      <c r="A370" s="17">
        <f t="shared" si="5"/>
        <v>365</v>
      </c>
      <c r="B370" s="100">
        <v>265</v>
      </c>
      <c r="C370" s="18" t="s">
        <v>329</v>
      </c>
      <c r="D370" s="7">
        <v>15288</v>
      </c>
      <c r="E370" s="7">
        <v>35</v>
      </c>
      <c r="F370" s="117">
        <v>436.8</v>
      </c>
    </row>
    <row r="371" spans="1:6" ht="12" customHeight="1">
      <c r="A371" s="17">
        <f t="shared" si="5"/>
        <v>366</v>
      </c>
      <c r="B371" s="100">
        <v>116</v>
      </c>
      <c r="C371" s="18" t="s">
        <v>184</v>
      </c>
      <c r="D371" s="7">
        <v>70387</v>
      </c>
      <c r="E371" s="7">
        <v>170</v>
      </c>
      <c r="F371" s="117">
        <v>414.04117647058825</v>
      </c>
    </row>
    <row r="372" spans="1:6" ht="12" customHeight="1">
      <c r="A372" s="17">
        <f t="shared" si="5"/>
        <v>367</v>
      </c>
      <c r="B372" s="100">
        <v>353</v>
      </c>
      <c r="C372" s="18" t="s">
        <v>416</v>
      </c>
      <c r="D372" s="7">
        <v>42275</v>
      </c>
      <c r="E372" s="7">
        <v>103</v>
      </c>
      <c r="F372" s="117">
        <v>410.43689320388347</v>
      </c>
    </row>
    <row r="373" spans="1:6" ht="12" customHeight="1">
      <c r="A373" s="17">
        <f t="shared" si="5"/>
        <v>368</v>
      </c>
      <c r="B373" s="100">
        <v>240</v>
      </c>
      <c r="C373" s="18" t="s">
        <v>307</v>
      </c>
      <c r="D373" s="7">
        <v>71000</v>
      </c>
      <c r="E373" s="7">
        <v>174</v>
      </c>
      <c r="F373" s="117">
        <v>408.04597701149424</v>
      </c>
    </row>
    <row r="374" spans="1:6" ht="12" customHeight="1">
      <c r="A374" s="17">
        <f t="shared" si="5"/>
        <v>369</v>
      </c>
      <c r="B374" s="100">
        <v>192</v>
      </c>
      <c r="C374" s="18" t="s">
        <v>259</v>
      </c>
      <c r="D374" s="7">
        <v>7277</v>
      </c>
      <c r="E374" s="7">
        <v>18</v>
      </c>
      <c r="F374" s="117">
        <v>404.27777777777777</v>
      </c>
    </row>
    <row r="375" spans="1:6" ht="12" customHeight="1">
      <c r="A375" s="17">
        <f t="shared" si="5"/>
        <v>370</v>
      </c>
      <c r="B375" s="100">
        <v>132</v>
      </c>
      <c r="C375" s="18" t="s">
        <v>200</v>
      </c>
      <c r="D375" s="7">
        <v>33165</v>
      </c>
      <c r="E375" s="7">
        <v>83</v>
      </c>
      <c r="F375" s="117">
        <v>399.578313253012</v>
      </c>
    </row>
    <row r="376" spans="1:6" ht="12" customHeight="1">
      <c r="A376" s="17">
        <f t="shared" si="5"/>
        <v>371</v>
      </c>
      <c r="B376" s="100">
        <v>110</v>
      </c>
      <c r="C376" s="18" t="s">
        <v>178</v>
      </c>
      <c r="D376" s="7">
        <v>19043</v>
      </c>
      <c r="E376" s="7">
        <v>48</v>
      </c>
      <c r="F376" s="117">
        <v>396.7291666666667</v>
      </c>
    </row>
    <row r="377" spans="1:6" ht="12" customHeight="1">
      <c r="A377" s="17">
        <f t="shared" si="5"/>
        <v>372</v>
      </c>
      <c r="B377" s="100">
        <v>330</v>
      </c>
      <c r="C377" s="18" t="s">
        <v>394</v>
      </c>
      <c r="D377" s="7">
        <v>63057</v>
      </c>
      <c r="E377" s="7">
        <v>160</v>
      </c>
      <c r="F377" s="117">
        <v>394.10625</v>
      </c>
    </row>
    <row r="378" spans="1:6" ht="12" customHeight="1">
      <c r="A378" s="17">
        <f t="shared" si="5"/>
        <v>373</v>
      </c>
      <c r="B378" s="100">
        <v>129</v>
      </c>
      <c r="C378" s="18" t="s">
        <v>197</v>
      </c>
      <c r="D378" s="7">
        <v>29254</v>
      </c>
      <c r="E378" s="7">
        <v>76</v>
      </c>
      <c r="F378" s="117">
        <v>384.92105263157896</v>
      </c>
    </row>
    <row r="379" spans="1:6" ht="12" customHeight="1">
      <c r="A379" s="17">
        <f t="shared" si="5"/>
        <v>374</v>
      </c>
      <c r="B379" s="100">
        <v>147</v>
      </c>
      <c r="C379" s="18" t="s">
        <v>215</v>
      </c>
      <c r="D379" s="7">
        <v>17074</v>
      </c>
      <c r="E379" s="7">
        <v>46</v>
      </c>
      <c r="F379" s="117">
        <v>371.17391304347825</v>
      </c>
    </row>
    <row r="380" spans="1:6" ht="12" customHeight="1">
      <c r="A380" s="17">
        <f t="shared" si="5"/>
        <v>375</v>
      </c>
      <c r="B380" s="100">
        <v>236</v>
      </c>
      <c r="C380" s="18" t="s">
        <v>303</v>
      </c>
      <c r="D380" s="7">
        <v>30923</v>
      </c>
      <c r="E380" s="7">
        <v>84</v>
      </c>
      <c r="F380" s="117">
        <v>368.1309523809524</v>
      </c>
    </row>
    <row r="381" spans="1:6" ht="12" customHeight="1">
      <c r="A381" s="17">
        <f t="shared" si="5"/>
        <v>376</v>
      </c>
      <c r="B381" s="100">
        <v>117</v>
      </c>
      <c r="C381" s="18" t="s">
        <v>185</v>
      </c>
      <c r="D381" s="7">
        <v>60894</v>
      </c>
      <c r="E381" s="7">
        <v>179</v>
      </c>
      <c r="F381" s="117">
        <v>340.1899441340782</v>
      </c>
    </row>
    <row r="382" spans="1:6" ht="12" customHeight="1">
      <c r="A382" s="17">
        <f t="shared" si="5"/>
        <v>377</v>
      </c>
      <c r="B382" s="100">
        <v>374</v>
      </c>
      <c r="C382" s="18" t="s">
        <v>437</v>
      </c>
      <c r="D382" s="7">
        <v>27944</v>
      </c>
      <c r="E382" s="7">
        <v>85</v>
      </c>
      <c r="F382" s="117">
        <v>328.7529411764706</v>
      </c>
    </row>
    <row r="383" spans="1:6" ht="12" customHeight="1">
      <c r="A383" s="17">
        <f t="shared" si="5"/>
        <v>378</v>
      </c>
      <c r="B383" s="100">
        <v>339</v>
      </c>
      <c r="C383" s="18" t="s">
        <v>402</v>
      </c>
      <c r="D383" s="7">
        <v>22154</v>
      </c>
      <c r="E383" s="7">
        <v>72</v>
      </c>
      <c r="F383" s="117">
        <v>307.69444444444446</v>
      </c>
    </row>
    <row r="384" spans="1:6" ht="12" customHeight="1">
      <c r="A384" s="17">
        <f t="shared" si="5"/>
        <v>379</v>
      </c>
      <c r="B384" s="100">
        <v>316</v>
      </c>
      <c r="C384" s="18" t="s">
        <v>380</v>
      </c>
      <c r="D384" s="7">
        <v>21485</v>
      </c>
      <c r="E384" s="7">
        <v>74</v>
      </c>
      <c r="F384" s="117">
        <v>290.3378378378378</v>
      </c>
    </row>
    <row r="385" spans="1:6" s="35" customFormat="1" ht="12" customHeight="1">
      <c r="A385" s="90" t="s">
        <v>4</v>
      </c>
      <c r="B385" s="88" t="s">
        <v>4</v>
      </c>
      <c r="C385" s="47" t="s">
        <v>3</v>
      </c>
      <c r="D385" s="57">
        <f>SUM(D6:D384)</f>
        <v>34808212</v>
      </c>
      <c r="E385" s="57">
        <f>SUM(E6:E384)</f>
        <v>33434</v>
      </c>
      <c r="F385" s="69" t="s">
        <v>6</v>
      </c>
    </row>
  </sheetData>
  <mergeCells count="5">
    <mergeCell ref="A1:F1"/>
    <mergeCell ref="D3:F3"/>
    <mergeCell ref="B3:B4"/>
    <mergeCell ref="C3:C4"/>
    <mergeCell ref="A3:A4"/>
  </mergeCells>
  <printOptions/>
  <pageMargins left="0.984251968503937" right="0.7874015748031497" top="0.5905511811023623" bottom="0.4724409448818898" header="0.3937007874015748" footer="0.2755905511811024"/>
  <pageSetup firstPageNumber="86" useFirstPageNumber="1" horizontalDpi="1200" verticalDpi="1200" orientation="portrait" paperSize="9" r:id="rId1"/>
  <headerFooter alignWithMargins="0">
    <oddFooter>&amp;R&amp;9&amp;P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118"/>
  <sheetViews>
    <sheetView workbookViewId="0" topLeftCell="A1">
      <selection activeCell="A1" sqref="A1:F1"/>
    </sheetView>
  </sheetViews>
  <sheetFormatPr defaultColWidth="9.00390625" defaultRowHeight="10.5" customHeight="1"/>
  <cols>
    <col min="1" max="2" width="5.00390625" style="4" customWidth="1"/>
    <col min="3" max="3" width="20.00390625" style="4" customWidth="1"/>
    <col min="4" max="5" width="18.375" style="62" customWidth="1"/>
    <col min="6" max="16384" width="9.125" style="4" customWidth="1"/>
  </cols>
  <sheetData>
    <row r="1" spans="1:6" s="99" customFormat="1" ht="25.5" customHeight="1">
      <c r="A1" s="203" t="s">
        <v>529</v>
      </c>
      <c r="B1" s="203"/>
      <c r="C1" s="203"/>
      <c r="D1" s="203"/>
      <c r="E1" s="203"/>
      <c r="F1" s="203"/>
    </row>
    <row r="2" ht="13.5" customHeight="1"/>
    <row r="3" spans="1:5" s="21" customFormat="1" ht="16.5" customHeight="1">
      <c r="A3" s="79" t="s">
        <v>17</v>
      </c>
      <c r="B3" s="80" t="s">
        <v>1</v>
      </c>
      <c r="C3" s="80" t="s">
        <v>0</v>
      </c>
      <c r="D3" s="91" t="s">
        <v>26</v>
      </c>
      <c r="E3" s="92" t="s">
        <v>27</v>
      </c>
    </row>
    <row r="4" spans="1:5" ht="12" customHeight="1">
      <c r="A4" s="49">
        <v>1</v>
      </c>
      <c r="B4" s="50">
        <v>2</v>
      </c>
      <c r="C4" s="50">
        <v>3</v>
      </c>
      <c r="D4" s="51">
        <v>4</v>
      </c>
      <c r="E4" s="71">
        <v>5</v>
      </c>
    </row>
    <row r="5" spans="1:5" ht="12" customHeight="1">
      <c r="A5" s="17">
        <v>1</v>
      </c>
      <c r="B5" s="100">
        <v>30</v>
      </c>
      <c r="C5" s="18" t="s">
        <v>100</v>
      </c>
      <c r="D5" s="7">
        <v>155520</v>
      </c>
      <c r="E5" s="118">
        <v>42826</v>
      </c>
    </row>
    <row r="6" spans="1:5" ht="12" customHeight="1">
      <c r="A6" s="17">
        <f>A5+1</f>
        <v>2</v>
      </c>
      <c r="B6" s="100">
        <v>52</v>
      </c>
      <c r="C6" s="18" t="s">
        <v>67</v>
      </c>
      <c r="D6" s="7">
        <v>69284</v>
      </c>
      <c r="E6" s="118">
        <v>5215</v>
      </c>
    </row>
    <row r="7" spans="1:5" ht="12" customHeight="1">
      <c r="A7" s="17">
        <f aca="true" t="shared" si="0" ref="A7:A70">A6+1</f>
        <v>3</v>
      </c>
      <c r="B7" s="100">
        <v>113</v>
      </c>
      <c r="C7" s="18" t="s">
        <v>181</v>
      </c>
      <c r="D7" s="7">
        <v>68169</v>
      </c>
      <c r="E7" s="118">
        <v>26412</v>
      </c>
    </row>
    <row r="8" spans="1:5" ht="12" customHeight="1">
      <c r="A8" s="17">
        <f t="shared" si="0"/>
        <v>4</v>
      </c>
      <c r="B8" s="100">
        <v>210</v>
      </c>
      <c r="C8" s="18" t="s">
        <v>277</v>
      </c>
      <c r="D8" s="7">
        <v>67538</v>
      </c>
      <c r="E8" s="118">
        <v>10434</v>
      </c>
    </row>
    <row r="9" spans="1:5" ht="12" customHeight="1">
      <c r="A9" s="17">
        <f t="shared" si="0"/>
        <v>5</v>
      </c>
      <c r="B9" s="100">
        <v>2</v>
      </c>
      <c r="C9" s="18" t="s">
        <v>73</v>
      </c>
      <c r="D9" s="7">
        <v>60287</v>
      </c>
      <c r="E9" s="118">
        <v>23752</v>
      </c>
    </row>
    <row r="10" spans="1:5" ht="12" customHeight="1">
      <c r="A10" s="17">
        <f t="shared" si="0"/>
        <v>6</v>
      </c>
      <c r="B10" s="100">
        <v>296</v>
      </c>
      <c r="C10" s="18" t="s">
        <v>360</v>
      </c>
      <c r="D10" s="7">
        <v>46015</v>
      </c>
      <c r="E10" s="118">
        <v>0</v>
      </c>
    </row>
    <row r="11" spans="1:5" ht="12" customHeight="1">
      <c r="A11" s="17">
        <f t="shared" si="0"/>
        <v>7</v>
      </c>
      <c r="B11" s="100">
        <v>135</v>
      </c>
      <c r="C11" s="18" t="s">
        <v>203</v>
      </c>
      <c r="D11" s="7">
        <v>43574</v>
      </c>
      <c r="E11" s="118">
        <v>11901</v>
      </c>
    </row>
    <row r="12" spans="1:5" ht="12" customHeight="1">
      <c r="A12" s="17">
        <f t="shared" si="0"/>
        <v>8</v>
      </c>
      <c r="B12" s="100">
        <v>116</v>
      </c>
      <c r="C12" s="18" t="s">
        <v>184</v>
      </c>
      <c r="D12" s="7">
        <v>36205</v>
      </c>
      <c r="E12" s="118">
        <v>3592</v>
      </c>
    </row>
    <row r="13" spans="1:5" ht="12" customHeight="1">
      <c r="A13" s="17">
        <f t="shared" si="0"/>
        <v>9</v>
      </c>
      <c r="B13" s="100">
        <v>128</v>
      </c>
      <c r="C13" s="18" t="s">
        <v>196</v>
      </c>
      <c r="D13" s="7">
        <v>35038</v>
      </c>
      <c r="E13" s="118">
        <v>0</v>
      </c>
    </row>
    <row r="14" spans="1:5" ht="12" customHeight="1">
      <c r="A14" s="17">
        <f t="shared" si="0"/>
        <v>10</v>
      </c>
      <c r="B14" s="100">
        <v>78</v>
      </c>
      <c r="C14" s="18" t="s">
        <v>147</v>
      </c>
      <c r="D14" s="7">
        <v>34326</v>
      </c>
      <c r="E14" s="118">
        <v>0</v>
      </c>
    </row>
    <row r="15" spans="1:5" ht="12" customHeight="1">
      <c r="A15" s="17">
        <f t="shared" si="0"/>
        <v>11</v>
      </c>
      <c r="B15" s="100">
        <v>125</v>
      </c>
      <c r="C15" s="18" t="s">
        <v>193</v>
      </c>
      <c r="D15" s="7">
        <v>32594</v>
      </c>
      <c r="E15" s="118">
        <v>0</v>
      </c>
    </row>
    <row r="16" spans="1:5" ht="12" customHeight="1">
      <c r="A16" s="17">
        <f t="shared" si="0"/>
        <v>12</v>
      </c>
      <c r="B16" s="100">
        <v>360</v>
      </c>
      <c r="C16" s="18" t="s">
        <v>423</v>
      </c>
      <c r="D16" s="7">
        <v>31172</v>
      </c>
      <c r="E16" s="118">
        <v>7019</v>
      </c>
    </row>
    <row r="17" spans="1:5" ht="12" customHeight="1">
      <c r="A17" s="17">
        <f t="shared" si="0"/>
        <v>13</v>
      </c>
      <c r="B17" s="100">
        <v>368</v>
      </c>
      <c r="C17" s="18" t="s">
        <v>431</v>
      </c>
      <c r="D17" s="7">
        <v>30600</v>
      </c>
      <c r="E17" s="118">
        <v>30600</v>
      </c>
    </row>
    <row r="18" spans="1:5" ht="12" customHeight="1">
      <c r="A18" s="17">
        <f t="shared" si="0"/>
        <v>14</v>
      </c>
      <c r="B18" s="100">
        <v>375</v>
      </c>
      <c r="C18" s="18" t="s">
        <v>438</v>
      </c>
      <c r="D18" s="7">
        <v>28420</v>
      </c>
      <c r="E18" s="118">
        <v>13169</v>
      </c>
    </row>
    <row r="19" spans="1:5" ht="12" customHeight="1">
      <c r="A19" s="17">
        <f t="shared" si="0"/>
        <v>15</v>
      </c>
      <c r="B19" s="100">
        <v>10</v>
      </c>
      <c r="C19" s="18" t="s">
        <v>81</v>
      </c>
      <c r="D19" s="7">
        <v>28000</v>
      </c>
      <c r="E19" s="118">
        <v>0</v>
      </c>
    </row>
    <row r="20" spans="1:5" ht="12" customHeight="1">
      <c r="A20" s="17">
        <f t="shared" si="0"/>
        <v>16</v>
      </c>
      <c r="B20" s="100">
        <v>19</v>
      </c>
      <c r="C20" s="18" t="s">
        <v>90</v>
      </c>
      <c r="D20" s="7">
        <v>26672</v>
      </c>
      <c r="E20" s="118">
        <v>0</v>
      </c>
    </row>
    <row r="21" spans="1:5" ht="12" customHeight="1">
      <c r="A21" s="17">
        <f t="shared" si="0"/>
        <v>17</v>
      </c>
      <c r="B21" s="100">
        <v>127</v>
      </c>
      <c r="C21" s="18" t="s">
        <v>195</v>
      </c>
      <c r="D21" s="7">
        <v>25708</v>
      </c>
      <c r="E21" s="118">
        <v>0</v>
      </c>
    </row>
    <row r="22" spans="1:5" ht="12" customHeight="1">
      <c r="A22" s="17">
        <f t="shared" si="0"/>
        <v>18</v>
      </c>
      <c r="B22" s="100">
        <v>349</v>
      </c>
      <c r="C22" s="18" t="s">
        <v>412</v>
      </c>
      <c r="D22" s="7">
        <v>24500</v>
      </c>
      <c r="E22" s="118">
        <v>10000</v>
      </c>
    </row>
    <row r="23" spans="1:5" ht="12" customHeight="1">
      <c r="A23" s="17">
        <f t="shared" si="0"/>
        <v>19</v>
      </c>
      <c r="B23" s="100">
        <v>288</v>
      </c>
      <c r="C23" s="18" t="s">
        <v>352</v>
      </c>
      <c r="D23" s="7">
        <v>24289</v>
      </c>
      <c r="E23" s="118">
        <v>0</v>
      </c>
    </row>
    <row r="24" spans="1:5" ht="12" customHeight="1">
      <c r="A24" s="17">
        <f t="shared" si="0"/>
        <v>20</v>
      </c>
      <c r="B24" s="100">
        <v>248</v>
      </c>
      <c r="C24" s="18" t="s">
        <v>315</v>
      </c>
      <c r="D24" s="7">
        <v>23469</v>
      </c>
      <c r="E24" s="118">
        <v>23469</v>
      </c>
    </row>
    <row r="25" spans="1:5" ht="12" customHeight="1">
      <c r="A25" s="17">
        <f t="shared" si="0"/>
        <v>21</v>
      </c>
      <c r="B25" s="100">
        <v>250</v>
      </c>
      <c r="C25" s="18" t="s">
        <v>66</v>
      </c>
      <c r="D25" s="7">
        <v>23094</v>
      </c>
      <c r="E25" s="118">
        <v>6794</v>
      </c>
    </row>
    <row r="26" spans="1:5" ht="12" customHeight="1">
      <c r="A26" s="17">
        <f t="shared" si="0"/>
        <v>22</v>
      </c>
      <c r="B26" s="100">
        <v>285</v>
      </c>
      <c r="C26" s="18" t="s">
        <v>349</v>
      </c>
      <c r="D26" s="7">
        <v>22648</v>
      </c>
      <c r="E26" s="118">
        <v>11976</v>
      </c>
    </row>
    <row r="27" spans="1:5" ht="12" customHeight="1">
      <c r="A27" s="17">
        <f t="shared" si="0"/>
        <v>23</v>
      </c>
      <c r="B27" s="100">
        <v>62</v>
      </c>
      <c r="C27" s="18" t="s">
        <v>131</v>
      </c>
      <c r="D27" s="7">
        <v>22516</v>
      </c>
      <c r="E27" s="118">
        <v>15796</v>
      </c>
    </row>
    <row r="28" spans="1:5" ht="12" customHeight="1">
      <c r="A28" s="17">
        <f t="shared" si="0"/>
        <v>24</v>
      </c>
      <c r="B28" s="100">
        <v>185</v>
      </c>
      <c r="C28" s="18" t="s">
        <v>252</v>
      </c>
      <c r="D28" s="7">
        <v>22446</v>
      </c>
      <c r="E28" s="118">
        <v>10060</v>
      </c>
    </row>
    <row r="29" spans="1:5" ht="12" customHeight="1">
      <c r="A29" s="17">
        <f t="shared" si="0"/>
        <v>25</v>
      </c>
      <c r="B29" s="100">
        <v>327</v>
      </c>
      <c r="C29" s="18" t="s">
        <v>391</v>
      </c>
      <c r="D29" s="7">
        <v>22226</v>
      </c>
      <c r="E29" s="118">
        <v>0</v>
      </c>
    </row>
    <row r="30" spans="1:5" ht="12" customHeight="1">
      <c r="A30" s="17">
        <f t="shared" si="0"/>
        <v>26</v>
      </c>
      <c r="B30" s="100">
        <v>245</v>
      </c>
      <c r="C30" s="18" t="s">
        <v>312</v>
      </c>
      <c r="D30" s="7">
        <v>21476</v>
      </c>
      <c r="E30" s="118">
        <v>0</v>
      </c>
    </row>
    <row r="31" spans="1:5" ht="12" customHeight="1">
      <c r="A31" s="17">
        <f t="shared" si="0"/>
        <v>27</v>
      </c>
      <c r="B31" s="100">
        <v>25</v>
      </c>
      <c r="C31" s="18" t="s">
        <v>96</v>
      </c>
      <c r="D31" s="7">
        <v>21420</v>
      </c>
      <c r="E31" s="118">
        <v>9600</v>
      </c>
    </row>
    <row r="32" spans="1:5" ht="12" customHeight="1">
      <c r="A32" s="17">
        <f t="shared" si="0"/>
        <v>28</v>
      </c>
      <c r="B32" s="100">
        <v>256</v>
      </c>
      <c r="C32" s="18" t="s">
        <v>320</v>
      </c>
      <c r="D32" s="7">
        <v>21120</v>
      </c>
      <c r="E32" s="118">
        <v>2772</v>
      </c>
    </row>
    <row r="33" spans="1:5" ht="12" customHeight="1">
      <c r="A33" s="17">
        <f t="shared" si="0"/>
        <v>29</v>
      </c>
      <c r="B33" s="100">
        <v>273</v>
      </c>
      <c r="C33" s="18" t="s">
        <v>337</v>
      </c>
      <c r="D33" s="7">
        <v>19300</v>
      </c>
      <c r="E33" s="118">
        <v>19300</v>
      </c>
    </row>
    <row r="34" spans="1:5" ht="12" customHeight="1">
      <c r="A34" s="17">
        <f t="shared" si="0"/>
        <v>30</v>
      </c>
      <c r="B34" s="100">
        <v>270</v>
      </c>
      <c r="C34" s="18" t="s">
        <v>334</v>
      </c>
      <c r="D34" s="7">
        <v>19193</v>
      </c>
      <c r="E34" s="118">
        <v>6272</v>
      </c>
    </row>
    <row r="35" spans="1:5" ht="12" customHeight="1">
      <c r="A35" s="17">
        <f t="shared" si="0"/>
        <v>31</v>
      </c>
      <c r="B35" s="100">
        <v>261</v>
      </c>
      <c r="C35" s="18" t="s">
        <v>325</v>
      </c>
      <c r="D35" s="7">
        <v>18759</v>
      </c>
      <c r="E35" s="118">
        <v>173</v>
      </c>
    </row>
    <row r="36" spans="1:5" ht="12" customHeight="1">
      <c r="A36" s="17">
        <f t="shared" si="0"/>
        <v>32</v>
      </c>
      <c r="B36" s="100">
        <v>282</v>
      </c>
      <c r="C36" s="18" t="s">
        <v>346</v>
      </c>
      <c r="D36" s="7">
        <v>18708</v>
      </c>
      <c r="E36" s="118">
        <v>9600</v>
      </c>
    </row>
    <row r="37" spans="1:5" ht="12" customHeight="1">
      <c r="A37" s="17">
        <f t="shared" si="0"/>
        <v>33</v>
      </c>
      <c r="B37" s="100">
        <v>192</v>
      </c>
      <c r="C37" s="18" t="s">
        <v>259</v>
      </c>
      <c r="D37" s="7">
        <v>18000</v>
      </c>
      <c r="E37" s="118">
        <v>5700</v>
      </c>
    </row>
    <row r="38" spans="1:5" ht="12" customHeight="1">
      <c r="A38" s="17">
        <f t="shared" si="0"/>
        <v>34</v>
      </c>
      <c r="B38" s="100">
        <v>255</v>
      </c>
      <c r="C38" s="18" t="s">
        <v>319</v>
      </c>
      <c r="D38" s="7">
        <v>17999</v>
      </c>
      <c r="E38" s="118">
        <v>0</v>
      </c>
    </row>
    <row r="39" spans="1:5" ht="12" customHeight="1">
      <c r="A39" s="17">
        <f t="shared" si="0"/>
        <v>35</v>
      </c>
      <c r="B39" s="100">
        <v>373</v>
      </c>
      <c r="C39" s="18" t="s">
        <v>436</v>
      </c>
      <c r="D39" s="7">
        <v>17769</v>
      </c>
      <c r="E39" s="118">
        <v>17769</v>
      </c>
    </row>
    <row r="40" spans="1:5" ht="12" customHeight="1">
      <c r="A40" s="17">
        <f t="shared" si="0"/>
        <v>36</v>
      </c>
      <c r="B40" s="100">
        <v>304</v>
      </c>
      <c r="C40" s="18" t="s">
        <v>368</v>
      </c>
      <c r="D40" s="7">
        <v>17424</v>
      </c>
      <c r="E40" s="118">
        <v>2650</v>
      </c>
    </row>
    <row r="41" spans="1:5" ht="12" customHeight="1">
      <c r="A41" s="17">
        <f t="shared" si="0"/>
        <v>37</v>
      </c>
      <c r="B41" s="100">
        <v>194</v>
      </c>
      <c r="C41" s="18" t="s">
        <v>261</v>
      </c>
      <c r="D41" s="7">
        <v>17360</v>
      </c>
      <c r="E41" s="118">
        <v>17360</v>
      </c>
    </row>
    <row r="42" spans="1:5" ht="12" customHeight="1">
      <c r="A42" s="17">
        <f t="shared" si="0"/>
        <v>38</v>
      </c>
      <c r="B42" s="100">
        <v>31</v>
      </c>
      <c r="C42" s="18" t="s">
        <v>101</v>
      </c>
      <c r="D42" s="7">
        <v>15364</v>
      </c>
      <c r="E42" s="118">
        <v>11700</v>
      </c>
    </row>
    <row r="43" spans="1:5" ht="12" customHeight="1">
      <c r="A43" s="17">
        <f t="shared" si="0"/>
        <v>39</v>
      </c>
      <c r="B43" s="100">
        <v>238</v>
      </c>
      <c r="C43" s="18" t="s">
        <v>305</v>
      </c>
      <c r="D43" s="7">
        <v>14538</v>
      </c>
      <c r="E43" s="118">
        <v>642</v>
      </c>
    </row>
    <row r="44" spans="1:5" ht="12" customHeight="1">
      <c r="A44" s="17">
        <f t="shared" si="0"/>
        <v>40</v>
      </c>
      <c r="B44" s="100">
        <v>76</v>
      </c>
      <c r="C44" s="18" t="s">
        <v>145</v>
      </c>
      <c r="D44" s="7">
        <v>14335</v>
      </c>
      <c r="E44" s="118">
        <v>14335</v>
      </c>
    </row>
    <row r="45" spans="1:5" ht="12" customHeight="1">
      <c r="A45" s="17">
        <f t="shared" si="0"/>
        <v>41</v>
      </c>
      <c r="B45" s="100">
        <v>319</v>
      </c>
      <c r="C45" s="18" t="s">
        <v>383</v>
      </c>
      <c r="D45" s="7">
        <v>14106</v>
      </c>
      <c r="E45" s="118">
        <v>0</v>
      </c>
    </row>
    <row r="46" spans="1:5" ht="12" customHeight="1">
      <c r="A46" s="17">
        <f t="shared" si="0"/>
        <v>42</v>
      </c>
      <c r="B46" s="100">
        <v>82</v>
      </c>
      <c r="C46" s="18" t="s">
        <v>151</v>
      </c>
      <c r="D46" s="7">
        <v>13313</v>
      </c>
      <c r="E46" s="118">
        <v>0</v>
      </c>
    </row>
    <row r="47" spans="1:5" ht="12" customHeight="1">
      <c r="A47" s="17">
        <f t="shared" si="0"/>
        <v>43</v>
      </c>
      <c r="B47" s="100">
        <v>87</v>
      </c>
      <c r="C47" s="18" t="s">
        <v>156</v>
      </c>
      <c r="D47" s="7">
        <v>13313</v>
      </c>
      <c r="E47" s="118">
        <v>0</v>
      </c>
    </row>
    <row r="48" spans="1:5" ht="12" customHeight="1">
      <c r="A48" s="17">
        <f t="shared" si="0"/>
        <v>44</v>
      </c>
      <c r="B48" s="100">
        <v>225</v>
      </c>
      <c r="C48" s="18" t="s">
        <v>292</v>
      </c>
      <c r="D48" s="7">
        <v>13300</v>
      </c>
      <c r="E48" s="118">
        <v>0</v>
      </c>
    </row>
    <row r="49" spans="1:5" ht="12" customHeight="1">
      <c r="A49" s="17">
        <f t="shared" si="0"/>
        <v>45</v>
      </c>
      <c r="B49" s="100">
        <v>376</v>
      </c>
      <c r="C49" s="18" t="s">
        <v>439</v>
      </c>
      <c r="D49" s="7">
        <v>13284</v>
      </c>
      <c r="E49" s="118">
        <v>0</v>
      </c>
    </row>
    <row r="50" spans="1:5" ht="12" customHeight="1">
      <c r="A50" s="17">
        <f t="shared" si="0"/>
        <v>46</v>
      </c>
      <c r="B50" s="100">
        <v>129</v>
      </c>
      <c r="C50" s="18" t="s">
        <v>197</v>
      </c>
      <c r="D50" s="7">
        <v>13231</v>
      </c>
      <c r="E50" s="118">
        <v>0</v>
      </c>
    </row>
    <row r="51" spans="1:5" ht="12" customHeight="1">
      <c r="A51" s="17">
        <f t="shared" si="0"/>
        <v>47</v>
      </c>
      <c r="B51" s="100">
        <v>59</v>
      </c>
      <c r="C51" s="18" t="s">
        <v>128</v>
      </c>
      <c r="D51" s="7">
        <v>13222</v>
      </c>
      <c r="E51" s="118">
        <v>0</v>
      </c>
    </row>
    <row r="52" spans="1:5" ht="12" customHeight="1">
      <c r="A52" s="17">
        <f t="shared" si="0"/>
        <v>48</v>
      </c>
      <c r="B52" s="100">
        <v>75</v>
      </c>
      <c r="C52" s="18" t="s">
        <v>144</v>
      </c>
      <c r="D52" s="7">
        <v>13062</v>
      </c>
      <c r="E52" s="118">
        <v>0</v>
      </c>
    </row>
    <row r="53" spans="1:5" ht="12" customHeight="1">
      <c r="A53" s="17">
        <f t="shared" si="0"/>
        <v>49</v>
      </c>
      <c r="B53" s="100">
        <v>241</v>
      </c>
      <c r="C53" s="18" t="s">
        <v>308</v>
      </c>
      <c r="D53" s="7">
        <v>13042</v>
      </c>
      <c r="E53" s="118">
        <v>0</v>
      </c>
    </row>
    <row r="54" spans="1:5" ht="12" customHeight="1">
      <c r="A54" s="17">
        <f t="shared" si="0"/>
        <v>50</v>
      </c>
      <c r="B54" s="100">
        <v>274</v>
      </c>
      <c r="C54" s="18" t="s">
        <v>338</v>
      </c>
      <c r="D54" s="7">
        <v>12821</v>
      </c>
      <c r="E54" s="118">
        <v>0</v>
      </c>
    </row>
    <row r="55" spans="1:5" ht="12" customHeight="1">
      <c r="A55" s="17">
        <f t="shared" si="0"/>
        <v>51</v>
      </c>
      <c r="B55" s="100">
        <v>85</v>
      </c>
      <c r="C55" s="18" t="s">
        <v>154</v>
      </c>
      <c r="D55" s="7">
        <v>12717</v>
      </c>
      <c r="E55" s="118">
        <v>0</v>
      </c>
    </row>
    <row r="56" spans="1:5" ht="12" customHeight="1">
      <c r="A56" s="17">
        <f t="shared" si="0"/>
        <v>52</v>
      </c>
      <c r="B56" s="100">
        <v>70</v>
      </c>
      <c r="C56" s="18" t="s">
        <v>139</v>
      </c>
      <c r="D56" s="7">
        <v>12604</v>
      </c>
      <c r="E56" s="118">
        <v>0</v>
      </c>
    </row>
    <row r="57" spans="1:5" ht="12" customHeight="1">
      <c r="A57" s="17">
        <f t="shared" si="0"/>
        <v>53</v>
      </c>
      <c r="B57" s="100">
        <v>27</v>
      </c>
      <c r="C57" s="18" t="s">
        <v>98</v>
      </c>
      <c r="D57" s="7">
        <v>12584</v>
      </c>
      <c r="E57" s="118">
        <v>2954</v>
      </c>
    </row>
    <row r="58" spans="1:5" ht="12" customHeight="1">
      <c r="A58" s="17">
        <f t="shared" si="0"/>
        <v>54</v>
      </c>
      <c r="B58" s="100">
        <v>367</v>
      </c>
      <c r="C58" s="18" t="s">
        <v>430</v>
      </c>
      <c r="D58" s="7">
        <v>12500</v>
      </c>
      <c r="E58" s="118">
        <v>0</v>
      </c>
    </row>
    <row r="59" spans="1:5" ht="12" customHeight="1">
      <c r="A59" s="17">
        <f t="shared" si="0"/>
        <v>55</v>
      </c>
      <c r="B59" s="100">
        <v>155</v>
      </c>
      <c r="C59" s="18" t="s">
        <v>223</v>
      </c>
      <c r="D59" s="7">
        <v>12149</v>
      </c>
      <c r="E59" s="118">
        <v>12149</v>
      </c>
    </row>
    <row r="60" spans="1:5" ht="12" customHeight="1">
      <c r="A60" s="17">
        <f t="shared" si="0"/>
        <v>56</v>
      </c>
      <c r="B60" s="100">
        <v>214</v>
      </c>
      <c r="C60" s="18" t="s">
        <v>281</v>
      </c>
      <c r="D60" s="7">
        <v>12000</v>
      </c>
      <c r="E60" s="118">
        <v>0</v>
      </c>
    </row>
    <row r="61" spans="1:5" ht="12" customHeight="1">
      <c r="A61" s="17">
        <f t="shared" si="0"/>
        <v>57</v>
      </c>
      <c r="B61" s="100">
        <v>244</v>
      </c>
      <c r="C61" s="18" t="s">
        <v>311</v>
      </c>
      <c r="D61" s="7">
        <v>11900</v>
      </c>
      <c r="E61" s="118">
        <v>0</v>
      </c>
    </row>
    <row r="62" spans="1:5" ht="12" customHeight="1">
      <c r="A62" s="17">
        <f t="shared" si="0"/>
        <v>58</v>
      </c>
      <c r="B62" s="100">
        <v>346</v>
      </c>
      <c r="C62" s="18" t="s">
        <v>409</v>
      </c>
      <c r="D62" s="7">
        <v>11846</v>
      </c>
      <c r="E62" s="118">
        <v>0</v>
      </c>
    </row>
    <row r="63" spans="1:5" ht="12" customHeight="1">
      <c r="A63" s="17">
        <f t="shared" si="0"/>
        <v>59</v>
      </c>
      <c r="B63" s="100">
        <v>278</v>
      </c>
      <c r="C63" s="18" t="s">
        <v>342</v>
      </c>
      <c r="D63" s="7">
        <v>11825</v>
      </c>
      <c r="E63" s="118">
        <v>11825</v>
      </c>
    </row>
    <row r="64" spans="1:5" ht="12" customHeight="1">
      <c r="A64" s="17">
        <f t="shared" si="0"/>
        <v>60</v>
      </c>
      <c r="B64" s="100">
        <v>357</v>
      </c>
      <c r="C64" s="18" t="s">
        <v>420</v>
      </c>
      <c r="D64" s="7">
        <v>11351</v>
      </c>
      <c r="E64" s="118">
        <v>0</v>
      </c>
    </row>
    <row r="65" spans="1:5" ht="12" customHeight="1">
      <c r="A65" s="17">
        <f t="shared" si="0"/>
        <v>61</v>
      </c>
      <c r="B65" s="100">
        <v>28</v>
      </c>
      <c r="C65" s="18" t="s">
        <v>99</v>
      </c>
      <c r="D65" s="7">
        <v>11316</v>
      </c>
      <c r="E65" s="118">
        <v>0</v>
      </c>
    </row>
    <row r="66" spans="1:5" ht="12" customHeight="1">
      <c r="A66" s="17">
        <f t="shared" si="0"/>
        <v>62</v>
      </c>
      <c r="B66" s="100">
        <v>359</v>
      </c>
      <c r="C66" s="18" t="s">
        <v>422</v>
      </c>
      <c r="D66" s="7">
        <v>11254</v>
      </c>
      <c r="E66" s="118">
        <v>2834</v>
      </c>
    </row>
    <row r="67" spans="1:5" ht="12" customHeight="1">
      <c r="A67" s="17">
        <f t="shared" si="0"/>
        <v>63</v>
      </c>
      <c r="B67" s="100">
        <v>15</v>
      </c>
      <c r="C67" s="18" t="s">
        <v>86</v>
      </c>
      <c r="D67" s="7">
        <v>10722</v>
      </c>
      <c r="E67" s="118">
        <v>1223</v>
      </c>
    </row>
    <row r="68" spans="1:5" ht="12" customHeight="1">
      <c r="A68" s="17">
        <f t="shared" si="0"/>
        <v>64</v>
      </c>
      <c r="B68" s="100">
        <v>379</v>
      </c>
      <c r="C68" s="18" t="s">
        <v>442</v>
      </c>
      <c r="D68" s="7">
        <v>10554</v>
      </c>
      <c r="E68" s="118">
        <v>0</v>
      </c>
    </row>
    <row r="69" spans="1:5" ht="12" customHeight="1">
      <c r="A69" s="17">
        <f t="shared" si="0"/>
        <v>65</v>
      </c>
      <c r="B69" s="100">
        <v>344</v>
      </c>
      <c r="C69" s="18" t="s">
        <v>407</v>
      </c>
      <c r="D69" s="7">
        <v>10506</v>
      </c>
      <c r="E69" s="118">
        <v>10506</v>
      </c>
    </row>
    <row r="70" spans="1:5" ht="12" customHeight="1">
      <c r="A70" s="17">
        <f t="shared" si="0"/>
        <v>66</v>
      </c>
      <c r="B70" s="100">
        <v>339</v>
      </c>
      <c r="C70" s="18" t="s">
        <v>402</v>
      </c>
      <c r="D70" s="7">
        <v>10200</v>
      </c>
      <c r="E70" s="118">
        <v>10200</v>
      </c>
    </row>
    <row r="71" spans="1:5" ht="12" customHeight="1">
      <c r="A71" s="17">
        <f aca="true" t="shared" si="1" ref="A71:A117">A70+1</f>
        <v>67</v>
      </c>
      <c r="B71" s="100">
        <v>90</v>
      </c>
      <c r="C71" s="18" t="s">
        <v>159</v>
      </c>
      <c r="D71" s="7">
        <v>9582</v>
      </c>
      <c r="E71" s="118">
        <v>0</v>
      </c>
    </row>
    <row r="72" spans="1:5" ht="12" customHeight="1">
      <c r="A72" s="17">
        <f t="shared" si="1"/>
        <v>68</v>
      </c>
      <c r="B72" s="100">
        <v>55</v>
      </c>
      <c r="C72" s="18" t="s">
        <v>124</v>
      </c>
      <c r="D72" s="7">
        <v>9000</v>
      </c>
      <c r="E72" s="118">
        <v>0</v>
      </c>
    </row>
    <row r="73" spans="1:5" ht="12" customHeight="1">
      <c r="A73" s="17">
        <f t="shared" si="1"/>
        <v>69</v>
      </c>
      <c r="B73" s="100">
        <v>348</v>
      </c>
      <c r="C73" s="18" t="s">
        <v>411</v>
      </c>
      <c r="D73" s="7">
        <v>8800</v>
      </c>
      <c r="E73" s="118">
        <v>0</v>
      </c>
    </row>
    <row r="74" spans="1:5" ht="12" customHeight="1">
      <c r="A74" s="17">
        <f t="shared" si="1"/>
        <v>70</v>
      </c>
      <c r="B74" s="100">
        <v>65</v>
      </c>
      <c r="C74" s="18" t="s">
        <v>134</v>
      </c>
      <c r="D74" s="7">
        <v>8520</v>
      </c>
      <c r="E74" s="118">
        <v>0</v>
      </c>
    </row>
    <row r="75" spans="1:5" ht="12" customHeight="1">
      <c r="A75" s="17">
        <f t="shared" si="1"/>
        <v>71</v>
      </c>
      <c r="B75" s="100">
        <v>121</v>
      </c>
      <c r="C75" s="18" t="s">
        <v>189</v>
      </c>
      <c r="D75" s="7">
        <v>8516</v>
      </c>
      <c r="E75" s="118">
        <v>0</v>
      </c>
    </row>
    <row r="76" spans="1:5" ht="12" customHeight="1">
      <c r="A76" s="17">
        <f t="shared" si="1"/>
        <v>72</v>
      </c>
      <c r="B76" s="100">
        <v>324</v>
      </c>
      <c r="C76" s="18" t="s">
        <v>388</v>
      </c>
      <c r="D76" s="7">
        <v>8500</v>
      </c>
      <c r="E76" s="118">
        <v>8500</v>
      </c>
    </row>
    <row r="77" spans="1:5" ht="12" customHeight="1">
      <c r="A77" s="17">
        <f t="shared" si="1"/>
        <v>73</v>
      </c>
      <c r="B77" s="100">
        <v>165</v>
      </c>
      <c r="C77" s="18" t="s">
        <v>233</v>
      </c>
      <c r="D77" s="7">
        <v>8300</v>
      </c>
      <c r="E77" s="118">
        <v>5000</v>
      </c>
    </row>
    <row r="78" spans="1:5" ht="12" customHeight="1">
      <c r="A78" s="17">
        <f t="shared" si="1"/>
        <v>74</v>
      </c>
      <c r="B78" s="100">
        <v>252</v>
      </c>
      <c r="C78" s="18" t="s">
        <v>317</v>
      </c>
      <c r="D78" s="7">
        <v>8224</v>
      </c>
      <c r="E78" s="118">
        <v>8224</v>
      </c>
    </row>
    <row r="79" spans="1:5" ht="12" customHeight="1">
      <c r="A79" s="17">
        <f t="shared" si="1"/>
        <v>75</v>
      </c>
      <c r="B79" s="100">
        <v>77</v>
      </c>
      <c r="C79" s="18" t="s">
        <v>146</v>
      </c>
      <c r="D79" s="7">
        <v>7980</v>
      </c>
      <c r="E79" s="118">
        <v>3180</v>
      </c>
    </row>
    <row r="80" spans="1:5" ht="12" customHeight="1">
      <c r="A80" s="17">
        <f t="shared" si="1"/>
        <v>76</v>
      </c>
      <c r="B80" s="100">
        <v>97</v>
      </c>
      <c r="C80" s="18" t="s">
        <v>165</v>
      </c>
      <c r="D80" s="7">
        <v>7899</v>
      </c>
      <c r="E80" s="118">
        <v>7899</v>
      </c>
    </row>
    <row r="81" spans="1:5" ht="12" customHeight="1">
      <c r="A81" s="17">
        <f t="shared" si="1"/>
        <v>77</v>
      </c>
      <c r="B81" s="100">
        <v>201</v>
      </c>
      <c r="C81" s="18" t="s">
        <v>268</v>
      </c>
      <c r="D81" s="7">
        <v>7350</v>
      </c>
      <c r="E81" s="118">
        <v>7350</v>
      </c>
    </row>
    <row r="82" spans="1:5" ht="12" customHeight="1">
      <c r="A82" s="17">
        <f t="shared" si="1"/>
        <v>78</v>
      </c>
      <c r="B82" s="100">
        <v>306</v>
      </c>
      <c r="C82" s="18" t="s">
        <v>370</v>
      </c>
      <c r="D82" s="7">
        <v>7350</v>
      </c>
      <c r="E82" s="118">
        <v>7350</v>
      </c>
    </row>
    <row r="83" spans="1:5" ht="12" customHeight="1">
      <c r="A83" s="17">
        <f t="shared" si="1"/>
        <v>79</v>
      </c>
      <c r="B83" s="100">
        <v>341</v>
      </c>
      <c r="C83" s="18" t="s">
        <v>404</v>
      </c>
      <c r="D83" s="7">
        <v>7198</v>
      </c>
      <c r="E83" s="118">
        <v>0</v>
      </c>
    </row>
    <row r="84" spans="1:5" ht="12" customHeight="1">
      <c r="A84" s="17">
        <f t="shared" si="1"/>
        <v>80</v>
      </c>
      <c r="B84" s="100">
        <v>234</v>
      </c>
      <c r="C84" s="18" t="s">
        <v>301</v>
      </c>
      <c r="D84" s="7">
        <v>7000</v>
      </c>
      <c r="E84" s="118">
        <v>7000</v>
      </c>
    </row>
    <row r="85" spans="1:5" ht="12" customHeight="1">
      <c r="A85" s="17">
        <f t="shared" si="1"/>
        <v>81</v>
      </c>
      <c r="B85" s="100">
        <v>45</v>
      </c>
      <c r="C85" s="18" t="s">
        <v>115</v>
      </c>
      <c r="D85" s="7">
        <v>6643</v>
      </c>
      <c r="E85" s="118">
        <v>6643</v>
      </c>
    </row>
    <row r="86" spans="1:5" ht="12" customHeight="1">
      <c r="A86" s="17">
        <f t="shared" si="1"/>
        <v>82</v>
      </c>
      <c r="B86" s="100">
        <v>104</v>
      </c>
      <c r="C86" s="18" t="s">
        <v>172</v>
      </c>
      <c r="D86" s="7">
        <v>6516</v>
      </c>
      <c r="E86" s="118">
        <v>0</v>
      </c>
    </row>
    <row r="87" spans="1:5" ht="12" customHeight="1">
      <c r="A87" s="17">
        <f t="shared" si="1"/>
        <v>83</v>
      </c>
      <c r="B87" s="100">
        <v>195</v>
      </c>
      <c r="C87" s="18" t="s">
        <v>262</v>
      </c>
      <c r="D87" s="7">
        <v>5580</v>
      </c>
      <c r="E87" s="118">
        <v>0</v>
      </c>
    </row>
    <row r="88" spans="1:5" ht="12" customHeight="1">
      <c r="A88" s="17">
        <f t="shared" si="1"/>
        <v>84</v>
      </c>
      <c r="B88" s="100">
        <v>6</v>
      </c>
      <c r="C88" s="18" t="s">
        <v>77</v>
      </c>
      <c r="D88" s="7">
        <v>5514</v>
      </c>
      <c r="E88" s="118">
        <v>1378</v>
      </c>
    </row>
    <row r="89" spans="1:5" ht="12" customHeight="1">
      <c r="A89" s="17">
        <f t="shared" si="1"/>
        <v>85</v>
      </c>
      <c r="B89" s="100">
        <v>9</v>
      </c>
      <c r="C89" s="18" t="s">
        <v>80</v>
      </c>
      <c r="D89" s="7">
        <v>5264</v>
      </c>
      <c r="E89" s="118">
        <v>0</v>
      </c>
    </row>
    <row r="90" spans="1:5" ht="12" customHeight="1">
      <c r="A90" s="17">
        <f t="shared" si="1"/>
        <v>86</v>
      </c>
      <c r="B90" s="100">
        <v>183</v>
      </c>
      <c r="C90" s="18" t="s">
        <v>250</v>
      </c>
      <c r="D90" s="7">
        <v>5211</v>
      </c>
      <c r="E90" s="118">
        <v>3655</v>
      </c>
    </row>
    <row r="91" spans="1:5" ht="12" customHeight="1">
      <c r="A91" s="17">
        <f t="shared" si="1"/>
        <v>87</v>
      </c>
      <c r="B91" s="100">
        <v>228</v>
      </c>
      <c r="C91" s="18" t="s">
        <v>295</v>
      </c>
      <c r="D91" s="7">
        <v>4991</v>
      </c>
      <c r="E91" s="118">
        <v>0</v>
      </c>
    </row>
    <row r="92" spans="1:5" ht="12" customHeight="1">
      <c r="A92" s="17">
        <f t="shared" si="1"/>
        <v>88</v>
      </c>
      <c r="B92" s="100">
        <v>193</v>
      </c>
      <c r="C92" s="18" t="s">
        <v>260</v>
      </c>
      <c r="D92" s="7">
        <v>4920</v>
      </c>
      <c r="E92" s="118">
        <v>0</v>
      </c>
    </row>
    <row r="93" spans="1:5" ht="12" customHeight="1">
      <c r="A93" s="17">
        <f t="shared" si="1"/>
        <v>89</v>
      </c>
      <c r="B93" s="100">
        <v>267</v>
      </c>
      <c r="C93" s="18" t="s">
        <v>331</v>
      </c>
      <c r="D93" s="7">
        <v>4800</v>
      </c>
      <c r="E93" s="118">
        <v>1440</v>
      </c>
    </row>
    <row r="94" spans="1:5" ht="12" customHeight="1">
      <c r="A94" s="17">
        <f t="shared" si="1"/>
        <v>90</v>
      </c>
      <c r="B94" s="100">
        <v>271</v>
      </c>
      <c r="C94" s="18" t="s">
        <v>335</v>
      </c>
      <c r="D94" s="7">
        <v>4799</v>
      </c>
      <c r="E94" s="118">
        <v>4799</v>
      </c>
    </row>
    <row r="95" spans="1:5" ht="12" customHeight="1">
      <c r="A95" s="17">
        <f t="shared" si="1"/>
        <v>91</v>
      </c>
      <c r="B95" s="100">
        <v>133</v>
      </c>
      <c r="C95" s="18" t="s">
        <v>201</v>
      </c>
      <c r="D95" s="7">
        <v>4780</v>
      </c>
      <c r="E95" s="118">
        <v>4780</v>
      </c>
    </row>
    <row r="96" spans="1:5" ht="12" customHeight="1">
      <c r="A96" s="17">
        <f t="shared" si="1"/>
        <v>92</v>
      </c>
      <c r="B96" s="100">
        <v>14</v>
      </c>
      <c r="C96" s="18" t="s">
        <v>85</v>
      </c>
      <c r="D96" s="7">
        <v>4577</v>
      </c>
      <c r="E96" s="118">
        <v>0</v>
      </c>
    </row>
    <row r="97" spans="1:5" ht="12" customHeight="1">
      <c r="A97" s="17">
        <f t="shared" si="1"/>
        <v>93</v>
      </c>
      <c r="B97" s="100">
        <v>197</v>
      </c>
      <c r="C97" s="18" t="s">
        <v>264</v>
      </c>
      <c r="D97" s="7">
        <v>4530</v>
      </c>
      <c r="E97" s="118">
        <v>0</v>
      </c>
    </row>
    <row r="98" spans="1:5" ht="12" customHeight="1">
      <c r="A98" s="17">
        <f t="shared" si="1"/>
        <v>94</v>
      </c>
      <c r="B98" s="100">
        <v>363</v>
      </c>
      <c r="C98" s="18" t="s">
        <v>426</v>
      </c>
      <c r="D98" s="7">
        <v>4020</v>
      </c>
      <c r="E98" s="118">
        <v>0</v>
      </c>
    </row>
    <row r="99" spans="1:5" ht="12" customHeight="1">
      <c r="A99" s="17">
        <f t="shared" si="1"/>
        <v>95</v>
      </c>
      <c r="B99" s="100">
        <v>287</v>
      </c>
      <c r="C99" s="18" t="s">
        <v>351</v>
      </c>
      <c r="D99" s="7">
        <v>3823</v>
      </c>
      <c r="E99" s="118">
        <v>3823</v>
      </c>
    </row>
    <row r="100" spans="1:5" ht="12" customHeight="1">
      <c r="A100" s="17">
        <f t="shared" si="1"/>
        <v>96</v>
      </c>
      <c r="B100" s="100">
        <v>291</v>
      </c>
      <c r="C100" s="18" t="s">
        <v>355</v>
      </c>
      <c r="D100" s="7">
        <v>3678</v>
      </c>
      <c r="E100" s="118">
        <v>0</v>
      </c>
    </row>
    <row r="101" spans="1:5" ht="12" customHeight="1">
      <c r="A101" s="17">
        <f t="shared" si="1"/>
        <v>97</v>
      </c>
      <c r="B101" s="100">
        <v>208</v>
      </c>
      <c r="C101" s="18" t="s">
        <v>275</v>
      </c>
      <c r="D101" s="7">
        <v>3064</v>
      </c>
      <c r="E101" s="118">
        <v>0</v>
      </c>
    </row>
    <row r="102" spans="1:5" ht="12" customHeight="1">
      <c r="A102" s="17">
        <f t="shared" si="1"/>
        <v>98</v>
      </c>
      <c r="B102" s="100">
        <v>68</v>
      </c>
      <c r="C102" s="18" t="s">
        <v>137</v>
      </c>
      <c r="D102" s="7">
        <v>3039</v>
      </c>
      <c r="E102" s="118">
        <v>3039</v>
      </c>
    </row>
    <row r="103" spans="1:5" ht="12" customHeight="1">
      <c r="A103" s="17">
        <f t="shared" si="1"/>
        <v>99</v>
      </c>
      <c r="B103" s="100">
        <v>74</v>
      </c>
      <c r="C103" s="18" t="s">
        <v>143</v>
      </c>
      <c r="D103" s="7">
        <v>2699</v>
      </c>
      <c r="E103" s="118">
        <v>0</v>
      </c>
    </row>
    <row r="104" spans="1:5" ht="12" customHeight="1">
      <c r="A104" s="17">
        <f t="shared" si="1"/>
        <v>100</v>
      </c>
      <c r="B104" s="100">
        <v>199</v>
      </c>
      <c r="C104" s="18" t="s">
        <v>266</v>
      </c>
      <c r="D104" s="7">
        <v>2500</v>
      </c>
      <c r="E104" s="118">
        <v>0</v>
      </c>
    </row>
    <row r="105" spans="1:5" ht="12" customHeight="1">
      <c r="A105" s="17">
        <f t="shared" si="1"/>
        <v>101</v>
      </c>
      <c r="B105" s="100">
        <v>333</v>
      </c>
      <c r="C105" s="18" t="s">
        <v>396</v>
      </c>
      <c r="D105" s="7">
        <v>2460</v>
      </c>
      <c r="E105" s="118">
        <v>2460</v>
      </c>
    </row>
    <row r="106" spans="1:5" ht="12" customHeight="1">
      <c r="A106" s="17">
        <f t="shared" si="1"/>
        <v>102</v>
      </c>
      <c r="B106" s="100">
        <v>11</v>
      </c>
      <c r="C106" s="18" t="s">
        <v>82</v>
      </c>
      <c r="D106" s="7">
        <v>2455</v>
      </c>
      <c r="E106" s="118">
        <v>2455</v>
      </c>
    </row>
    <row r="107" spans="1:5" ht="12" customHeight="1">
      <c r="A107" s="17">
        <f t="shared" si="1"/>
        <v>103</v>
      </c>
      <c r="B107" s="100">
        <v>378</v>
      </c>
      <c r="C107" s="18" t="s">
        <v>441</v>
      </c>
      <c r="D107" s="7">
        <v>2406</v>
      </c>
      <c r="E107" s="118">
        <v>0</v>
      </c>
    </row>
    <row r="108" spans="1:5" ht="12" customHeight="1">
      <c r="A108" s="17">
        <f t="shared" si="1"/>
        <v>104</v>
      </c>
      <c r="B108" s="100">
        <v>219</v>
      </c>
      <c r="C108" s="18" t="s">
        <v>286</v>
      </c>
      <c r="D108" s="7">
        <v>2404</v>
      </c>
      <c r="E108" s="118">
        <v>0</v>
      </c>
    </row>
    <row r="109" spans="1:5" ht="12" customHeight="1">
      <c r="A109" s="17">
        <f t="shared" si="1"/>
        <v>105</v>
      </c>
      <c r="B109" s="100">
        <v>162</v>
      </c>
      <c r="C109" s="18" t="s">
        <v>230</v>
      </c>
      <c r="D109" s="7">
        <v>2372</v>
      </c>
      <c r="E109" s="118">
        <v>2372</v>
      </c>
    </row>
    <row r="110" spans="1:5" ht="12" customHeight="1">
      <c r="A110" s="17">
        <f t="shared" si="1"/>
        <v>106</v>
      </c>
      <c r="B110" s="100">
        <v>51</v>
      </c>
      <c r="C110" s="18" t="s">
        <v>121</v>
      </c>
      <c r="D110" s="7">
        <v>2369</v>
      </c>
      <c r="E110" s="118">
        <v>2369</v>
      </c>
    </row>
    <row r="111" spans="1:5" ht="12" customHeight="1">
      <c r="A111" s="17">
        <f t="shared" si="1"/>
        <v>107</v>
      </c>
      <c r="B111" s="100">
        <v>83</v>
      </c>
      <c r="C111" s="18" t="s">
        <v>152</v>
      </c>
      <c r="D111" s="7">
        <v>2231</v>
      </c>
      <c r="E111" s="118">
        <v>2231</v>
      </c>
    </row>
    <row r="112" spans="1:5" ht="12" customHeight="1">
      <c r="A112" s="17">
        <f t="shared" si="1"/>
        <v>108</v>
      </c>
      <c r="B112" s="100">
        <v>262</v>
      </c>
      <c r="C112" s="18" t="s">
        <v>326</v>
      </c>
      <c r="D112" s="7">
        <v>1876</v>
      </c>
      <c r="E112" s="118">
        <v>0</v>
      </c>
    </row>
    <row r="113" spans="1:5" ht="12" customHeight="1">
      <c r="A113" s="17">
        <f t="shared" si="1"/>
        <v>109</v>
      </c>
      <c r="B113" s="100">
        <v>203</v>
      </c>
      <c r="C113" s="18" t="s">
        <v>270</v>
      </c>
      <c r="D113" s="7">
        <v>1521</v>
      </c>
      <c r="E113" s="118">
        <v>1521</v>
      </c>
    </row>
    <row r="114" spans="1:5" ht="12" customHeight="1">
      <c r="A114" s="17">
        <f t="shared" si="1"/>
        <v>110</v>
      </c>
      <c r="B114" s="100">
        <v>67</v>
      </c>
      <c r="C114" s="18" t="s">
        <v>136</v>
      </c>
      <c r="D114" s="7">
        <v>1173</v>
      </c>
      <c r="E114" s="118">
        <v>136</v>
      </c>
    </row>
    <row r="115" spans="1:5" ht="12" customHeight="1">
      <c r="A115" s="17">
        <f t="shared" si="1"/>
        <v>111</v>
      </c>
      <c r="B115" s="100">
        <v>299</v>
      </c>
      <c r="C115" s="18" t="s">
        <v>363</v>
      </c>
      <c r="D115" s="7">
        <v>695</v>
      </c>
      <c r="E115" s="118">
        <v>0</v>
      </c>
    </row>
    <row r="116" spans="1:5" ht="12" customHeight="1">
      <c r="A116" s="17">
        <f t="shared" si="1"/>
        <v>112</v>
      </c>
      <c r="B116" s="100">
        <v>120</v>
      </c>
      <c r="C116" s="18" t="s">
        <v>188</v>
      </c>
      <c r="D116" s="7">
        <v>632</v>
      </c>
      <c r="E116" s="118">
        <v>632</v>
      </c>
    </row>
    <row r="117" spans="1:5" ht="12" customHeight="1">
      <c r="A117" s="17">
        <f t="shared" si="1"/>
        <v>113</v>
      </c>
      <c r="B117" s="100">
        <v>37</v>
      </c>
      <c r="C117" s="18" t="s">
        <v>107</v>
      </c>
      <c r="D117" s="7">
        <v>384</v>
      </c>
      <c r="E117" s="118">
        <v>0</v>
      </c>
    </row>
    <row r="118" spans="1:5" s="35" customFormat="1" ht="12" customHeight="1">
      <c r="A118" s="90" t="s">
        <v>4</v>
      </c>
      <c r="B118" s="88" t="s">
        <v>4</v>
      </c>
      <c r="C118" s="47" t="s">
        <v>3</v>
      </c>
      <c r="D118" s="57">
        <f>SUM(D5:D117)</f>
        <v>1823942</v>
      </c>
      <c r="E118" s="101">
        <f>SUM(E5:E117)</f>
        <v>520815</v>
      </c>
    </row>
  </sheetData>
  <mergeCells count="1">
    <mergeCell ref="A1:F1"/>
  </mergeCells>
  <printOptions/>
  <pageMargins left="1.1811023622047245" right="0.5905511811023623" top="0.5905511811023623" bottom="0.4724409448818898" header="0.3937007874015748" footer="0.2755905511811024"/>
  <pageSetup firstPageNumber="93" useFirstPageNumber="1" horizontalDpi="1200" verticalDpi="1200" orientation="portrait" paperSize="9" r:id="rId1"/>
  <headerFooter alignWithMargins="0">
    <oddFooter>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84"/>
  <sheetViews>
    <sheetView workbookViewId="0" topLeftCell="A1">
      <selection activeCell="A1" sqref="A1:H1"/>
    </sheetView>
  </sheetViews>
  <sheetFormatPr defaultColWidth="9.00390625" defaultRowHeight="12.75" customHeight="1"/>
  <cols>
    <col min="1" max="2" width="3.875" style="0" customWidth="1"/>
    <col min="3" max="3" width="19.00390625" style="2" customWidth="1"/>
    <col min="4" max="4" width="10.875" style="1" customWidth="1"/>
    <col min="5" max="6" width="11.75390625" style="1" bestFit="1" customWidth="1"/>
    <col min="7" max="7" width="8.375" style="131" customWidth="1"/>
    <col min="8" max="8" width="14.625" style="1" customWidth="1"/>
    <col min="9" max="16384" width="9.125" style="1" customWidth="1"/>
  </cols>
  <sheetData>
    <row r="1" spans="1:8" ht="13.5" customHeight="1">
      <c r="A1" s="188" t="s">
        <v>503</v>
      </c>
      <c r="B1" s="188"/>
      <c r="C1" s="188"/>
      <c r="D1" s="188"/>
      <c r="E1" s="188"/>
      <c r="F1" s="188"/>
      <c r="G1" s="188"/>
      <c r="H1" s="188"/>
    </row>
    <row r="2" ht="13.5" customHeight="1"/>
    <row r="3" spans="1:8" s="82" customFormat="1" ht="28.5" customHeight="1">
      <c r="A3" s="83" t="s">
        <v>16</v>
      </c>
      <c r="B3" s="84" t="s">
        <v>1</v>
      </c>
      <c r="C3" s="84" t="s">
        <v>0</v>
      </c>
      <c r="D3" s="85" t="s">
        <v>504</v>
      </c>
      <c r="E3" s="85" t="s">
        <v>505</v>
      </c>
      <c r="F3" s="85" t="s">
        <v>2</v>
      </c>
      <c r="G3" s="128" t="s">
        <v>507</v>
      </c>
      <c r="H3" s="86" t="s">
        <v>15</v>
      </c>
    </row>
    <row r="4" spans="1:8" s="172" customFormat="1" ht="12" customHeight="1">
      <c r="A4" s="168">
        <v>1</v>
      </c>
      <c r="B4" s="169">
        <v>2</v>
      </c>
      <c r="C4" s="169">
        <v>3</v>
      </c>
      <c r="D4" s="169">
        <v>4</v>
      </c>
      <c r="E4" s="169">
        <v>5</v>
      </c>
      <c r="F4" s="169">
        <v>6</v>
      </c>
      <c r="G4" s="170">
        <v>7</v>
      </c>
      <c r="H4" s="171">
        <v>8</v>
      </c>
    </row>
    <row r="5" spans="1:8" s="36" customFormat="1" ht="12" customHeight="1">
      <c r="A5" s="19">
        <v>1</v>
      </c>
      <c r="B5" s="20">
        <v>319</v>
      </c>
      <c r="C5" s="87" t="s">
        <v>383</v>
      </c>
      <c r="D5" s="25">
        <v>3013196</v>
      </c>
      <c r="E5" s="25">
        <v>3013196</v>
      </c>
      <c r="F5" s="25">
        <v>3013196</v>
      </c>
      <c r="G5" s="129">
        <v>1</v>
      </c>
      <c r="H5" s="26">
        <v>75329</v>
      </c>
    </row>
    <row r="6" spans="1:8" s="36" customFormat="1" ht="12" customHeight="1">
      <c r="A6" s="19">
        <f>A5+1</f>
        <v>2</v>
      </c>
      <c r="B6" s="20">
        <v>343</v>
      </c>
      <c r="C6" s="87" t="s">
        <v>406</v>
      </c>
      <c r="D6" s="25">
        <v>3975157</v>
      </c>
      <c r="E6" s="25">
        <v>3975157</v>
      </c>
      <c r="F6" s="25">
        <v>3975157</v>
      </c>
      <c r="G6" s="129">
        <v>1</v>
      </c>
      <c r="H6" s="26">
        <v>99379</v>
      </c>
    </row>
    <row r="7" spans="1:8" s="36" customFormat="1" ht="12" customHeight="1">
      <c r="A7" s="19">
        <f aca="true" t="shared" si="0" ref="A7:A70">A6+1</f>
        <v>3</v>
      </c>
      <c r="B7" s="20">
        <v>189</v>
      </c>
      <c r="C7" s="87" t="s">
        <v>256</v>
      </c>
      <c r="D7" s="25">
        <v>509272</v>
      </c>
      <c r="E7" s="25">
        <v>509272</v>
      </c>
      <c r="F7" s="25">
        <v>509272</v>
      </c>
      <c r="G7" s="129">
        <v>1</v>
      </c>
      <c r="H7" s="26">
        <v>12732</v>
      </c>
    </row>
    <row r="8" spans="1:8" s="36" customFormat="1" ht="12" customHeight="1">
      <c r="A8" s="19">
        <f t="shared" si="0"/>
        <v>4</v>
      </c>
      <c r="B8" s="20">
        <v>84</v>
      </c>
      <c r="C8" s="87" t="s">
        <v>153</v>
      </c>
      <c r="D8" s="25">
        <v>1096246</v>
      </c>
      <c r="E8" s="25">
        <v>1096246</v>
      </c>
      <c r="F8" s="25">
        <v>1096246</v>
      </c>
      <c r="G8" s="129">
        <v>1</v>
      </c>
      <c r="H8" s="26">
        <v>27407</v>
      </c>
    </row>
    <row r="9" spans="1:8" s="36" customFormat="1" ht="12" customHeight="1">
      <c r="A9" s="19">
        <f t="shared" si="0"/>
        <v>5</v>
      </c>
      <c r="B9" s="20">
        <v>291</v>
      </c>
      <c r="C9" s="87" t="s">
        <v>355</v>
      </c>
      <c r="D9" s="25">
        <v>2157226</v>
      </c>
      <c r="E9" s="25">
        <v>2157226</v>
      </c>
      <c r="F9" s="25">
        <v>2157226</v>
      </c>
      <c r="G9" s="129">
        <v>1</v>
      </c>
      <c r="H9" s="26">
        <v>53931</v>
      </c>
    </row>
    <row r="10" spans="1:8" s="36" customFormat="1" ht="12" customHeight="1">
      <c r="A10" s="19">
        <f t="shared" si="0"/>
        <v>6</v>
      </c>
      <c r="B10" s="20">
        <v>297</v>
      </c>
      <c r="C10" s="87" t="s">
        <v>361</v>
      </c>
      <c r="D10" s="25">
        <v>1115340</v>
      </c>
      <c r="E10" s="25">
        <v>1115340</v>
      </c>
      <c r="F10" s="25">
        <v>1115340</v>
      </c>
      <c r="G10" s="129">
        <v>1</v>
      </c>
      <c r="H10" s="26">
        <v>27884</v>
      </c>
    </row>
    <row r="11" spans="1:8" s="36" customFormat="1" ht="12" customHeight="1">
      <c r="A11" s="19">
        <f t="shared" si="0"/>
        <v>7</v>
      </c>
      <c r="B11" s="20">
        <v>308</v>
      </c>
      <c r="C11" s="87" t="s">
        <v>372</v>
      </c>
      <c r="D11" s="25">
        <v>2014586</v>
      </c>
      <c r="E11" s="25">
        <v>2014586</v>
      </c>
      <c r="F11" s="25">
        <v>2014586</v>
      </c>
      <c r="G11" s="129">
        <v>1</v>
      </c>
      <c r="H11" s="26">
        <v>50363</v>
      </c>
    </row>
    <row r="12" spans="1:8" s="36" customFormat="1" ht="12" customHeight="1">
      <c r="A12" s="19">
        <f t="shared" si="0"/>
        <v>8</v>
      </c>
      <c r="B12" s="20">
        <v>109</v>
      </c>
      <c r="C12" s="87" t="s">
        <v>177</v>
      </c>
      <c r="D12" s="25">
        <v>1108087</v>
      </c>
      <c r="E12" s="25">
        <v>1108087</v>
      </c>
      <c r="F12" s="25">
        <v>1108087</v>
      </c>
      <c r="G12" s="129">
        <v>1</v>
      </c>
      <c r="H12" s="26">
        <v>27702</v>
      </c>
    </row>
    <row r="13" spans="1:8" s="36" customFormat="1" ht="12" customHeight="1">
      <c r="A13" s="19">
        <f t="shared" si="0"/>
        <v>9</v>
      </c>
      <c r="B13" s="20">
        <v>317</v>
      </c>
      <c r="C13" s="87" t="s">
        <v>381</v>
      </c>
      <c r="D13" s="25">
        <v>835837</v>
      </c>
      <c r="E13" s="25">
        <v>835837</v>
      </c>
      <c r="F13" s="25">
        <v>835837</v>
      </c>
      <c r="G13" s="129">
        <v>1</v>
      </c>
      <c r="H13" s="26">
        <v>20897</v>
      </c>
    </row>
    <row r="14" spans="1:8" s="36" customFormat="1" ht="12" customHeight="1">
      <c r="A14" s="19">
        <f t="shared" si="0"/>
        <v>10</v>
      </c>
      <c r="B14" s="20">
        <v>110</v>
      </c>
      <c r="C14" s="87" t="s">
        <v>178</v>
      </c>
      <c r="D14" s="25">
        <v>1071629</v>
      </c>
      <c r="E14" s="25">
        <v>1071629</v>
      </c>
      <c r="F14" s="25">
        <v>1071629</v>
      </c>
      <c r="G14" s="129">
        <v>1</v>
      </c>
      <c r="H14" s="26">
        <v>26791</v>
      </c>
    </row>
    <row r="15" spans="1:8" s="36" customFormat="1" ht="12" customHeight="1">
      <c r="A15" s="19">
        <f t="shared" si="0"/>
        <v>11</v>
      </c>
      <c r="B15" s="20">
        <v>330</v>
      </c>
      <c r="C15" s="87" t="s">
        <v>394</v>
      </c>
      <c r="D15" s="25">
        <v>1573484</v>
      </c>
      <c r="E15" s="25">
        <v>1573484</v>
      </c>
      <c r="F15" s="25">
        <v>1573484</v>
      </c>
      <c r="G15" s="129">
        <v>1</v>
      </c>
      <c r="H15" s="26">
        <v>39337</v>
      </c>
    </row>
    <row r="16" spans="1:8" s="36" customFormat="1" ht="12" customHeight="1">
      <c r="A16" s="19">
        <f t="shared" si="0"/>
        <v>12</v>
      </c>
      <c r="B16" s="20">
        <v>332</v>
      </c>
      <c r="C16" s="87" t="s">
        <v>395</v>
      </c>
      <c r="D16" s="25">
        <v>972782</v>
      </c>
      <c r="E16" s="25">
        <v>972782</v>
      </c>
      <c r="F16" s="25">
        <v>972782</v>
      </c>
      <c r="G16" s="129">
        <v>1</v>
      </c>
      <c r="H16" s="26">
        <v>24321</v>
      </c>
    </row>
    <row r="17" spans="1:8" s="36" customFormat="1" ht="12" customHeight="1">
      <c r="A17" s="19">
        <f t="shared" si="0"/>
        <v>13</v>
      </c>
      <c r="B17" s="20">
        <v>39</v>
      </c>
      <c r="C17" s="87" t="s">
        <v>109</v>
      </c>
      <c r="D17" s="25">
        <v>924229</v>
      </c>
      <c r="E17" s="25">
        <v>924229</v>
      </c>
      <c r="F17" s="25">
        <v>924229</v>
      </c>
      <c r="G17" s="129">
        <v>1</v>
      </c>
      <c r="H17" s="26">
        <v>23106</v>
      </c>
    </row>
    <row r="18" spans="1:8" s="36" customFormat="1" ht="12" customHeight="1">
      <c r="A18" s="19">
        <f t="shared" si="0"/>
        <v>14</v>
      </c>
      <c r="B18" s="20">
        <v>337</v>
      </c>
      <c r="C18" s="87" t="s">
        <v>400</v>
      </c>
      <c r="D18" s="25">
        <v>1072840</v>
      </c>
      <c r="E18" s="25">
        <v>1072840</v>
      </c>
      <c r="F18" s="25">
        <v>1072840</v>
      </c>
      <c r="G18" s="129">
        <v>1</v>
      </c>
      <c r="H18" s="26">
        <v>26820</v>
      </c>
    </row>
    <row r="19" spans="1:8" s="36" customFormat="1" ht="12" customHeight="1">
      <c r="A19" s="19">
        <f t="shared" si="0"/>
        <v>15</v>
      </c>
      <c r="B19" s="20">
        <v>338</v>
      </c>
      <c r="C19" s="87" t="s">
        <v>401</v>
      </c>
      <c r="D19" s="25">
        <v>735277</v>
      </c>
      <c r="E19" s="25">
        <v>735277</v>
      </c>
      <c r="F19" s="25">
        <v>735277</v>
      </c>
      <c r="G19" s="129">
        <v>1</v>
      </c>
      <c r="H19" s="26">
        <v>18382</v>
      </c>
    </row>
    <row r="20" spans="1:8" s="36" customFormat="1" ht="12" customHeight="1">
      <c r="A20" s="19">
        <f t="shared" si="0"/>
        <v>16</v>
      </c>
      <c r="B20" s="20">
        <v>341</v>
      </c>
      <c r="C20" s="87" t="s">
        <v>404</v>
      </c>
      <c r="D20" s="25">
        <v>3552436</v>
      </c>
      <c r="E20" s="25">
        <v>3552436</v>
      </c>
      <c r="F20" s="25">
        <v>3552436</v>
      </c>
      <c r="G20" s="129">
        <v>1</v>
      </c>
      <c r="H20" s="26">
        <v>88812</v>
      </c>
    </row>
    <row r="21" spans="1:8" s="36" customFormat="1" ht="12" customHeight="1">
      <c r="A21" s="19">
        <f t="shared" si="0"/>
        <v>17</v>
      </c>
      <c r="B21" s="20">
        <v>310</v>
      </c>
      <c r="C21" s="87" t="s">
        <v>374</v>
      </c>
      <c r="D21" s="25">
        <v>1237573</v>
      </c>
      <c r="E21" s="25">
        <v>1237573</v>
      </c>
      <c r="F21" s="25">
        <v>1237573</v>
      </c>
      <c r="G21" s="129">
        <v>1</v>
      </c>
      <c r="H21" s="26">
        <v>30939</v>
      </c>
    </row>
    <row r="22" spans="1:8" s="36" customFormat="1" ht="12" customHeight="1">
      <c r="A22" s="19">
        <f t="shared" si="0"/>
        <v>18</v>
      </c>
      <c r="B22" s="20">
        <v>225</v>
      </c>
      <c r="C22" s="87" t="s">
        <v>292</v>
      </c>
      <c r="D22" s="25">
        <v>714558</v>
      </c>
      <c r="E22" s="25">
        <v>714558</v>
      </c>
      <c r="F22" s="25">
        <v>714558</v>
      </c>
      <c r="G22" s="129">
        <v>1</v>
      </c>
      <c r="H22" s="26">
        <v>17864</v>
      </c>
    </row>
    <row r="23" spans="1:8" s="36" customFormat="1" ht="12" customHeight="1">
      <c r="A23" s="19">
        <f t="shared" si="0"/>
        <v>19</v>
      </c>
      <c r="B23" s="20">
        <v>197</v>
      </c>
      <c r="C23" s="87" t="s">
        <v>264</v>
      </c>
      <c r="D23" s="25">
        <v>1094537</v>
      </c>
      <c r="E23" s="25">
        <v>1094537</v>
      </c>
      <c r="F23" s="25">
        <v>1094537</v>
      </c>
      <c r="G23" s="129">
        <v>1</v>
      </c>
      <c r="H23" s="26">
        <v>27363</v>
      </c>
    </row>
    <row r="24" spans="1:8" s="36" customFormat="1" ht="12" customHeight="1">
      <c r="A24" s="19">
        <f t="shared" si="0"/>
        <v>20</v>
      </c>
      <c r="B24" s="20">
        <v>199</v>
      </c>
      <c r="C24" s="87" t="s">
        <v>266</v>
      </c>
      <c r="D24" s="25">
        <v>702910</v>
      </c>
      <c r="E24" s="25">
        <v>702910</v>
      </c>
      <c r="F24" s="25">
        <v>702910</v>
      </c>
      <c r="G24" s="129">
        <v>1</v>
      </c>
      <c r="H24" s="26">
        <v>17573</v>
      </c>
    </row>
    <row r="25" spans="1:8" s="36" customFormat="1" ht="12" customHeight="1">
      <c r="A25" s="19">
        <f t="shared" si="0"/>
        <v>21</v>
      </c>
      <c r="B25" s="20">
        <v>201</v>
      </c>
      <c r="C25" s="87" t="s">
        <v>268</v>
      </c>
      <c r="D25" s="25">
        <v>1027760</v>
      </c>
      <c r="E25" s="25">
        <v>1027760</v>
      </c>
      <c r="F25" s="25">
        <v>1027760</v>
      </c>
      <c r="G25" s="129">
        <v>1</v>
      </c>
      <c r="H25" s="26">
        <v>25693</v>
      </c>
    </row>
    <row r="26" spans="1:8" s="36" customFormat="1" ht="12" customHeight="1">
      <c r="A26" s="19">
        <f t="shared" si="0"/>
        <v>22</v>
      </c>
      <c r="B26" s="20">
        <v>202</v>
      </c>
      <c r="C26" s="87" t="s">
        <v>269</v>
      </c>
      <c r="D26" s="25">
        <v>1064439</v>
      </c>
      <c r="E26" s="25">
        <v>1064439</v>
      </c>
      <c r="F26" s="25">
        <v>1064439</v>
      </c>
      <c r="G26" s="129">
        <v>1</v>
      </c>
      <c r="H26" s="26">
        <v>26611</v>
      </c>
    </row>
    <row r="27" spans="1:8" s="36" customFormat="1" ht="12" customHeight="1">
      <c r="A27" s="19">
        <f t="shared" si="0"/>
        <v>23</v>
      </c>
      <c r="B27" s="20">
        <v>207</v>
      </c>
      <c r="C27" s="87" t="s">
        <v>274</v>
      </c>
      <c r="D27" s="25">
        <v>1285058</v>
      </c>
      <c r="E27" s="25">
        <v>1285058</v>
      </c>
      <c r="F27" s="25">
        <v>1285058</v>
      </c>
      <c r="G27" s="129">
        <v>1</v>
      </c>
      <c r="H27" s="26">
        <v>32127</v>
      </c>
    </row>
    <row r="28" spans="1:8" s="36" customFormat="1" ht="12" customHeight="1">
      <c r="A28" s="19">
        <f t="shared" si="0"/>
        <v>24</v>
      </c>
      <c r="B28" s="20">
        <v>216</v>
      </c>
      <c r="C28" s="87" t="s">
        <v>283</v>
      </c>
      <c r="D28" s="25">
        <v>2143730</v>
      </c>
      <c r="E28" s="25">
        <v>2143730</v>
      </c>
      <c r="F28" s="25">
        <v>2143730</v>
      </c>
      <c r="G28" s="129">
        <v>1</v>
      </c>
      <c r="H28" s="26">
        <v>53593</v>
      </c>
    </row>
    <row r="29" spans="1:8" s="36" customFormat="1" ht="12" customHeight="1">
      <c r="A29" s="19">
        <f t="shared" si="0"/>
        <v>25</v>
      </c>
      <c r="B29" s="20">
        <v>105</v>
      </c>
      <c r="C29" s="87" t="s">
        <v>173</v>
      </c>
      <c r="D29" s="25">
        <v>965610</v>
      </c>
      <c r="E29" s="25">
        <v>965610</v>
      </c>
      <c r="F29" s="25">
        <v>965610</v>
      </c>
      <c r="G29" s="129">
        <v>1</v>
      </c>
      <c r="H29" s="26">
        <v>24139</v>
      </c>
    </row>
    <row r="30" spans="1:8" s="36" customFormat="1" ht="12" customHeight="1">
      <c r="A30" s="19">
        <f t="shared" si="0"/>
        <v>26</v>
      </c>
      <c r="B30" s="20">
        <v>169</v>
      </c>
      <c r="C30" s="87" t="s">
        <v>236</v>
      </c>
      <c r="D30" s="25">
        <v>1298688</v>
      </c>
      <c r="E30" s="25">
        <v>1298688</v>
      </c>
      <c r="F30" s="25">
        <v>1298688</v>
      </c>
      <c r="G30" s="129">
        <v>1</v>
      </c>
      <c r="H30" s="26">
        <v>32467</v>
      </c>
    </row>
    <row r="31" spans="1:8" s="36" customFormat="1" ht="12" customHeight="1">
      <c r="A31" s="19">
        <f t="shared" si="0"/>
        <v>27</v>
      </c>
      <c r="B31" s="20">
        <v>82</v>
      </c>
      <c r="C31" s="87" t="s">
        <v>151</v>
      </c>
      <c r="D31" s="25">
        <v>1047311</v>
      </c>
      <c r="E31" s="25">
        <v>1047311</v>
      </c>
      <c r="F31" s="25">
        <v>1047311</v>
      </c>
      <c r="G31" s="129">
        <v>1</v>
      </c>
      <c r="H31" s="26">
        <v>26183</v>
      </c>
    </row>
    <row r="32" spans="1:8" s="36" customFormat="1" ht="12" customHeight="1">
      <c r="A32" s="19">
        <f t="shared" si="0"/>
        <v>28</v>
      </c>
      <c r="B32" s="20">
        <v>160</v>
      </c>
      <c r="C32" s="87" t="s">
        <v>228</v>
      </c>
      <c r="D32" s="25">
        <v>1832059</v>
      </c>
      <c r="E32" s="25">
        <v>1832059</v>
      </c>
      <c r="F32" s="25">
        <v>1832059</v>
      </c>
      <c r="G32" s="129">
        <v>1</v>
      </c>
      <c r="H32" s="26">
        <v>45801</v>
      </c>
    </row>
    <row r="33" spans="1:8" s="36" customFormat="1" ht="12" customHeight="1">
      <c r="A33" s="19">
        <f t="shared" si="0"/>
        <v>29</v>
      </c>
      <c r="B33" s="20">
        <v>235</v>
      </c>
      <c r="C33" s="87" t="s">
        <v>302</v>
      </c>
      <c r="D33" s="25">
        <v>2258919</v>
      </c>
      <c r="E33" s="25">
        <v>2258919</v>
      </c>
      <c r="F33" s="25">
        <v>2258919</v>
      </c>
      <c r="G33" s="129">
        <v>1</v>
      </c>
      <c r="H33" s="26">
        <v>56473</v>
      </c>
    </row>
    <row r="34" spans="1:8" s="36" customFormat="1" ht="12" customHeight="1">
      <c r="A34" s="19">
        <f t="shared" si="0"/>
        <v>30</v>
      </c>
      <c r="B34" s="20">
        <v>150</v>
      </c>
      <c r="C34" s="87" t="s">
        <v>218</v>
      </c>
      <c r="D34" s="25">
        <v>844252</v>
      </c>
      <c r="E34" s="25">
        <v>844252</v>
      </c>
      <c r="F34" s="25">
        <v>844252</v>
      </c>
      <c r="G34" s="129">
        <v>1</v>
      </c>
      <c r="H34" s="26">
        <v>21105</v>
      </c>
    </row>
    <row r="35" spans="1:8" s="36" customFormat="1" ht="12" customHeight="1">
      <c r="A35" s="19">
        <f t="shared" si="0"/>
        <v>31</v>
      </c>
      <c r="B35" s="20">
        <v>147</v>
      </c>
      <c r="C35" s="87" t="s">
        <v>215</v>
      </c>
      <c r="D35" s="25">
        <v>339538</v>
      </c>
      <c r="E35" s="25">
        <v>339538</v>
      </c>
      <c r="F35" s="25">
        <v>339538</v>
      </c>
      <c r="G35" s="129">
        <v>1</v>
      </c>
      <c r="H35" s="26">
        <v>8488</v>
      </c>
    </row>
    <row r="36" spans="1:8" s="36" customFormat="1" ht="12" customHeight="1">
      <c r="A36" s="19">
        <f t="shared" si="0"/>
        <v>32</v>
      </c>
      <c r="B36" s="20">
        <v>132</v>
      </c>
      <c r="C36" s="87" t="s">
        <v>200</v>
      </c>
      <c r="D36" s="25">
        <v>1587207</v>
      </c>
      <c r="E36" s="25">
        <v>1587207</v>
      </c>
      <c r="F36" s="25">
        <v>1587207</v>
      </c>
      <c r="G36" s="129">
        <v>1</v>
      </c>
      <c r="H36" s="26">
        <v>39680</v>
      </c>
    </row>
    <row r="37" spans="1:8" s="36" customFormat="1" ht="12" customHeight="1">
      <c r="A37" s="19">
        <f t="shared" si="0"/>
        <v>33</v>
      </c>
      <c r="B37" s="20">
        <v>117</v>
      </c>
      <c r="C37" s="87" t="s">
        <v>185</v>
      </c>
      <c r="D37" s="25">
        <v>2157943</v>
      </c>
      <c r="E37" s="25">
        <v>2157943</v>
      </c>
      <c r="F37" s="25">
        <v>2157943</v>
      </c>
      <c r="G37" s="129">
        <v>1</v>
      </c>
      <c r="H37" s="26">
        <v>53949</v>
      </c>
    </row>
    <row r="38" spans="1:8" s="36" customFormat="1" ht="12" customHeight="1">
      <c r="A38" s="19">
        <f t="shared" si="0"/>
        <v>34</v>
      </c>
      <c r="B38" s="20">
        <v>217</v>
      </c>
      <c r="C38" s="87" t="s">
        <v>284</v>
      </c>
      <c r="D38" s="25">
        <v>1004292</v>
      </c>
      <c r="E38" s="25">
        <v>1004292</v>
      </c>
      <c r="F38" s="25">
        <v>1004292</v>
      </c>
      <c r="G38" s="129">
        <v>1</v>
      </c>
      <c r="H38" s="26">
        <v>24861</v>
      </c>
    </row>
    <row r="39" spans="1:8" s="36" customFormat="1" ht="12" customHeight="1">
      <c r="A39" s="19">
        <f t="shared" si="0"/>
        <v>35</v>
      </c>
      <c r="B39" s="20">
        <v>369</v>
      </c>
      <c r="C39" s="87" t="s">
        <v>432</v>
      </c>
      <c r="D39" s="25">
        <v>389138</v>
      </c>
      <c r="E39" s="25">
        <v>389138</v>
      </c>
      <c r="F39" s="25">
        <v>389138</v>
      </c>
      <c r="G39" s="129">
        <v>1</v>
      </c>
      <c r="H39" s="26">
        <v>9728</v>
      </c>
    </row>
    <row r="40" spans="1:8" s="36" customFormat="1" ht="12" customHeight="1">
      <c r="A40" s="19">
        <f t="shared" si="0"/>
        <v>36</v>
      </c>
      <c r="B40" s="20">
        <v>362</v>
      </c>
      <c r="C40" s="87" t="s">
        <v>425</v>
      </c>
      <c r="D40" s="25">
        <v>691897</v>
      </c>
      <c r="E40" s="25">
        <v>691897</v>
      </c>
      <c r="F40" s="25">
        <v>691897</v>
      </c>
      <c r="G40" s="129">
        <v>1</v>
      </c>
      <c r="H40" s="26">
        <v>17297</v>
      </c>
    </row>
    <row r="41" spans="1:8" s="36" customFormat="1" ht="12" customHeight="1">
      <c r="A41" s="19">
        <f t="shared" si="0"/>
        <v>37</v>
      </c>
      <c r="B41" s="20">
        <v>357</v>
      </c>
      <c r="C41" s="87" t="s">
        <v>420</v>
      </c>
      <c r="D41" s="25">
        <v>2751617</v>
      </c>
      <c r="E41" s="25">
        <v>2751617</v>
      </c>
      <c r="F41" s="25">
        <v>2751617</v>
      </c>
      <c r="G41" s="129">
        <v>1</v>
      </c>
      <c r="H41" s="26">
        <v>68790</v>
      </c>
    </row>
    <row r="42" spans="1:8" s="36" customFormat="1" ht="12" customHeight="1">
      <c r="A42" s="19">
        <f t="shared" si="0"/>
        <v>38</v>
      </c>
      <c r="B42" s="20">
        <v>16</v>
      </c>
      <c r="C42" s="87" t="s">
        <v>87</v>
      </c>
      <c r="D42" s="25">
        <v>1298083</v>
      </c>
      <c r="E42" s="25">
        <v>1298083</v>
      </c>
      <c r="F42" s="25">
        <v>1298083</v>
      </c>
      <c r="G42" s="129">
        <v>1</v>
      </c>
      <c r="H42" s="26">
        <v>32452</v>
      </c>
    </row>
    <row r="43" spans="1:8" s="36" customFormat="1" ht="12" customHeight="1">
      <c r="A43" s="19">
        <f t="shared" si="0"/>
        <v>39</v>
      </c>
      <c r="B43" s="20">
        <v>26</v>
      </c>
      <c r="C43" s="87" t="s">
        <v>97</v>
      </c>
      <c r="D43" s="25">
        <v>1779421</v>
      </c>
      <c r="E43" s="25">
        <v>1779421</v>
      </c>
      <c r="F43" s="25">
        <v>1779421</v>
      </c>
      <c r="G43" s="129">
        <v>1</v>
      </c>
      <c r="H43" s="26">
        <v>44441</v>
      </c>
    </row>
    <row r="44" spans="1:8" s="36" customFormat="1" ht="12" customHeight="1">
      <c r="A44" s="19">
        <f t="shared" si="0"/>
        <v>40</v>
      </c>
      <c r="B44" s="20">
        <v>194</v>
      </c>
      <c r="C44" s="87" t="s">
        <v>261</v>
      </c>
      <c r="D44" s="25">
        <v>2732692</v>
      </c>
      <c r="E44" s="25">
        <v>2732692</v>
      </c>
      <c r="F44" s="25">
        <v>2732691</v>
      </c>
      <c r="G44" s="129">
        <v>0.9999996340604795</v>
      </c>
      <c r="H44" s="26">
        <v>68015</v>
      </c>
    </row>
    <row r="45" spans="1:8" s="36" customFormat="1" ht="12" customHeight="1">
      <c r="A45" s="19">
        <f t="shared" si="0"/>
        <v>41</v>
      </c>
      <c r="B45" s="20">
        <v>300</v>
      </c>
      <c r="C45" s="87" t="s">
        <v>364</v>
      </c>
      <c r="D45" s="25">
        <v>2127175</v>
      </c>
      <c r="E45" s="25">
        <v>2127175</v>
      </c>
      <c r="F45" s="25">
        <v>2127174</v>
      </c>
      <c r="G45" s="129">
        <v>0.9999995298929332</v>
      </c>
      <c r="H45" s="26">
        <v>53181</v>
      </c>
    </row>
    <row r="46" spans="1:8" s="36" customFormat="1" ht="12" customHeight="1">
      <c r="A46" s="19">
        <f t="shared" si="0"/>
        <v>42</v>
      </c>
      <c r="B46" s="20">
        <v>326</v>
      </c>
      <c r="C46" s="87" t="s">
        <v>390</v>
      </c>
      <c r="D46" s="25">
        <v>2003839</v>
      </c>
      <c r="E46" s="25">
        <v>2003839</v>
      </c>
      <c r="F46" s="25">
        <v>2003838</v>
      </c>
      <c r="G46" s="129">
        <v>0.9999995009579112</v>
      </c>
      <c r="H46" s="26">
        <v>50096</v>
      </c>
    </row>
    <row r="47" spans="1:8" s="36" customFormat="1" ht="12" customHeight="1">
      <c r="A47" s="19">
        <f t="shared" si="0"/>
        <v>43</v>
      </c>
      <c r="B47" s="20">
        <v>316</v>
      </c>
      <c r="C47" s="87" t="s">
        <v>380</v>
      </c>
      <c r="D47" s="25">
        <v>1291008</v>
      </c>
      <c r="E47" s="25">
        <v>1291008</v>
      </c>
      <c r="F47" s="25">
        <v>1291007</v>
      </c>
      <c r="G47" s="129">
        <v>0.9999992254114615</v>
      </c>
      <c r="H47" s="26">
        <v>32277</v>
      </c>
    </row>
    <row r="48" spans="1:8" s="36" customFormat="1" ht="12" customHeight="1">
      <c r="A48" s="19">
        <f t="shared" si="0"/>
        <v>44</v>
      </c>
      <c r="B48" s="20">
        <v>283</v>
      </c>
      <c r="C48" s="87" t="s">
        <v>347</v>
      </c>
      <c r="D48" s="25">
        <v>2317586</v>
      </c>
      <c r="E48" s="25">
        <v>2317586</v>
      </c>
      <c r="F48" s="25">
        <v>2317584</v>
      </c>
      <c r="G48" s="129">
        <v>0.9999991370331025</v>
      </c>
      <c r="H48" s="26">
        <v>57940</v>
      </c>
    </row>
    <row r="49" spans="1:8" s="36" customFormat="1" ht="12" customHeight="1">
      <c r="A49" s="19">
        <f t="shared" si="0"/>
        <v>45</v>
      </c>
      <c r="B49" s="20">
        <v>257</v>
      </c>
      <c r="C49" s="87" t="s">
        <v>321</v>
      </c>
      <c r="D49" s="25">
        <v>1906967</v>
      </c>
      <c r="E49" s="25">
        <v>1906967</v>
      </c>
      <c r="F49" s="25">
        <v>1906965</v>
      </c>
      <c r="G49" s="129">
        <v>0.9999989512141532</v>
      </c>
      <c r="H49" s="26">
        <v>47673</v>
      </c>
    </row>
    <row r="50" spans="1:8" s="36" customFormat="1" ht="12" customHeight="1">
      <c r="A50" s="19">
        <f t="shared" si="0"/>
        <v>46</v>
      </c>
      <c r="B50" s="20">
        <v>361</v>
      </c>
      <c r="C50" s="87" t="s">
        <v>424</v>
      </c>
      <c r="D50" s="25">
        <v>942986</v>
      </c>
      <c r="E50" s="25">
        <v>942986</v>
      </c>
      <c r="F50" s="25">
        <v>942985</v>
      </c>
      <c r="G50" s="129">
        <v>0.9999989395388691</v>
      </c>
      <c r="H50" s="26">
        <v>23574</v>
      </c>
    </row>
    <row r="51" spans="1:8" s="36" customFormat="1" ht="12" customHeight="1">
      <c r="A51" s="19">
        <f t="shared" si="0"/>
        <v>47</v>
      </c>
      <c r="B51" s="20">
        <v>144</v>
      </c>
      <c r="C51" s="87" t="s">
        <v>212</v>
      </c>
      <c r="D51" s="25">
        <v>862861</v>
      </c>
      <c r="E51" s="25">
        <v>862861</v>
      </c>
      <c r="F51" s="25">
        <v>862860</v>
      </c>
      <c r="G51" s="129">
        <v>0.9999988410647833</v>
      </c>
      <c r="H51" s="26">
        <v>21571</v>
      </c>
    </row>
    <row r="52" spans="1:8" s="36" customFormat="1" ht="12" customHeight="1">
      <c r="A52" s="19">
        <f t="shared" si="0"/>
        <v>48</v>
      </c>
      <c r="B52" s="20">
        <v>292</v>
      </c>
      <c r="C52" s="87" t="s">
        <v>356</v>
      </c>
      <c r="D52" s="25">
        <v>846217</v>
      </c>
      <c r="E52" s="25">
        <v>846217</v>
      </c>
      <c r="F52" s="25">
        <v>846216</v>
      </c>
      <c r="G52" s="129">
        <v>0.9999988182700182</v>
      </c>
      <c r="H52" s="26">
        <v>21155</v>
      </c>
    </row>
    <row r="53" spans="1:8" s="36" customFormat="1" ht="12" customHeight="1">
      <c r="A53" s="19">
        <f t="shared" si="0"/>
        <v>49</v>
      </c>
      <c r="B53" s="20">
        <v>170</v>
      </c>
      <c r="C53" s="87" t="s">
        <v>237</v>
      </c>
      <c r="D53" s="25">
        <v>778069</v>
      </c>
      <c r="E53" s="25">
        <v>778069</v>
      </c>
      <c r="F53" s="25">
        <v>778068</v>
      </c>
      <c r="G53" s="129">
        <v>0.9999987147669422</v>
      </c>
      <c r="H53" s="26">
        <v>19385</v>
      </c>
    </row>
    <row r="54" spans="1:8" s="36" customFormat="1" ht="12" customHeight="1">
      <c r="A54" s="19">
        <f t="shared" si="0"/>
        <v>50</v>
      </c>
      <c r="B54" s="20">
        <v>318</v>
      </c>
      <c r="C54" s="87" t="s">
        <v>382</v>
      </c>
      <c r="D54" s="25">
        <v>2855964</v>
      </c>
      <c r="E54" s="25">
        <v>2855964</v>
      </c>
      <c r="F54" s="25">
        <v>2855960</v>
      </c>
      <c r="G54" s="129">
        <v>0.9999985994221215</v>
      </c>
      <c r="H54" s="26">
        <v>71399</v>
      </c>
    </row>
    <row r="55" spans="1:8" s="36" customFormat="1" ht="12" customHeight="1">
      <c r="A55" s="19">
        <f t="shared" si="0"/>
        <v>51</v>
      </c>
      <c r="B55" s="20">
        <v>173</v>
      </c>
      <c r="C55" s="87" t="s">
        <v>240</v>
      </c>
      <c r="D55" s="25">
        <v>649378</v>
      </c>
      <c r="E55" s="25">
        <v>649378</v>
      </c>
      <c r="F55" s="25">
        <v>649377</v>
      </c>
      <c r="G55" s="129">
        <v>0.999998460064862</v>
      </c>
      <c r="H55" s="26">
        <v>16234</v>
      </c>
    </row>
    <row r="56" spans="1:8" s="36" customFormat="1" ht="12" customHeight="1">
      <c r="A56" s="19">
        <f t="shared" si="0"/>
        <v>52</v>
      </c>
      <c r="B56" s="20">
        <v>236</v>
      </c>
      <c r="C56" s="87" t="s">
        <v>303</v>
      </c>
      <c r="D56" s="25">
        <v>1859818</v>
      </c>
      <c r="E56" s="25">
        <v>1859818</v>
      </c>
      <c r="F56" s="25">
        <v>1859815</v>
      </c>
      <c r="G56" s="129">
        <v>0.9999983869389371</v>
      </c>
      <c r="H56" s="26">
        <v>46495</v>
      </c>
    </row>
    <row r="57" spans="1:8" s="36" customFormat="1" ht="12" customHeight="1">
      <c r="A57" s="19">
        <f t="shared" si="0"/>
        <v>53</v>
      </c>
      <c r="B57" s="20">
        <v>138</v>
      </c>
      <c r="C57" s="87" t="s">
        <v>206</v>
      </c>
      <c r="D57" s="25">
        <v>593051</v>
      </c>
      <c r="E57" s="25">
        <v>593051</v>
      </c>
      <c r="F57" s="25">
        <v>593050</v>
      </c>
      <c r="G57" s="129">
        <v>0.9999983138043776</v>
      </c>
      <c r="H57" s="26">
        <v>14827</v>
      </c>
    </row>
    <row r="58" spans="1:8" s="36" customFormat="1" ht="12" customHeight="1">
      <c r="A58" s="19">
        <f t="shared" si="0"/>
        <v>54</v>
      </c>
      <c r="B58" s="20">
        <v>103</v>
      </c>
      <c r="C58" s="87" t="s">
        <v>171</v>
      </c>
      <c r="D58" s="25">
        <v>1046769</v>
      </c>
      <c r="E58" s="25">
        <v>1046769</v>
      </c>
      <c r="F58" s="25">
        <v>1046767</v>
      </c>
      <c r="G58" s="129">
        <v>0.9999980893587792</v>
      </c>
      <c r="H58" s="26">
        <v>26169</v>
      </c>
    </row>
    <row r="59" spans="1:8" s="36" customFormat="1" ht="12" customHeight="1">
      <c r="A59" s="19">
        <f t="shared" si="0"/>
        <v>55</v>
      </c>
      <c r="B59" s="20">
        <v>210</v>
      </c>
      <c r="C59" s="87" t="s">
        <v>277</v>
      </c>
      <c r="D59" s="25">
        <v>2997883</v>
      </c>
      <c r="E59" s="25">
        <v>2997883</v>
      </c>
      <c r="F59" s="25">
        <v>2997877</v>
      </c>
      <c r="G59" s="129">
        <v>0.99999799858767</v>
      </c>
      <c r="H59" s="26">
        <v>74948</v>
      </c>
    </row>
    <row r="60" spans="1:8" s="36" customFormat="1" ht="12" customHeight="1">
      <c r="A60" s="19">
        <f t="shared" si="0"/>
        <v>56</v>
      </c>
      <c r="B60" s="20">
        <v>47</v>
      </c>
      <c r="C60" s="87" t="s">
        <v>117</v>
      </c>
      <c r="D60" s="25">
        <v>1350000</v>
      </c>
      <c r="E60" s="25">
        <v>1350000</v>
      </c>
      <c r="F60" s="25">
        <v>1349997</v>
      </c>
      <c r="G60" s="129">
        <v>0.9999977777777778</v>
      </c>
      <c r="H60" s="26">
        <v>33751</v>
      </c>
    </row>
    <row r="61" spans="1:8" s="36" customFormat="1" ht="12" customHeight="1">
      <c r="A61" s="19">
        <f t="shared" si="0"/>
        <v>57</v>
      </c>
      <c r="B61" s="20">
        <v>196</v>
      </c>
      <c r="C61" s="87" t="s">
        <v>263</v>
      </c>
      <c r="D61" s="25">
        <v>1652237</v>
      </c>
      <c r="E61" s="25">
        <v>1652235</v>
      </c>
      <c r="F61" s="25">
        <v>1652231</v>
      </c>
      <c r="G61" s="129">
        <v>0.9999963685597163</v>
      </c>
      <c r="H61" s="26">
        <v>41306</v>
      </c>
    </row>
    <row r="62" spans="1:8" s="36" customFormat="1" ht="12" customHeight="1">
      <c r="A62" s="19">
        <f t="shared" si="0"/>
        <v>58</v>
      </c>
      <c r="B62" s="20">
        <v>364</v>
      </c>
      <c r="C62" s="87" t="s">
        <v>427</v>
      </c>
      <c r="D62" s="25">
        <v>2293551</v>
      </c>
      <c r="E62" s="25">
        <v>2293551</v>
      </c>
      <c r="F62" s="25">
        <v>2293542</v>
      </c>
      <c r="G62" s="129">
        <v>0.9999960759538375</v>
      </c>
      <c r="H62" s="26">
        <v>57337</v>
      </c>
    </row>
    <row r="63" spans="1:8" s="36" customFormat="1" ht="12" customHeight="1">
      <c r="A63" s="19">
        <f t="shared" si="0"/>
        <v>59</v>
      </c>
      <c r="B63" s="20">
        <v>200</v>
      </c>
      <c r="C63" s="87" t="s">
        <v>267</v>
      </c>
      <c r="D63" s="25">
        <v>1019288</v>
      </c>
      <c r="E63" s="25">
        <v>1019288</v>
      </c>
      <c r="F63" s="25">
        <v>1019284</v>
      </c>
      <c r="G63" s="129">
        <v>0.9999960756920517</v>
      </c>
      <c r="H63" s="26">
        <v>25415</v>
      </c>
    </row>
    <row r="64" spans="1:8" s="36" customFormat="1" ht="12" customHeight="1">
      <c r="A64" s="19">
        <f t="shared" si="0"/>
        <v>60</v>
      </c>
      <c r="B64" s="20">
        <v>156</v>
      </c>
      <c r="C64" s="87" t="s">
        <v>224</v>
      </c>
      <c r="D64" s="25">
        <v>2403269</v>
      </c>
      <c r="E64" s="25">
        <v>2403269</v>
      </c>
      <c r="F64" s="25">
        <v>2403259</v>
      </c>
      <c r="G64" s="129">
        <v>0.9999958390009608</v>
      </c>
      <c r="H64" s="26">
        <v>60079</v>
      </c>
    </row>
    <row r="65" spans="1:8" s="36" customFormat="1" ht="12" customHeight="1">
      <c r="A65" s="19">
        <f t="shared" si="0"/>
        <v>61</v>
      </c>
      <c r="B65" s="20">
        <v>315</v>
      </c>
      <c r="C65" s="87" t="s">
        <v>379</v>
      </c>
      <c r="D65" s="25">
        <v>1364885</v>
      </c>
      <c r="E65" s="25">
        <v>1364885</v>
      </c>
      <c r="F65" s="25">
        <v>1364879</v>
      </c>
      <c r="G65" s="129">
        <v>0.9999956040252476</v>
      </c>
      <c r="H65" s="26">
        <v>34121</v>
      </c>
    </row>
    <row r="66" spans="1:8" s="36" customFormat="1" ht="12" customHeight="1">
      <c r="A66" s="19">
        <f t="shared" si="0"/>
        <v>62</v>
      </c>
      <c r="B66" s="20">
        <v>280</v>
      </c>
      <c r="C66" s="87" t="s">
        <v>344</v>
      </c>
      <c r="D66" s="25">
        <v>1385183</v>
      </c>
      <c r="E66" s="25">
        <v>1385183</v>
      </c>
      <c r="F66" s="25">
        <v>1385175</v>
      </c>
      <c r="G66" s="129">
        <v>0.9999942245898196</v>
      </c>
      <c r="H66" s="26">
        <v>34544</v>
      </c>
    </row>
    <row r="67" spans="1:8" s="36" customFormat="1" ht="12" customHeight="1">
      <c r="A67" s="19">
        <f t="shared" si="0"/>
        <v>63</v>
      </c>
      <c r="B67" s="20">
        <v>78</v>
      </c>
      <c r="C67" s="87" t="s">
        <v>147</v>
      </c>
      <c r="D67" s="25">
        <v>1808057</v>
      </c>
      <c r="E67" s="25">
        <v>1808057</v>
      </c>
      <c r="F67" s="25">
        <v>1808045</v>
      </c>
      <c r="G67" s="129">
        <v>0.9999933630410988</v>
      </c>
      <c r="H67" s="26">
        <v>45201</v>
      </c>
    </row>
    <row r="68" spans="1:8" s="36" customFormat="1" ht="12" customHeight="1">
      <c r="A68" s="19">
        <f t="shared" si="0"/>
        <v>64</v>
      </c>
      <c r="B68" s="20">
        <v>104</v>
      </c>
      <c r="C68" s="87" t="s">
        <v>172</v>
      </c>
      <c r="D68" s="25">
        <v>1881625</v>
      </c>
      <c r="E68" s="25">
        <v>1881625</v>
      </c>
      <c r="F68" s="25">
        <v>1881612</v>
      </c>
      <c r="G68" s="129">
        <v>0.9999930910781903</v>
      </c>
      <c r="H68" s="26">
        <v>47040</v>
      </c>
    </row>
    <row r="69" spans="1:8" s="36" customFormat="1" ht="12" customHeight="1">
      <c r="A69" s="19">
        <f t="shared" si="0"/>
        <v>65</v>
      </c>
      <c r="B69" s="20">
        <v>184</v>
      </c>
      <c r="C69" s="87" t="s">
        <v>251</v>
      </c>
      <c r="D69" s="25">
        <v>803090</v>
      </c>
      <c r="E69" s="25">
        <v>803090</v>
      </c>
      <c r="F69" s="25">
        <v>803084</v>
      </c>
      <c r="G69" s="129">
        <v>0.9999925288572887</v>
      </c>
      <c r="H69" s="26">
        <v>20077</v>
      </c>
    </row>
    <row r="70" spans="1:8" s="36" customFormat="1" ht="12" customHeight="1">
      <c r="A70" s="19">
        <f t="shared" si="0"/>
        <v>66</v>
      </c>
      <c r="B70" s="20">
        <v>222</v>
      </c>
      <c r="C70" s="87" t="s">
        <v>289</v>
      </c>
      <c r="D70" s="25">
        <v>623870</v>
      </c>
      <c r="E70" s="25">
        <v>623870</v>
      </c>
      <c r="F70" s="25">
        <v>623865</v>
      </c>
      <c r="G70" s="129">
        <v>0.9999919855098017</v>
      </c>
      <c r="H70" s="26">
        <v>15506</v>
      </c>
    </row>
    <row r="71" spans="1:8" s="36" customFormat="1" ht="12" customHeight="1">
      <c r="A71" s="19">
        <f aca="true" t="shared" si="1" ref="A71:A134">A70+1</f>
        <v>67</v>
      </c>
      <c r="B71" s="20">
        <v>267</v>
      </c>
      <c r="C71" s="87" t="s">
        <v>331</v>
      </c>
      <c r="D71" s="25">
        <v>861965</v>
      </c>
      <c r="E71" s="25">
        <v>861965</v>
      </c>
      <c r="F71" s="25">
        <v>861957</v>
      </c>
      <c r="G71" s="129">
        <v>0.999990718880697</v>
      </c>
      <c r="H71" s="26">
        <v>21548</v>
      </c>
    </row>
    <row r="72" spans="1:8" s="36" customFormat="1" ht="12" customHeight="1">
      <c r="A72" s="19">
        <f t="shared" si="1"/>
        <v>68</v>
      </c>
      <c r="B72" s="20">
        <v>224</v>
      </c>
      <c r="C72" s="87" t="s">
        <v>291</v>
      </c>
      <c r="D72" s="25">
        <v>627446</v>
      </c>
      <c r="E72" s="25">
        <v>627446</v>
      </c>
      <c r="F72" s="25">
        <v>627440</v>
      </c>
      <c r="G72" s="129">
        <v>0.9999904374240971</v>
      </c>
      <c r="H72" s="26">
        <v>15655</v>
      </c>
    </row>
    <row r="73" spans="1:8" s="36" customFormat="1" ht="12" customHeight="1">
      <c r="A73" s="19">
        <f t="shared" si="1"/>
        <v>69</v>
      </c>
      <c r="B73" s="20">
        <v>25</v>
      </c>
      <c r="C73" s="87" t="s">
        <v>96</v>
      </c>
      <c r="D73" s="25">
        <v>1708287</v>
      </c>
      <c r="E73" s="25">
        <v>1708287</v>
      </c>
      <c r="F73" s="25">
        <v>1708267</v>
      </c>
      <c r="G73" s="129">
        <v>0.9999882923653929</v>
      </c>
      <c r="H73" s="26">
        <v>42707</v>
      </c>
    </row>
    <row r="74" spans="1:8" s="36" customFormat="1" ht="12" customHeight="1">
      <c r="A74" s="19">
        <f t="shared" si="1"/>
        <v>70</v>
      </c>
      <c r="B74" s="20">
        <v>347</v>
      </c>
      <c r="C74" s="87" t="s">
        <v>410</v>
      </c>
      <c r="D74" s="25">
        <v>2333743</v>
      </c>
      <c r="E74" s="25">
        <v>2333743</v>
      </c>
      <c r="F74" s="25">
        <v>2333714</v>
      </c>
      <c r="G74" s="129">
        <v>0.9999875736102904</v>
      </c>
      <c r="H74" s="26">
        <v>58343</v>
      </c>
    </row>
    <row r="75" spans="1:8" s="36" customFormat="1" ht="12" customHeight="1">
      <c r="A75" s="19">
        <f t="shared" si="1"/>
        <v>71</v>
      </c>
      <c r="B75" s="20">
        <v>101</v>
      </c>
      <c r="C75" s="87" t="s">
        <v>169</v>
      </c>
      <c r="D75" s="25">
        <v>385181</v>
      </c>
      <c r="E75" s="25">
        <v>385181</v>
      </c>
      <c r="F75" s="25">
        <v>385175</v>
      </c>
      <c r="G75" s="129">
        <v>0.999984422907672</v>
      </c>
      <c r="H75" s="26">
        <v>9630</v>
      </c>
    </row>
    <row r="76" spans="1:8" s="36" customFormat="1" ht="12" customHeight="1">
      <c r="A76" s="19">
        <f t="shared" si="1"/>
        <v>72</v>
      </c>
      <c r="B76" s="20">
        <v>145</v>
      </c>
      <c r="C76" s="87" t="s">
        <v>213</v>
      </c>
      <c r="D76" s="25">
        <v>1135187</v>
      </c>
      <c r="E76" s="25">
        <v>1135187</v>
      </c>
      <c r="F76" s="25">
        <v>1135167</v>
      </c>
      <c r="G76" s="129">
        <v>0.9999823817573669</v>
      </c>
      <c r="H76" s="26">
        <v>28380</v>
      </c>
    </row>
    <row r="77" spans="1:8" s="36" customFormat="1" ht="12" customHeight="1">
      <c r="A77" s="19">
        <f t="shared" si="1"/>
        <v>73</v>
      </c>
      <c r="B77" s="20">
        <v>167</v>
      </c>
      <c r="C77" s="87" t="s">
        <v>235</v>
      </c>
      <c r="D77" s="25">
        <v>1089033</v>
      </c>
      <c r="E77" s="25">
        <v>1089033</v>
      </c>
      <c r="F77" s="25">
        <v>1089009</v>
      </c>
      <c r="G77" s="129">
        <v>0.9999779621003221</v>
      </c>
      <c r="H77" s="26">
        <v>27227</v>
      </c>
    </row>
    <row r="78" spans="1:8" s="36" customFormat="1" ht="12" customHeight="1">
      <c r="A78" s="19">
        <f t="shared" si="1"/>
        <v>74</v>
      </c>
      <c r="B78" s="20">
        <v>248</v>
      </c>
      <c r="C78" s="87" t="s">
        <v>315</v>
      </c>
      <c r="D78" s="25">
        <v>2575047</v>
      </c>
      <c r="E78" s="25">
        <v>2575045</v>
      </c>
      <c r="F78" s="25">
        <v>2574988</v>
      </c>
      <c r="G78" s="129">
        <v>0.9999770877968441</v>
      </c>
      <c r="H78" s="26">
        <v>64375</v>
      </c>
    </row>
    <row r="79" spans="1:8" s="36" customFormat="1" ht="12" customHeight="1">
      <c r="A79" s="19">
        <f t="shared" si="1"/>
        <v>75</v>
      </c>
      <c r="B79" s="20">
        <v>230</v>
      </c>
      <c r="C79" s="87" t="s">
        <v>297</v>
      </c>
      <c r="D79" s="25">
        <v>799654</v>
      </c>
      <c r="E79" s="25">
        <v>799654</v>
      </c>
      <c r="F79" s="25">
        <v>799634</v>
      </c>
      <c r="G79" s="129">
        <v>0.9999749891828216</v>
      </c>
      <c r="H79" s="26">
        <v>19962</v>
      </c>
    </row>
    <row r="80" spans="1:8" s="36" customFormat="1" ht="12" customHeight="1">
      <c r="A80" s="19">
        <f t="shared" si="1"/>
        <v>76</v>
      </c>
      <c r="B80" s="20">
        <v>58</v>
      </c>
      <c r="C80" s="87" t="s">
        <v>127</v>
      </c>
      <c r="D80" s="25">
        <v>543701</v>
      </c>
      <c r="E80" s="25">
        <v>543701</v>
      </c>
      <c r="F80" s="25">
        <v>543687</v>
      </c>
      <c r="G80" s="129">
        <v>0.9999742505531533</v>
      </c>
      <c r="H80" s="26">
        <v>13593</v>
      </c>
    </row>
    <row r="81" spans="1:8" s="36" customFormat="1" ht="12" customHeight="1">
      <c r="A81" s="19">
        <f t="shared" si="1"/>
        <v>77</v>
      </c>
      <c r="B81" s="20">
        <v>60</v>
      </c>
      <c r="C81" s="87" t="s">
        <v>129</v>
      </c>
      <c r="D81" s="25">
        <v>1671380</v>
      </c>
      <c r="E81" s="25">
        <v>1671380</v>
      </c>
      <c r="F81" s="25">
        <v>1671336</v>
      </c>
      <c r="G81" s="129">
        <v>0.9999736744486591</v>
      </c>
      <c r="H81" s="26">
        <v>41784</v>
      </c>
    </row>
    <row r="82" spans="1:8" s="36" customFormat="1" ht="12" customHeight="1">
      <c r="A82" s="19">
        <f t="shared" si="1"/>
        <v>78</v>
      </c>
      <c r="B82" s="20">
        <v>242</v>
      </c>
      <c r="C82" s="87" t="s">
        <v>309</v>
      </c>
      <c r="D82" s="25">
        <v>2235062</v>
      </c>
      <c r="E82" s="25">
        <v>2235062</v>
      </c>
      <c r="F82" s="25">
        <v>2234998</v>
      </c>
      <c r="G82" s="129">
        <v>0.9999713654475805</v>
      </c>
      <c r="H82" s="26">
        <v>55877</v>
      </c>
    </row>
    <row r="83" spans="1:8" s="36" customFormat="1" ht="12" customHeight="1">
      <c r="A83" s="19">
        <f t="shared" si="1"/>
        <v>79</v>
      </c>
      <c r="B83" s="20">
        <v>8</v>
      </c>
      <c r="C83" s="87" t="s">
        <v>79</v>
      </c>
      <c r="D83" s="25">
        <v>2821272</v>
      </c>
      <c r="E83" s="25">
        <v>2821272</v>
      </c>
      <c r="F83" s="25">
        <v>2821189</v>
      </c>
      <c r="G83" s="129">
        <v>0.9999705806458931</v>
      </c>
      <c r="H83" s="26">
        <v>70529</v>
      </c>
    </row>
    <row r="84" spans="1:8" s="36" customFormat="1" ht="12" customHeight="1">
      <c r="A84" s="19">
        <f t="shared" si="1"/>
        <v>80</v>
      </c>
      <c r="B84" s="20">
        <v>158</v>
      </c>
      <c r="C84" s="87" t="s">
        <v>226</v>
      </c>
      <c r="D84" s="25">
        <v>1655972</v>
      </c>
      <c r="E84" s="25">
        <v>1655972</v>
      </c>
      <c r="F84" s="25">
        <v>1655911</v>
      </c>
      <c r="G84" s="129">
        <v>0.9999631636283706</v>
      </c>
      <c r="H84" s="26">
        <v>41398</v>
      </c>
    </row>
    <row r="85" spans="1:8" s="36" customFormat="1" ht="12" customHeight="1">
      <c r="A85" s="19">
        <f t="shared" si="1"/>
        <v>81</v>
      </c>
      <c r="B85" s="20">
        <v>51</v>
      </c>
      <c r="C85" s="87" t="s">
        <v>121</v>
      </c>
      <c r="D85" s="25">
        <v>2264065</v>
      </c>
      <c r="E85" s="25">
        <v>2264010</v>
      </c>
      <c r="F85" s="25">
        <v>2263966</v>
      </c>
      <c r="G85" s="129">
        <v>0.9999562733402089</v>
      </c>
      <c r="H85" s="26">
        <v>56590</v>
      </c>
    </row>
    <row r="86" spans="1:8" s="36" customFormat="1" ht="12" customHeight="1">
      <c r="A86" s="19">
        <f t="shared" si="1"/>
        <v>82</v>
      </c>
      <c r="B86" s="20">
        <v>240</v>
      </c>
      <c r="C86" s="87" t="s">
        <v>307</v>
      </c>
      <c r="D86" s="25">
        <v>2311130</v>
      </c>
      <c r="E86" s="25">
        <v>2311025.56</v>
      </c>
      <c r="F86" s="25">
        <v>2311024</v>
      </c>
      <c r="G86" s="129">
        <v>0.9999541349902429</v>
      </c>
      <c r="H86" s="26">
        <v>57778</v>
      </c>
    </row>
    <row r="87" spans="1:8" s="36" customFormat="1" ht="12" customHeight="1">
      <c r="A87" s="19">
        <f t="shared" si="1"/>
        <v>83</v>
      </c>
      <c r="B87" s="20">
        <v>99</v>
      </c>
      <c r="C87" s="87" t="s">
        <v>167</v>
      </c>
      <c r="D87" s="25">
        <v>1795679</v>
      </c>
      <c r="E87" s="25">
        <v>1795679</v>
      </c>
      <c r="F87" s="25">
        <v>1795577</v>
      </c>
      <c r="G87" s="129">
        <v>0.999943196974515</v>
      </c>
      <c r="H87" s="26">
        <v>44893</v>
      </c>
    </row>
    <row r="88" spans="1:8" s="36" customFormat="1" ht="12" customHeight="1">
      <c r="A88" s="19">
        <f t="shared" si="1"/>
        <v>84</v>
      </c>
      <c r="B88" s="20">
        <v>57</v>
      </c>
      <c r="C88" s="87" t="s">
        <v>126</v>
      </c>
      <c r="D88" s="25">
        <v>2498263</v>
      </c>
      <c r="E88" s="25">
        <v>2498263</v>
      </c>
      <c r="F88" s="25">
        <v>2498117</v>
      </c>
      <c r="G88" s="129">
        <v>0.9999415593954679</v>
      </c>
      <c r="H88" s="26">
        <v>62445</v>
      </c>
    </row>
    <row r="89" spans="1:8" s="36" customFormat="1" ht="12" customHeight="1">
      <c r="A89" s="19">
        <f t="shared" si="1"/>
        <v>85</v>
      </c>
      <c r="B89" s="20">
        <v>9</v>
      </c>
      <c r="C89" s="87" t="s">
        <v>80</v>
      </c>
      <c r="D89" s="25">
        <v>1143985</v>
      </c>
      <c r="E89" s="25">
        <v>1143985</v>
      </c>
      <c r="F89" s="25">
        <v>1143909</v>
      </c>
      <c r="G89" s="129">
        <v>0.9999335655624855</v>
      </c>
      <c r="H89" s="26">
        <v>28597</v>
      </c>
    </row>
    <row r="90" spans="1:8" s="36" customFormat="1" ht="12" customHeight="1">
      <c r="A90" s="19">
        <f t="shared" si="1"/>
        <v>86</v>
      </c>
      <c r="B90" s="20">
        <v>146</v>
      </c>
      <c r="C90" s="87" t="s">
        <v>214</v>
      </c>
      <c r="D90" s="25">
        <v>1205961</v>
      </c>
      <c r="E90" s="25">
        <v>1205961</v>
      </c>
      <c r="F90" s="25">
        <v>1205880</v>
      </c>
      <c r="G90" s="129">
        <v>0.9999328336488493</v>
      </c>
      <c r="H90" s="26">
        <v>30148</v>
      </c>
    </row>
    <row r="91" spans="1:8" s="36" customFormat="1" ht="12" customHeight="1">
      <c r="A91" s="19">
        <f t="shared" si="1"/>
        <v>87</v>
      </c>
      <c r="B91" s="20">
        <v>41</v>
      </c>
      <c r="C91" s="87" t="s">
        <v>111</v>
      </c>
      <c r="D91" s="25">
        <v>898700</v>
      </c>
      <c r="E91" s="25">
        <v>898700</v>
      </c>
      <c r="F91" s="25">
        <v>898639</v>
      </c>
      <c r="G91" s="129">
        <v>0.9999321241793702</v>
      </c>
      <c r="H91" s="26">
        <v>22336</v>
      </c>
    </row>
    <row r="92" spans="1:8" s="36" customFormat="1" ht="12" customHeight="1">
      <c r="A92" s="19">
        <f t="shared" si="1"/>
        <v>88</v>
      </c>
      <c r="B92" s="20">
        <v>126</v>
      </c>
      <c r="C92" s="87" t="s">
        <v>194</v>
      </c>
      <c r="D92" s="25">
        <v>2567845</v>
      </c>
      <c r="E92" s="25">
        <v>2567845</v>
      </c>
      <c r="F92" s="25">
        <v>2567661</v>
      </c>
      <c r="G92" s="129">
        <v>0.9999283445846615</v>
      </c>
      <c r="H92" s="26">
        <v>64192</v>
      </c>
    </row>
    <row r="93" spans="1:8" s="36" customFormat="1" ht="12" customHeight="1">
      <c r="A93" s="19">
        <f t="shared" si="1"/>
        <v>89</v>
      </c>
      <c r="B93" s="20">
        <v>342</v>
      </c>
      <c r="C93" s="87" t="s">
        <v>405</v>
      </c>
      <c r="D93" s="25">
        <v>2142191</v>
      </c>
      <c r="E93" s="25">
        <v>2142191</v>
      </c>
      <c r="F93" s="25">
        <v>2142027</v>
      </c>
      <c r="G93" s="129">
        <v>0.9999234428676061</v>
      </c>
      <c r="H93" s="26">
        <v>53550</v>
      </c>
    </row>
    <row r="94" spans="1:8" s="36" customFormat="1" ht="12" customHeight="1">
      <c r="A94" s="19">
        <f t="shared" si="1"/>
        <v>90</v>
      </c>
      <c r="B94" s="20">
        <v>302</v>
      </c>
      <c r="C94" s="87" t="s">
        <v>366</v>
      </c>
      <c r="D94" s="25">
        <v>932894</v>
      </c>
      <c r="E94" s="25">
        <v>932894</v>
      </c>
      <c r="F94" s="25">
        <v>932820</v>
      </c>
      <c r="G94" s="129">
        <v>0.9999206769472202</v>
      </c>
      <c r="H94" s="26">
        <v>23321</v>
      </c>
    </row>
    <row r="95" spans="1:8" s="36" customFormat="1" ht="12" customHeight="1">
      <c r="A95" s="19">
        <f t="shared" si="1"/>
        <v>91</v>
      </c>
      <c r="B95" s="20">
        <v>246</v>
      </c>
      <c r="C95" s="87" t="s">
        <v>313</v>
      </c>
      <c r="D95" s="25">
        <v>3240804</v>
      </c>
      <c r="E95" s="25">
        <v>3240804</v>
      </c>
      <c r="F95" s="25">
        <v>3240529</v>
      </c>
      <c r="G95" s="129">
        <v>0.9999151445135219</v>
      </c>
      <c r="H95" s="26">
        <v>81013</v>
      </c>
    </row>
    <row r="96" spans="1:8" s="36" customFormat="1" ht="12" customHeight="1">
      <c r="A96" s="19">
        <f t="shared" si="1"/>
        <v>92</v>
      </c>
      <c r="B96" s="20">
        <v>172</v>
      </c>
      <c r="C96" s="87" t="s">
        <v>239</v>
      </c>
      <c r="D96" s="25">
        <v>1053263</v>
      </c>
      <c r="E96" s="25">
        <v>1053263</v>
      </c>
      <c r="F96" s="25">
        <v>1053169</v>
      </c>
      <c r="G96" s="129">
        <v>0.9999107535344923</v>
      </c>
      <c r="H96" s="26">
        <v>26329</v>
      </c>
    </row>
    <row r="97" spans="1:8" s="36" customFormat="1" ht="12" customHeight="1">
      <c r="A97" s="19">
        <f t="shared" si="1"/>
        <v>93</v>
      </c>
      <c r="B97" s="20">
        <v>206</v>
      </c>
      <c r="C97" s="87" t="s">
        <v>273</v>
      </c>
      <c r="D97" s="25">
        <v>1311945</v>
      </c>
      <c r="E97" s="25">
        <v>1311945</v>
      </c>
      <c r="F97" s="25">
        <v>1311826</v>
      </c>
      <c r="G97" s="129">
        <v>0.9999092949780669</v>
      </c>
      <c r="H97" s="26">
        <v>32795</v>
      </c>
    </row>
    <row r="98" spans="1:8" s="36" customFormat="1" ht="12" customHeight="1">
      <c r="A98" s="19">
        <f t="shared" si="1"/>
        <v>94</v>
      </c>
      <c r="B98" s="20">
        <v>149</v>
      </c>
      <c r="C98" s="87" t="s">
        <v>217</v>
      </c>
      <c r="D98" s="25">
        <v>1720818</v>
      </c>
      <c r="E98" s="25">
        <v>1720818</v>
      </c>
      <c r="F98" s="25">
        <v>1720642</v>
      </c>
      <c r="G98" s="129">
        <v>0.9998977230596147</v>
      </c>
      <c r="H98" s="26">
        <v>43021</v>
      </c>
    </row>
    <row r="99" spans="1:8" s="36" customFormat="1" ht="12" customHeight="1">
      <c r="A99" s="19">
        <f t="shared" si="1"/>
        <v>95</v>
      </c>
      <c r="B99" s="20">
        <v>265</v>
      </c>
      <c r="C99" s="87" t="s">
        <v>329</v>
      </c>
      <c r="D99" s="25">
        <v>713076</v>
      </c>
      <c r="E99" s="25">
        <v>713076</v>
      </c>
      <c r="F99" s="25">
        <v>713001</v>
      </c>
      <c r="G99" s="129">
        <v>0.9998948218703195</v>
      </c>
      <c r="H99" s="26">
        <v>17825</v>
      </c>
    </row>
    <row r="100" spans="1:8" s="36" customFormat="1" ht="12" customHeight="1">
      <c r="A100" s="19">
        <f t="shared" si="1"/>
        <v>96</v>
      </c>
      <c r="B100" s="20">
        <v>290</v>
      </c>
      <c r="C100" s="87" t="s">
        <v>354</v>
      </c>
      <c r="D100" s="25">
        <v>1649561</v>
      </c>
      <c r="E100" s="25">
        <v>1649561</v>
      </c>
      <c r="F100" s="25">
        <v>1649380</v>
      </c>
      <c r="G100" s="129">
        <v>0.9998902738364934</v>
      </c>
      <c r="H100" s="26">
        <v>41239</v>
      </c>
    </row>
    <row r="101" spans="1:8" s="36" customFormat="1" ht="12" customHeight="1">
      <c r="A101" s="19">
        <f t="shared" si="1"/>
        <v>97</v>
      </c>
      <c r="B101" s="20">
        <v>331</v>
      </c>
      <c r="C101" s="87" t="s">
        <v>64</v>
      </c>
      <c r="D101" s="25">
        <v>1132855</v>
      </c>
      <c r="E101" s="25">
        <v>1132855</v>
      </c>
      <c r="F101" s="25">
        <v>1132721</v>
      </c>
      <c r="G101" s="129">
        <v>0.9998817147825626</v>
      </c>
      <c r="H101" s="26">
        <v>28318</v>
      </c>
    </row>
    <row r="102" spans="1:8" s="36" customFormat="1" ht="12" customHeight="1">
      <c r="A102" s="19">
        <f t="shared" si="1"/>
        <v>98</v>
      </c>
      <c r="B102" s="20">
        <v>356</v>
      </c>
      <c r="C102" s="87" t="s">
        <v>419</v>
      </c>
      <c r="D102" s="25">
        <v>3022364</v>
      </c>
      <c r="E102" s="25">
        <v>3022363</v>
      </c>
      <c r="F102" s="25">
        <v>3021953</v>
      </c>
      <c r="G102" s="129">
        <v>0.9998640137322969</v>
      </c>
      <c r="H102" s="26">
        <v>75548</v>
      </c>
    </row>
    <row r="103" spans="1:8" s="36" customFormat="1" ht="12" customHeight="1">
      <c r="A103" s="19">
        <f t="shared" si="1"/>
        <v>99</v>
      </c>
      <c r="B103" s="20">
        <v>276</v>
      </c>
      <c r="C103" s="87" t="s">
        <v>340</v>
      </c>
      <c r="D103" s="25">
        <v>3628100</v>
      </c>
      <c r="E103" s="25">
        <v>3628100</v>
      </c>
      <c r="F103" s="25">
        <v>3627477</v>
      </c>
      <c r="G103" s="129">
        <v>0.9998282847771561</v>
      </c>
      <c r="H103" s="26">
        <v>90672</v>
      </c>
    </row>
    <row r="104" spans="1:8" s="36" customFormat="1" ht="12" customHeight="1">
      <c r="A104" s="19">
        <f t="shared" si="1"/>
        <v>100</v>
      </c>
      <c r="B104" s="20">
        <v>80</v>
      </c>
      <c r="C104" s="87" t="s">
        <v>149</v>
      </c>
      <c r="D104" s="25">
        <v>1190845</v>
      </c>
      <c r="E104" s="25">
        <v>1190845</v>
      </c>
      <c r="F104" s="25">
        <v>1190637</v>
      </c>
      <c r="G104" s="129">
        <v>0.9998253341114922</v>
      </c>
      <c r="H104" s="26">
        <v>29233</v>
      </c>
    </row>
    <row r="105" spans="1:8" s="36" customFormat="1" ht="12" customHeight="1">
      <c r="A105" s="19">
        <f t="shared" si="1"/>
        <v>101</v>
      </c>
      <c r="B105" s="20">
        <v>349</v>
      </c>
      <c r="C105" s="87" t="s">
        <v>412</v>
      </c>
      <c r="D105" s="25">
        <v>844221</v>
      </c>
      <c r="E105" s="25">
        <v>844221</v>
      </c>
      <c r="F105" s="25">
        <v>844053</v>
      </c>
      <c r="G105" s="129">
        <v>0.999800999975125</v>
      </c>
      <c r="H105" s="26">
        <v>21084</v>
      </c>
    </row>
    <row r="106" spans="1:8" s="36" customFormat="1" ht="12" customHeight="1">
      <c r="A106" s="19">
        <f t="shared" si="1"/>
        <v>102</v>
      </c>
      <c r="B106" s="20">
        <v>5</v>
      </c>
      <c r="C106" s="87" t="s">
        <v>76</v>
      </c>
      <c r="D106" s="25">
        <v>1144762</v>
      </c>
      <c r="E106" s="25">
        <v>1144762</v>
      </c>
      <c r="F106" s="25">
        <v>1144523</v>
      </c>
      <c r="G106" s="129">
        <v>0.9997912229790996</v>
      </c>
      <c r="H106" s="26">
        <v>28613</v>
      </c>
    </row>
    <row r="107" spans="1:8" s="36" customFormat="1" ht="12" customHeight="1">
      <c r="A107" s="19">
        <f t="shared" si="1"/>
        <v>103</v>
      </c>
      <c r="B107" s="20">
        <v>7</v>
      </c>
      <c r="C107" s="87" t="s">
        <v>78</v>
      </c>
      <c r="D107" s="25">
        <v>531623</v>
      </c>
      <c r="E107" s="25">
        <v>531623</v>
      </c>
      <c r="F107" s="25">
        <v>531508</v>
      </c>
      <c r="G107" s="129">
        <v>0.9997836812929464</v>
      </c>
      <c r="H107" s="26">
        <v>13287</v>
      </c>
    </row>
    <row r="108" spans="1:8" s="36" customFormat="1" ht="12" customHeight="1">
      <c r="A108" s="19">
        <f t="shared" si="1"/>
        <v>104</v>
      </c>
      <c r="B108" s="20">
        <v>125</v>
      </c>
      <c r="C108" s="87" t="s">
        <v>193</v>
      </c>
      <c r="D108" s="25">
        <v>5640265</v>
      </c>
      <c r="E108" s="25">
        <v>5640265</v>
      </c>
      <c r="F108" s="25">
        <v>5639003</v>
      </c>
      <c r="G108" s="129">
        <v>0.9997762516477506</v>
      </c>
      <c r="H108" s="26">
        <v>140975</v>
      </c>
    </row>
    <row r="109" spans="1:8" s="36" customFormat="1" ht="12" customHeight="1">
      <c r="A109" s="19">
        <f t="shared" si="1"/>
        <v>105</v>
      </c>
      <c r="B109" s="20">
        <v>212</v>
      </c>
      <c r="C109" s="87" t="s">
        <v>279</v>
      </c>
      <c r="D109" s="25">
        <v>1471461</v>
      </c>
      <c r="E109" s="25">
        <v>1471461</v>
      </c>
      <c r="F109" s="25">
        <v>1471111</v>
      </c>
      <c r="G109" s="129">
        <v>0.9997621411644617</v>
      </c>
      <c r="H109" s="26">
        <v>36777</v>
      </c>
    </row>
    <row r="110" spans="1:8" s="36" customFormat="1" ht="12" customHeight="1">
      <c r="A110" s="19">
        <f t="shared" si="1"/>
        <v>106</v>
      </c>
      <c r="B110" s="20">
        <v>90</v>
      </c>
      <c r="C110" s="87" t="s">
        <v>159</v>
      </c>
      <c r="D110" s="25">
        <v>4040676</v>
      </c>
      <c r="E110" s="25">
        <v>4040676</v>
      </c>
      <c r="F110" s="25">
        <v>4039674</v>
      </c>
      <c r="G110" s="129">
        <v>0.99975202169142</v>
      </c>
      <c r="H110" s="26">
        <v>100987</v>
      </c>
    </row>
    <row r="111" spans="1:8" s="36" customFormat="1" ht="12" customHeight="1">
      <c r="A111" s="19">
        <f t="shared" si="1"/>
        <v>107</v>
      </c>
      <c r="B111" s="20">
        <v>46</v>
      </c>
      <c r="C111" s="87" t="s">
        <v>116</v>
      </c>
      <c r="D111" s="25">
        <v>857265</v>
      </c>
      <c r="E111" s="25">
        <v>857265</v>
      </c>
      <c r="F111" s="25">
        <v>857048</v>
      </c>
      <c r="G111" s="129">
        <v>0.9997468694044432</v>
      </c>
      <c r="H111" s="26">
        <v>21356</v>
      </c>
    </row>
    <row r="112" spans="1:8" s="36" customFormat="1" ht="12" customHeight="1">
      <c r="A112" s="19">
        <f t="shared" si="1"/>
        <v>108</v>
      </c>
      <c r="B112" s="20">
        <v>53</v>
      </c>
      <c r="C112" s="87" t="s">
        <v>122</v>
      </c>
      <c r="D112" s="25">
        <v>2901327</v>
      </c>
      <c r="E112" s="25">
        <v>2901327</v>
      </c>
      <c r="F112" s="25">
        <v>2900566</v>
      </c>
      <c r="G112" s="129">
        <v>0.9997377062289083</v>
      </c>
      <c r="H112" s="26">
        <v>72513</v>
      </c>
    </row>
    <row r="113" spans="1:8" s="36" customFormat="1" ht="12" customHeight="1">
      <c r="A113" s="19">
        <f t="shared" si="1"/>
        <v>109</v>
      </c>
      <c r="B113" s="20">
        <v>20</v>
      </c>
      <c r="C113" s="87" t="s">
        <v>91</v>
      </c>
      <c r="D113" s="25">
        <v>1144061</v>
      </c>
      <c r="E113" s="25">
        <v>1144061</v>
      </c>
      <c r="F113" s="25">
        <v>1143706</v>
      </c>
      <c r="G113" s="129">
        <v>0.9996897018603029</v>
      </c>
      <c r="H113" s="26">
        <v>28060</v>
      </c>
    </row>
    <row r="114" spans="1:8" s="36" customFormat="1" ht="12" customHeight="1">
      <c r="A114" s="19">
        <f t="shared" si="1"/>
        <v>110</v>
      </c>
      <c r="B114" s="20">
        <v>348</v>
      </c>
      <c r="C114" s="87" t="s">
        <v>411</v>
      </c>
      <c r="D114" s="25">
        <v>1315465</v>
      </c>
      <c r="E114" s="25">
        <v>1315465</v>
      </c>
      <c r="F114" s="25">
        <v>1315049</v>
      </c>
      <c r="G114" s="129">
        <v>0.9996837620157131</v>
      </c>
      <c r="H114" s="26">
        <v>32737</v>
      </c>
    </row>
    <row r="115" spans="1:8" s="36" customFormat="1" ht="12" customHeight="1">
      <c r="A115" s="19">
        <f t="shared" si="1"/>
        <v>111</v>
      </c>
      <c r="B115" s="20">
        <v>220</v>
      </c>
      <c r="C115" s="87" t="s">
        <v>287</v>
      </c>
      <c r="D115" s="25">
        <v>907246</v>
      </c>
      <c r="E115" s="25">
        <v>907246</v>
      </c>
      <c r="F115" s="25">
        <v>906958</v>
      </c>
      <c r="G115" s="129">
        <v>0.9996825557786972</v>
      </c>
      <c r="H115" s="26">
        <v>22648</v>
      </c>
    </row>
    <row r="116" spans="1:8" s="36" customFormat="1" ht="12" customHeight="1">
      <c r="A116" s="19">
        <f t="shared" si="1"/>
        <v>112</v>
      </c>
      <c r="B116" s="20">
        <v>255</v>
      </c>
      <c r="C116" s="87" t="s">
        <v>319</v>
      </c>
      <c r="D116" s="25">
        <v>1902605</v>
      </c>
      <c r="E116" s="25">
        <v>1902605</v>
      </c>
      <c r="F116" s="25">
        <v>1901975</v>
      </c>
      <c r="G116" s="129">
        <v>0.9996688750423761</v>
      </c>
      <c r="H116" s="26">
        <v>47410</v>
      </c>
    </row>
    <row r="117" spans="1:8" s="36" customFormat="1" ht="12" customHeight="1">
      <c r="A117" s="19">
        <f t="shared" si="1"/>
        <v>113</v>
      </c>
      <c r="B117" s="20">
        <v>15</v>
      </c>
      <c r="C117" s="87" t="s">
        <v>86</v>
      </c>
      <c r="D117" s="25">
        <v>801939</v>
      </c>
      <c r="E117" s="25">
        <v>801939</v>
      </c>
      <c r="F117" s="25">
        <v>801667</v>
      </c>
      <c r="G117" s="129">
        <v>0.9996608220824776</v>
      </c>
      <c r="H117" s="26">
        <v>19333</v>
      </c>
    </row>
    <row r="118" spans="1:8" s="36" customFormat="1" ht="12" customHeight="1">
      <c r="A118" s="19">
        <f t="shared" si="1"/>
        <v>114</v>
      </c>
      <c r="B118" s="20">
        <v>96</v>
      </c>
      <c r="C118" s="87" t="s">
        <v>164</v>
      </c>
      <c r="D118" s="25">
        <v>1246272</v>
      </c>
      <c r="E118" s="25">
        <v>1246272</v>
      </c>
      <c r="F118" s="25">
        <v>1245799</v>
      </c>
      <c r="G118" s="129">
        <v>0.9996204680840137</v>
      </c>
      <c r="H118" s="26">
        <v>30992</v>
      </c>
    </row>
    <row r="119" spans="1:8" s="36" customFormat="1" ht="12" customHeight="1">
      <c r="A119" s="19">
        <f t="shared" si="1"/>
        <v>115</v>
      </c>
      <c r="B119" s="20">
        <v>328</v>
      </c>
      <c r="C119" s="87" t="s">
        <v>392</v>
      </c>
      <c r="D119" s="25">
        <v>1221746</v>
      </c>
      <c r="E119" s="25">
        <v>1221746</v>
      </c>
      <c r="F119" s="25">
        <v>1221278</v>
      </c>
      <c r="G119" s="129">
        <v>0.9996169416556305</v>
      </c>
      <c r="H119" s="26">
        <v>30531</v>
      </c>
    </row>
    <row r="120" spans="1:8" s="36" customFormat="1" ht="12" customHeight="1">
      <c r="A120" s="19">
        <f t="shared" si="1"/>
        <v>116</v>
      </c>
      <c r="B120" s="20">
        <v>182</v>
      </c>
      <c r="C120" s="87" t="s">
        <v>249</v>
      </c>
      <c r="D120" s="25">
        <v>1428521</v>
      </c>
      <c r="E120" s="25">
        <v>1428521</v>
      </c>
      <c r="F120" s="25">
        <v>1427940</v>
      </c>
      <c r="G120" s="129">
        <v>0.9995932856429832</v>
      </c>
      <c r="H120" s="26">
        <v>35000</v>
      </c>
    </row>
    <row r="121" spans="1:8" s="36" customFormat="1" ht="12" customHeight="1">
      <c r="A121" s="19">
        <f t="shared" si="1"/>
        <v>117</v>
      </c>
      <c r="B121" s="20">
        <v>254</v>
      </c>
      <c r="C121" s="87" t="s">
        <v>318</v>
      </c>
      <c r="D121" s="25">
        <v>2349091</v>
      </c>
      <c r="E121" s="25">
        <v>2349091</v>
      </c>
      <c r="F121" s="25">
        <v>2348120</v>
      </c>
      <c r="G121" s="129">
        <v>0.9995866486228077</v>
      </c>
      <c r="H121" s="26">
        <v>58346</v>
      </c>
    </row>
    <row r="122" spans="1:8" s="36" customFormat="1" ht="12" customHeight="1">
      <c r="A122" s="19">
        <f t="shared" si="1"/>
        <v>118</v>
      </c>
      <c r="B122" s="20">
        <v>260</v>
      </c>
      <c r="C122" s="87" t="s">
        <v>324</v>
      </c>
      <c r="D122" s="25">
        <v>1156352</v>
      </c>
      <c r="E122" s="25">
        <v>1156352</v>
      </c>
      <c r="F122" s="25">
        <v>1155856</v>
      </c>
      <c r="G122" s="129">
        <v>0.9995710648660615</v>
      </c>
      <c r="H122" s="26">
        <v>28896</v>
      </c>
    </row>
    <row r="123" spans="1:8" s="36" customFormat="1" ht="12" customHeight="1">
      <c r="A123" s="19">
        <f t="shared" si="1"/>
        <v>119</v>
      </c>
      <c r="B123" s="20">
        <v>12</v>
      </c>
      <c r="C123" s="87" t="s">
        <v>83</v>
      </c>
      <c r="D123" s="25">
        <v>582715</v>
      </c>
      <c r="E123" s="25">
        <v>582715</v>
      </c>
      <c r="F123" s="25">
        <v>582458</v>
      </c>
      <c r="G123" s="129">
        <v>0.999558961070163</v>
      </c>
      <c r="H123" s="26">
        <v>14561</v>
      </c>
    </row>
    <row r="124" spans="1:8" s="36" customFormat="1" ht="12" customHeight="1">
      <c r="A124" s="19">
        <f t="shared" si="1"/>
        <v>120</v>
      </c>
      <c r="B124" s="20">
        <v>353</v>
      </c>
      <c r="C124" s="87" t="s">
        <v>416</v>
      </c>
      <c r="D124" s="25">
        <v>997763</v>
      </c>
      <c r="E124" s="25">
        <v>997763</v>
      </c>
      <c r="F124" s="25">
        <v>997277</v>
      </c>
      <c r="G124" s="129">
        <v>0.9995129103805213</v>
      </c>
      <c r="H124" s="26">
        <v>24932</v>
      </c>
    </row>
    <row r="125" spans="1:8" s="36" customFormat="1" ht="12" customHeight="1">
      <c r="A125" s="19">
        <f t="shared" si="1"/>
        <v>121</v>
      </c>
      <c r="B125" s="20">
        <v>35</v>
      </c>
      <c r="C125" s="87" t="s">
        <v>105</v>
      </c>
      <c r="D125" s="25">
        <v>961701</v>
      </c>
      <c r="E125" s="25">
        <v>961701</v>
      </c>
      <c r="F125" s="25">
        <v>961219</v>
      </c>
      <c r="G125" s="129">
        <v>0.9994988047220498</v>
      </c>
      <c r="H125" s="26">
        <v>23783</v>
      </c>
    </row>
    <row r="126" spans="1:8" s="36" customFormat="1" ht="12" customHeight="1">
      <c r="A126" s="19">
        <f t="shared" si="1"/>
        <v>122</v>
      </c>
      <c r="B126" s="20">
        <v>92</v>
      </c>
      <c r="C126" s="87" t="s">
        <v>70</v>
      </c>
      <c r="D126" s="25">
        <v>1494283</v>
      </c>
      <c r="E126" s="25">
        <v>1494283</v>
      </c>
      <c r="F126" s="25">
        <v>1493485</v>
      </c>
      <c r="G126" s="129">
        <v>0.9994659646131289</v>
      </c>
      <c r="H126" s="26">
        <v>35111</v>
      </c>
    </row>
    <row r="127" spans="1:8" s="36" customFormat="1" ht="12" customHeight="1">
      <c r="A127" s="19">
        <f t="shared" si="1"/>
        <v>123</v>
      </c>
      <c r="B127" s="20">
        <v>208</v>
      </c>
      <c r="C127" s="87" t="s">
        <v>275</v>
      </c>
      <c r="D127" s="25">
        <v>2073007</v>
      </c>
      <c r="E127" s="25">
        <v>2073007</v>
      </c>
      <c r="F127" s="25">
        <v>2071865</v>
      </c>
      <c r="G127" s="129">
        <v>0.9994491094337838</v>
      </c>
      <c r="H127" s="26">
        <v>51796</v>
      </c>
    </row>
    <row r="128" spans="1:8" s="36" customFormat="1" ht="12" customHeight="1">
      <c r="A128" s="19">
        <f t="shared" si="1"/>
        <v>124</v>
      </c>
      <c r="B128" s="20">
        <v>187</v>
      </c>
      <c r="C128" s="87" t="s">
        <v>254</v>
      </c>
      <c r="D128" s="25">
        <v>1210259</v>
      </c>
      <c r="E128" s="25">
        <v>1210257</v>
      </c>
      <c r="F128" s="25">
        <v>1209586</v>
      </c>
      <c r="G128" s="129">
        <v>0.999443920681441</v>
      </c>
      <c r="H128" s="26">
        <v>30233</v>
      </c>
    </row>
    <row r="129" spans="1:8" s="36" customFormat="1" ht="12" customHeight="1">
      <c r="A129" s="19">
        <f t="shared" si="1"/>
        <v>125</v>
      </c>
      <c r="B129" s="20">
        <v>344</v>
      </c>
      <c r="C129" s="87" t="s">
        <v>407</v>
      </c>
      <c r="D129" s="25">
        <v>1978568</v>
      </c>
      <c r="E129" s="25">
        <v>1978568</v>
      </c>
      <c r="F129" s="25">
        <v>1977459</v>
      </c>
      <c r="G129" s="129">
        <v>0.999439493613563</v>
      </c>
      <c r="H129" s="26">
        <v>49437</v>
      </c>
    </row>
    <row r="130" spans="1:8" s="36" customFormat="1" ht="12" customHeight="1">
      <c r="A130" s="19">
        <f t="shared" si="1"/>
        <v>126</v>
      </c>
      <c r="B130" s="20">
        <v>228</v>
      </c>
      <c r="C130" s="87" t="s">
        <v>295</v>
      </c>
      <c r="D130" s="25">
        <v>771983</v>
      </c>
      <c r="E130" s="25">
        <v>771983</v>
      </c>
      <c r="F130" s="25">
        <v>771535</v>
      </c>
      <c r="G130" s="129">
        <v>0.999419676340023</v>
      </c>
      <c r="H130" s="26">
        <v>19275</v>
      </c>
    </row>
    <row r="131" spans="1:8" s="36" customFormat="1" ht="12" customHeight="1">
      <c r="A131" s="19">
        <f t="shared" si="1"/>
        <v>127</v>
      </c>
      <c r="B131" s="20">
        <v>93</v>
      </c>
      <c r="C131" s="87" t="s">
        <v>161</v>
      </c>
      <c r="D131" s="25">
        <v>631772</v>
      </c>
      <c r="E131" s="25">
        <v>631772</v>
      </c>
      <c r="F131" s="25">
        <v>631390</v>
      </c>
      <c r="G131" s="129">
        <v>0.999395351487562</v>
      </c>
      <c r="H131" s="26">
        <v>14464</v>
      </c>
    </row>
    <row r="132" spans="1:8" s="36" customFormat="1" ht="12" customHeight="1">
      <c r="A132" s="19">
        <f t="shared" si="1"/>
        <v>128</v>
      </c>
      <c r="B132" s="20">
        <v>55</v>
      </c>
      <c r="C132" s="87" t="s">
        <v>124</v>
      </c>
      <c r="D132" s="25">
        <v>2753800</v>
      </c>
      <c r="E132" s="25">
        <v>2753798</v>
      </c>
      <c r="F132" s="25">
        <v>2752131</v>
      </c>
      <c r="G132" s="129">
        <v>0.9993939283898613</v>
      </c>
      <c r="H132" s="26">
        <v>68803</v>
      </c>
    </row>
    <row r="133" spans="1:8" s="36" customFormat="1" ht="12" customHeight="1">
      <c r="A133" s="19">
        <f t="shared" si="1"/>
        <v>129</v>
      </c>
      <c r="B133" s="20">
        <v>24</v>
      </c>
      <c r="C133" s="87" t="s">
        <v>95</v>
      </c>
      <c r="D133" s="25">
        <v>2149623</v>
      </c>
      <c r="E133" s="25">
        <v>2148282</v>
      </c>
      <c r="F133" s="25">
        <v>2148282</v>
      </c>
      <c r="G133" s="129">
        <v>0.9993761696818465</v>
      </c>
      <c r="H133" s="26">
        <v>53707</v>
      </c>
    </row>
    <row r="134" spans="1:8" s="36" customFormat="1" ht="12" customHeight="1">
      <c r="A134" s="19">
        <f t="shared" si="1"/>
        <v>130</v>
      </c>
      <c r="B134" s="20">
        <v>136</v>
      </c>
      <c r="C134" s="87" t="s">
        <v>204</v>
      </c>
      <c r="D134" s="25">
        <v>2447655</v>
      </c>
      <c r="E134" s="25">
        <v>2447655</v>
      </c>
      <c r="F134" s="25">
        <v>2446122</v>
      </c>
      <c r="G134" s="129">
        <v>0.9993736862425464</v>
      </c>
      <c r="H134" s="26">
        <v>61184</v>
      </c>
    </row>
    <row r="135" spans="1:8" s="36" customFormat="1" ht="12" customHeight="1">
      <c r="A135" s="19">
        <f aca="true" t="shared" si="2" ref="A135:A198">A134+1</f>
        <v>131</v>
      </c>
      <c r="B135" s="20">
        <v>49</v>
      </c>
      <c r="C135" s="87" t="s">
        <v>119</v>
      </c>
      <c r="D135" s="25">
        <v>1339617</v>
      </c>
      <c r="E135" s="25">
        <v>1339617</v>
      </c>
      <c r="F135" s="25">
        <v>1338769</v>
      </c>
      <c r="G135" s="129">
        <v>0.99936698324969</v>
      </c>
      <c r="H135" s="26">
        <v>33469</v>
      </c>
    </row>
    <row r="136" spans="1:8" s="36" customFormat="1" ht="12" customHeight="1">
      <c r="A136" s="19">
        <f t="shared" si="2"/>
        <v>132</v>
      </c>
      <c r="B136" s="20">
        <v>43</v>
      </c>
      <c r="C136" s="87" t="s">
        <v>113</v>
      </c>
      <c r="D136" s="25">
        <v>1020600</v>
      </c>
      <c r="E136" s="25">
        <v>1020600</v>
      </c>
      <c r="F136" s="25">
        <v>1019938</v>
      </c>
      <c r="G136" s="129">
        <v>0.9993513619439546</v>
      </c>
      <c r="H136" s="26">
        <v>25441</v>
      </c>
    </row>
    <row r="137" spans="1:8" s="36" customFormat="1" ht="12" customHeight="1">
      <c r="A137" s="19">
        <f t="shared" si="2"/>
        <v>133</v>
      </c>
      <c r="B137" s="20">
        <v>269</v>
      </c>
      <c r="C137" s="87" t="s">
        <v>333</v>
      </c>
      <c r="D137" s="25">
        <v>2329790</v>
      </c>
      <c r="E137" s="25">
        <v>2329787</v>
      </c>
      <c r="F137" s="25">
        <v>2328194</v>
      </c>
      <c r="G137" s="129">
        <v>0.9993149597173995</v>
      </c>
      <c r="H137" s="26">
        <v>58205</v>
      </c>
    </row>
    <row r="138" spans="1:8" s="36" customFormat="1" ht="12" customHeight="1">
      <c r="A138" s="19">
        <f t="shared" si="2"/>
        <v>134</v>
      </c>
      <c r="B138" s="20">
        <v>195</v>
      </c>
      <c r="C138" s="87" t="s">
        <v>262</v>
      </c>
      <c r="D138" s="25">
        <v>1969656</v>
      </c>
      <c r="E138" s="25">
        <v>1968291</v>
      </c>
      <c r="F138" s="25">
        <v>1968289</v>
      </c>
      <c r="G138" s="129">
        <v>0.9993059701795644</v>
      </c>
      <c r="H138" s="26">
        <v>49208</v>
      </c>
    </row>
    <row r="139" spans="1:8" s="36" customFormat="1" ht="12" customHeight="1">
      <c r="A139" s="19">
        <f t="shared" si="2"/>
        <v>135</v>
      </c>
      <c r="B139" s="20">
        <v>203</v>
      </c>
      <c r="C139" s="87" t="s">
        <v>270</v>
      </c>
      <c r="D139" s="25">
        <v>1993868</v>
      </c>
      <c r="E139" s="25">
        <v>1993868</v>
      </c>
      <c r="F139" s="25">
        <v>1992478</v>
      </c>
      <c r="G139" s="129">
        <v>0.99930286257666</v>
      </c>
      <c r="H139" s="26">
        <v>49472</v>
      </c>
    </row>
    <row r="140" spans="1:8" s="36" customFormat="1" ht="12" customHeight="1">
      <c r="A140" s="19">
        <f t="shared" si="2"/>
        <v>136</v>
      </c>
      <c r="B140" s="20">
        <v>37</v>
      </c>
      <c r="C140" s="87" t="s">
        <v>107</v>
      </c>
      <c r="D140" s="25">
        <v>3206433</v>
      </c>
      <c r="E140" s="25">
        <v>3206433</v>
      </c>
      <c r="F140" s="25">
        <v>3204119</v>
      </c>
      <c r="G140" s="129">
        <v>0.9992783257906839</v>
      </c>
      <c r="H140" s="26">
        <v>79805</v>
      </c>
    </row>
    <row r="141" spans="1:8" s="36" customFormat="1" ht="12" customHeight="1">
      <c r="A141" s="19">
        <f t="shared" si="2"/>
        <v>137</v>
      </c>
      <c r="B141" s="20">
        <v>190</v>
      </c>
      <c r="C141" s="87" t="s">
        <v>257</v>
      </c>
      <c r="D141" s="25">
        <v>974482</v>
      </c>
      <c r="E141" s="25">
        <v>974482</v>
      </c>
      <c r="F141" s="25">
        <v>973770</v>
      </c>
      <c r="G141" s="129">
        <v>0.9992693554113878</v>
      </c>
      <c r="H141" s="26">
        <v>24344</v>
      </c>
    </row>
    <row r="142" spans="1:8" s="36" customFormat="1" ht="12" customHeight="1">
      <c r="A142" s="19">
        <f t="shared" si="2"/>
        <v>138</v>
      </c>
      <c r="B142" s="20">
        <v>23</v>
      </c>
      <c r="C142" s="87" t="s">
        <v>94</v>
      </c>
      <c r="D142" s="25">
        <v>1370142</v>
      </c>
      <c r="E142" s="25">
        <v>1370142</v>
      </c>
      <c r="F142" s="25">
        <v>1369139</v>
      </c>
      <c r="G142" s="129">
        <v>0.9992679590874523</v>
      </c>
      <c r="H142" s="26">
        <v>31853</v>
      </c>
    </row>
    <row r="143" spans="1:8" s="36" customFormat="1" ht="12" customHeight="1">
      <c r="A143" s="19">
        <f t="shared" si="2"/>
        <v>139</v>
      </c>
      <c r="B143" s="20">
        <v>22</v>
      </c>
      <c r="C143" s="87" t="s">
        <v>93</v>
      </c>
      <c r="D143" s="25">
        <v>575587</v>
      </c>
      <c r="E143" s="25">
        <v>575587</v>
      </c>
      <c r="F143" s="25">
        <v>575164</v>
      </c>
      <c r="G143" s="129">
        <v>0.9992650980651057</v>
      </c>
      <c r="H143" s="26">
        <v>14381</v>
      </c>
    </row>
    <row r="144" spans="1:8" s="36" customFormat="1" ht="12" customHeight="1">
      <c r="A144" s="19">
        <f t="shared" si="2"/>
        <v>140</v>
      </c>
      <c r="B144" s="20">
        <v>45</v>
      </c>
      <c r="C144" s="87" t="s">
        <v>115</v>
      </c>
      <c r="D144" s="25">
        <v>852277</v>
      </c>
      <c r="E144" s="25">
        <v>852277</v>
      </c>
      <c r="F144" s="25">
        <v>851627</v>
      </c>
      <c r="G144" s="129">
        <v>0.9992373371568164</v>
      </c>
      <c r="H144" s="26">
        <v>21246</v>
      </c>
    </row>
    <row r="145" spans="1:8" s="36" customFormat="1" ht="12" customHeight="1">
      <c r="A145" s="19">
        <f t="shared" si="2"/>
        <v>141</v>
      </c>
      <c r="B145" s="20">
        <v>130</v>
      </c>
      <c r="C145" s="87" t="s">
        <v>198</v>
      </c>
      <c r="D145" s="25">
        <v>1577920</v>
      </c>
      <c r="E145" s="25">
        <v>1576914</v>
      </c>
      <c r="F145" s="25">
        <v>1576704</v>
      </c>
      <c r="G145" s="129">
        <v>0.9992293652403164</v>
      </c>
      <c r="H145" s="26">
        <v>39390</v>
      </c>
    </row>
    <row r="146" spans="1:8" s="36" customFormat="1" ht="12" customHeight="1">
      <c r="A146" s="19">
        <f t="shared" si="2"/>
        <v>142</v>
      </c>
      <c r="B146" s="20">
        <v>375</v>
      </c>
      <c r="C146" s="87" t="s">
        <v>438</v>
      </c>
      <c r="D146" s="25">
        <v>2260789</v>
      </c>
      <c r="E146" s="25">
        <v>2260789</v>
      </c>
      <c r="F146" s="25">
        <v>2258966</v>
      </c>
      <c r="G146" s="129">
        <v>0.9991936443427494</v>
      </c>
      <c r="H146" s="26">
        <v>56457</v>
      </c>
    </row>
    <row r="147" spans="1:8" s="36" customFormat="1" ht="12" customHeight="1">
      <c r="A147" s="19">
        <f t="shared" si="2"/>
        <v>143</v>
      </c>
      <c r="B147" s="20">
        <v>36</v>
      </c>
      <c r="C147" s="87" t="s">
        <v>106</v>
      </c>
      <c r="D147" s="25">
        <v>1323314</v>
      </c>
      <c r="E147" s="25">
        <v>1323314</v>
      </c>
      <c r="F147" s="25">
        <v>1322245</v>
      </c>
      <c r="G147" s="129">
        <v>0.9991921796338586</v>
      </c>
      <c r="H147" s="26">
        <v>31775</v>
      </c>
    </row>
    <row r="148" spans="1:8" s="36" customFormat="1" ht="12" customHeight="1">
      <c r="A148" s="19">
        <f t="shared" si="2"/>
        <v>144</v>
      </c>
      <c r="B148" s="20">
        <v>311</v>
      </c>
      <c r="C148" s="87" t="s">
        <v>375</v>
      </c>
      <c r="D148" s="25">
        <v>2826860</v>
      </c>
      <c r="E148" s="25">
        <v>2826860</v>
      </c>
      <c r="F148" s="25">
        <v>2824559</v>
      </c>
      <c r="G148" s="129">
        <v>0.9991860226541109</v>
      </c>
      <c r="H148" s="26">
        <v>70672</v>
      </c>
    </row>
    <row r="149" spans="1:8" s="36" customFormat="1" ht="12" customHeight="1">
      <c r="A149" s="19">
        <f t="shared" si="2"/>
        <v>145</v>
      </c>
      <c r="B149" s="20">
        <v>238</v>
      </c>
      <c r="C149" s="87" t="s">
        <v>305</v>
      </c>
      <c r="D149" s="25">
        <v>1561218</v>
      </c>
      <c r="E149" s="25">
        <v>1561218</v>
      </c>
      <c r="F149" s="25">
        <v>1559940</v>
      </c>
      <c r="G149" s="129">
        <v>0.9991814083619328</v>
      </c>
      <c r="H149" s="26">
        <v>38900</v>
      </c>
    </row>
    <row r="150" spans="1:8" s="36" customFormat="1" ht="12" customHeight="1">
      <c r="A150" s="19">
        <f t="shared" si="2"/>
        <v>146</v>
      </c>
      <c r="B150" s="20">
        <v>98</v>
      </c>
      <c r="C150" s="87" t="s">
        <v>166</v>
      </c>
      <c r="D150" s="25">
        <v>1212998</v>
      </c>
      <c r="E150" s="25">
        <v>1212998</v>
      </c>
      <c r="F150" s="25">
        <v>1211988</v>
      </c>
      <c r="G150" s="129">
        <v>0.9991673522957168</v>
      </c>
      <c r="H150" s="26">
        <v>30158</v>
      </c>
    </row>
    <row r="151" spans="1:8" s="36" customFormat="1" ht="12" customHeight="1">
      <c r="A151" s="19">
        <f t="shared" si="2"/>
        <v>147</v>
      </c>
      <c r="B151" s="20">
        <v>244</v>
      </c>
      <c r="C151" s="87" t="s">
        <v>311</v>
      </c>
      <c r="D151" s="25">
        <v>1284967</v>
      </c>
      <c r="E151" s="25">
        <v>1284967</v>
      </c>
      <c r="F151" s="25">
        <v>1283895</v>
      </c>
      <c r="G151" s="129">
        <v>0.9991657373302194</v>
      </c>
      <c r="H151" s="26">
        <v>32097</v>
      </c>
    </row>
    <row r="152" spans="1:8" s="36" customFormat="1" ht="12" customHeight="1">
      <c r="A152" s="19">
        <f t="shared" si="2"/>
        <v>148</v>
      </c>
      <c r="B152" s="20">
        <v>377</v>
      </c>
      <c r="C152" s="87" t="s">
        <v>440</v>
      </c>
      <c r="D152" s="25">
        <v>1303963</v>
      </c>
      <c r="E152" s="25">
        <v>1303963</v>
      </c>
      <c r="F152" s="25">
        <v>1302862</v>
      </c>
      <c r="G152" s="129">
        <v>0.9991556508888673</v>
      </c>
      <c r="H152" s="26">
        <v>32572</v>
      </c>
    </row>
    <row r="153" spans="1:8" s="36" customFormat="1" ht="12" customHeight="1">
      <c r="A153" s="19">
        <f t="shared" si="2"/>
        <v>149</v>
      </c>
      <c r="B153" s="20">
        <v>320</v>
      </c>
      <c r="C153" s="87" t="s">
        <v>384</v>
      </c>
      <c r="D153" s="25">
        <v>887104</v>
      </c>
      <c r="E153" s="25">
        <v>887104</v>
      </c>
      <c r="F153" s="25">
        <v>886354</v>
      </c>
      <c r="G153" s="129">
        <v>0.999154552341101</v>
      </c>
      <c r="H153" s="26">
        <v>22157</v>
      </c>
    </row>
    <row r="154" spans="1:8" s="36" customFormat="1" ht="12" customHeight="1">
      <c r="A154" s="19">
        <f t="shared" si="2"/>
        <v>150</v>
      </c>
      <c r="B154" s="20">
        <v>185</v>
      </c>
      <c r="C154" s="87" t="s">
        <v>252</v>
      </c>
      <c r="D154" s="25">
        <v>861139</v>
      </c>
      <c r="E154" s="25">
        <v>861139</v>
      </c>
      <c r="F154" s="25">
        <v>860386</v>
      </c>
      <c r="G154" s="129">
        <v>0.9991255767071285</v>
      </c>
      <c r="H154" s="26">
        <v>21509</v>
      </c>
    </row>
    <row r="155" spans="1:8" s="36" customFormat="1" ht="12" customHeight="1">
      <c r="A155" s="19">
        <f t="shared" si="2"/>
        <v>151</v>
      </c>
      <c r="B155" s="20">
        <v>306</v>
      </c>
      <c r="C155" s="87" t="s">
        <v>370</v>
      </c>
      <c r="D155" s="25">
        <v>1957124</v>
      </c>
      <c r="E155" s="25">
        <v>1957124</v>
      </c>
      <c r="F155" s="25">
        <v>1955407</v>
      </c>
      <c r="G155" s="129">
        <v>0.9991226922770351</v>
      </c>
      <c r="H155" s="26">
        <v>48929</v>
      </c>
    </row>
    <row r="156" spans="1:8" s="36" customFormat="1" ht="12" customHeight="1">
      <c r="A156" s="19">
        <f t="shared" si="2"/>
        <v>152</v>
      </c>
      <c r="B156" s="20">
        <v>234</v>
      </c>
      <c r="C156" s="87" t="s">
        <v>301</v>
      </c>
      <c r="D156" s="25">
        <v>1365653</v>
      </c>
      <c r="E156" s="25">
        <v>1365653</v>
      </c>
      <c r="F156" s="25">
        <v>1364420</v>
      </c>
      <c r="G156" s="129">
        <v>0.9990971352166327</v>
      </c>
      <c r="H156" s="26">
        <v>34141</v>
      </c>
    </row>
    <row r="157" spans="1:8" s="36" customFormat="1" ht="12" customHeight="1">
      <c r="A157" s="19">
        <f t="shared" si="2"/>
        <v>153</v>
      </c>
      <c r="B157" s="20">
        <v>226</v>
      </c>
      <c r="C157" s="87" t="s">
        <v>293</v>
      </c>
      <c r="D157" s="25">
        <v>802880</v>
      </c>
      <c r="E157" s="25">
        <v>802880</v>
      </c>
      <c r="F157" s="25">
        <v>802136</v>
      </c>
      <c r="G157" s="129">
        <v>0.9990733359904345</v>
      </c>
      <c r="H157" s="26">
        <v>20053</v>
      </c>
    </row>
    <row r="158" spans="1:8" s="36" customFormat="1" ht="12" customHeight="1">
      <c r="A158" s="19">
        <f t="shared" si="2"/>
        <v>154</v>
      </c>
      <c r="B158" s="20">
        <v>334</v>
      </c>
      <c r="C158" s="87" t="s">
        <v>397</v>
      </c>
      <c r="D158" s="25">
        <v>3335053</v>
      </c>
      <c r="E158" s="25">
        <v>3331935.35</v>
      </c>
      <c r="F158" s="25">
        <v>3331935</v>
      </c>
      <c r="G158" s="129">
        <v>0.999065082324029</v>
      </c>
      <c r="H158" s="26">
        <v>83297</v>
      </c>
    </row>
    <row r="159" spans="1:8" s="36" customFormat="1" ht="12" customHeight="1">
      <c r="A159" s="19">
        <f t="shared" si="2"/>
        <v>155</v>
      </c>
      <c r="B159" s="20">
        <v>83</v>
      </c>
      <c r="C159" s="87" t="s">
        <v>152</v>
      </c>
      <c r="D159" s="25">
        <v>1414157</v>
      </c>
      <c r="E159" s="25">
        <v>1413695</v>
      </c>
      <c r="F159" s="25">
        <v>1412821</v>
      </c>
      <c r="G159" s="129">
        <v>0.9990552675551583</v>
      </c>
      <c r="H159" s="26">
        <v>35107</v>
      </c>
    </row>
    <row r="160" spans="1:8" s="36" customFormat="1" ht="12" customHeight="1">
      <c r="A160" s="19">
        <f t="shared" si="2"/>
        <v>156</v>
      </c>
      <c r="B160" s="20">
        <v>365</v>
      </c>
      <c r="C160" s="87" t="s">
        <v>428</v>
      </c>
      <c r="D160" s="25">
        <v>1497689</v>
      </c>
      <c r="E160" s="25">
        <v>1497013</v>
      </c>
      <c r="F160" s="25">
        <v>1496274</v>
      </c>
      <c r="G160" s="129">
        <v>0.9990552110618426</v>
      </c>
      <c r="H160" s="26">
        <v>37095</v>
      </c>
    </row>
    <row r="161" spans="1:8" s="36" customFormat="1" ht="12" customHeight="1">
      <c r="A161" s="19">
        <f t="shared" si="2"/>
        <v>157</v>
      </c>
      <c r="B161" s="20">
        <v>233</v>
      </c>
      <c r="C161" s="87" t="s">
        <v>300</v>
      </c>
      <c r="D161" s="25">
        <v>1503264</v>
      </c>
      <c r="E161" s="25">
        <v>1501758.81</v>
      </c>
      <c r="F161" s="25">
        <v>1501759</v>
      </c>
      <c r="G161" s="129">
        <v>0.998998845179556</v>
      </c>
      <c r="H161" s="26">
        <v>37544</v>
      </c>
    </row>
    <row r="162" spans="1:8" s="36" customFormat="1" ht="12" customHeight="1">
      <c r="A162" s="19">
        <f t="shared" si="2"/>
        <v>158</v>
      </c>
      <c r="B162" s="20">
        <v>324</v>
      </c>
      <c r="C162" s="87" t="s">
        <v>388</v>
      </c>
      <c r="D162" s="25">
        <v>3867669</v>
      </c>
      <c r="E162" s="25">
        <v>3865341</v>
      </c>
      <c r="F162" s="25">
        <v>3863786</v>
      </c>
      <c r="G162" s="129">
        <v>0.9989960361137419</v>
      </c>
      <c r="H162" s="26">
        <v>96583</v>
      </c>
    </row>
    <row r="163" spans="1:8" s="36" customFormat="1" ht="12" customHeight="1">
      <c r="A163" s="19">
        <f t="shared" si="2"/>
        <v>159</v>
      </c>
      <c r="B163" s="20">
        <v>227</v>
      </c>
      <c r="C163" s="87" t="s">
        <v>294</v>
      </c>
      <c r="D163" s="25">
        <v>1766968</v>
      </c>
      <c r="E163" s="25">
        <v>1766968</v>
      </c>
      <c r="F163" s="25">
        <v>1765183</v>
      </c>
      <c r="G163" s="129">
        <v>0.9989897949481824</v>
      </c>
      <c r="H163" s="26">
        <v>44125</v>
      </c>
    </row>
    <row r="164" spans="1:8" s="36" customFormat="1" ht="12" customHeight="1">
      <c r="A164" s="19">
        <f t="shared" si="2"/>
        <v>160</v>
      </c>
      <c r="B164" s="20">
        <v>355</v>
      </c>
      <c r="C164" s="87" t="s">
        <v>418</v>
      </c>
      <c r="D164" s="25">
        <v>2274647</v>
      </c>
      <c r="E164" s="25">
        <v>2274647</v>
      </c>
      <c r="F164" s="25">
        <v>2272338</v>
      </c>
      <c r="G164" s="129">
        <v>0.998984897436833</v>
      </c>
      <c r="H164" s="26">
        <v>56808</v>
      </c>
    </row>
    <row r="165" spans="1:8" s="36" customFormat="1" ht="12" customHeight="1">
      <c r="A165" s="19">
        <f t="shared" si="2"/>
        <v>161</v>
      </c>
      <c r="B165" s="20">
        <v>247</v>
      </c>
      <c r="C165" s="87" t="s">
        <v>314</v>
      </c>
      <c r="D165" s="25">
        <v>856589</v>
      </c>
      <c r="E165" s="25">
        <v>856589</v>
      </c>
      <c r="F165" s="25">
        <v>855687</v>
      </c>
      <c r="G165" s="129">
        <v>0.9989469862442781</v>
      </c>
      <c r="H165" s="26">
        <v>21413</v>
      </c>
    </row>
    <row r="166" spans="1:8" s="36" customFormat="1" ht="12" customHeight="1">
      <c r="A166" s="19">
        <f t="shared" si="2"/>
        <v>162</v>
      </c>
      <c r="B166" s="20">
        <v>38</v>
      </c>
      <c r="C166" s="87" t="s">
        <v>108</v>
      </c>
      <c r="D166" s="25">
        <v>1249110</v>
      </c>
      <c r="E166" s="25">
        <v>1248065</v>
      </c>
      <c r="F166" s="25">
        <v>1247792</v>
      </c>
      <c r="G166" s="129">
        <v>0.9989448487322974</v>
      </c>
      <c r="H166" s="26">
        <v>31192</v>
      </c>
    </row>
    <row r="167" spans="1:8" s="36" customFormat="1" ht="12" customHeight="1">
      <c r="A167" s="19">
        <f t="shared" si="2"/>
        <v>163</v>
      </c>
      <c r="B167" s="20">
        <v>142</v>
      </c>
      <c r="C167" s="87" t="s">
        <v>210</v>
      </c>
      <c r="D167" s="25">
        <v>1656946</v>
      </c>
      <c r="E167" s="25">
        <v>1656912</v>
      </c>
      <c r="F167" s="25">
        <v>1655196</v>
      </c>
      <c r="G167" s="129">
        <v>0.9989438400527235</v>
      </c>
      <c r="H167" s="26">
        <v>41368</v>
      </c>
    </row>
    <row r="168" spans="1:8" s="36" customFormat="1" ht="12" customHeight="1">
      <c r="A168" s="19">
        <f t="shared" si="2"/>
        <v>164</v>
      </c>
      <c r="B168" s="20">
        <v>108</v>
      </c>
      <c r="C168" s="87" t="s">
        <v>176</v>
      </c>
      <c r="D168" s="25">
        <v>3007206</v>
      </c>
      <c r="E168" s="25">
        <v>3007206</v>
      </c>
      <c r="F168" s="25">
        <v>3004004</v>
      </c>
      <c r="G168" s="129">
        <v>0.998935224257999</v>
      </c>
      <c r="H168" s="26">
        <v>75100</v>
      </c>
    </row>
    <row r="169" spans="1:8" s="36" customFormat="1" ht="12" customHeight="1">
      <c r="A169" s="19">
        <f t="shared" si="2"/>
        <v>165</v>
      </c>
      <c r="B169" s="20">
        <v>345</v>
      </c>
      <c r="C169" s="87" t="s">
        <v>408</v>
      </c>
      <c r="D169" s="25">
        <v>4141825</v>
      </c>
      <c r="E169" s="25">
        <v>4141825</v>
      </c>
      <c r="F169" s="25">
        <v>4137403</v>
      </c>
      <c r="G169" s="129">
        <v>0.9989323546987138</v>
      </c>
      <c r="H169" s="26">
        <v>103436</v>
      </c>
    </row>
    <row r="170" spans="1:8" s="36" customFormat="1" ht="12" customHeight="1">
      <c r="A170" s="19">
        <f t="shared" si="2"/>
        <v>166</v>
      </c>
      <c r="B170" s="20">
        <v>293</v>
      </c>
      <c r="C170" s="87" t="s">
        <v>357</v>
      </c>
      <c r="D170" s="25">
        <v>3090672</v>
      </c>
      <c r="E170" s="25">
        <v>3089572</v>
      </c>
      <c r="F170" s="25">
        <v>3087215</v>
      </c>
      <c r="G170" s="129">
        <v>0.9988814730259309</v>
      </c>
      <c r="H170" s="26">
        <v>77179</v>
      </c>
    </row>
    <row r="171" spans="1:8" s="36" customFormat="1" ht="12" customHeight="1">
      <c r="A171" s="19">
        <f t="shared" si="2"/>
        <v>167</v>
      </c>
      <c r="B171" s="20">
        <v>354</v>
      </c>
      <c r="C171" s="87" t="s">
        <v>417</v>
      </c>
      <c r="D171" s="25">
        <v>2952225</v>
      </c>
      <c r="E171" s="25">
        <v>2952225</v>
      </c>
      <c r="F171" s="25">
        <v>2948894</v>
      </c>
      <c r="G171" s="129">
        <v>0.9988716984647172</v>
      </c>
      <c r="H171" s="26">
        <v>73805</v>
      </c>
    </row>
    <row r="172" spans="1:8" s="36" customFormat="1" ht="12" customHeight="1">
      <c r="A172" s="19">
        <f t="shared" si="2"/>
        <v>168</v>
      </c>
      <c r="B172" s="20">
        <v>67</v>
      </c>
      <c r="C172" s="87" t="s">
        <v>136</v>
      </c>
      <c r="D172" s="25">
        <v>2387586</v>
      </c>
      <c r="E172" s="25">
        <v>2387586</v>
      </c>
      <c r="F172" s="25">
        <v>2384863</v>
      </c>
      <c r="G172" s="129">
        <v>0.9988595175210443</v>
      </c>
      <c r="H172" s="26">
        <v>59690</v>
      </c>
    </row>
    <row r="173" spans="1:8" s="36" customFormat="1" ht="12" customHeight="1">
      <c r="A173" s="19">
        <f t="shared" si="2"/>
        <v>169</v>
      </c>
      <c r="B173" s="20">
        <v>358</v>
      </c>
      <c r="C173" s="87" t="s">
        <v>421</v>
      </c>
      <c r="D173" s="25">
        <v>1362746</v>
      </c>
      <c r="E173" s="25">
        <v>1362746</v>
      </c>
      <c r="F173" s="25">
        <v>1361181</v>
      </c>
      <c r="G173" s="129">
        <v>0.998851583493916</v>
      </c>
      <c r="H173" s="26">
        <v>34022</v>
      </c>
    </row>
    <row r="174" spans="1:8" s="36" customFormat="1" ht="12" customHeight="1">
      <c r="A174" s="19">
        <f t="shared" si="2"/>
        <v>170</v>
      </c>
      <c r="B174" s="20">
        <v>340</v>
      </c>
      <c r="C174" s="87" t="s">
        <v>403</v>
      </c>
      <c r="D174" s="25">
        <v>1043099</v>
      </c>
      <c r="E174" s="25">
        <v>1043099</v>
      </c>
      <c r="F174" s="25">
        <v>1041883</v>
      </c>
      <c r="G174" s="129">
        <v>0.9988342429625567</v>
      </c>
      <c r="H174" s="26">
        <v>25887</v>
      </c>
    </row>
    <row r="175" spans="1:8" s="36" customFormat="1" ht="12" customHeight="1">
      <c r="A175" s="19">
        <f t="shared" si="2"/>
        <v>171</v>
      </c>
      <c r="B175" s="20">
        <v>63</v>
      </c>
      <c r="C175" s="87" t="s">
        <v>132</v>
      </c>
      <c r="D175" s="25">
        <v>1184800</v>
      </c>
      <c r="E175" s="25">
        <v>1183421</v>
      </c>
      <c r="F175" s="25">
        <v>1183411</v>
      </c>
      <c r="G175" s="129">
        <v>0.9988276502363268</v>
      </c>
      <c r="H175" s="26">
        <v>29585</v>
      </c>
    </row>
    <row r="176" spans="1:8" s="36" customFormat="1" ht="12" customHeight="1">
      <c r="A176" s="19">
        <f t="shared" si="2"/>
        <v>172</v>
      </c>
      <c r="B176" s="20">
        <v>333</v>
      </c>
      <c r="C176" s="87" t="s">
        <v>396</v>
      </c>
      <c r="D176" s="25">
        <v>2198727</v>
      </c>
      <c r="E176" s="25">
        <v>2198727</v>
      </c>
      <c r="F176" s="25">
        <v>2196032</v>
      </c>
      <c r="G176" s="129">
        <v>0.9987742907600625</v>
      </c>
      <c r="H176" s="26">
        <v>54900</v>
      </c>
    </row>
    <row r="177" spans="1:8" s="36" customFormat="1" ht="12" customHeight="1">
      <c r="A177" s="19">
        <f t="shared" si="2"/>
        <v>173</v>
      </c>
      <c r="B177" s="20">
        <v>205</v>
      </c>
      <c r="C177" s="87" t="s">
        <v>272</v>
      </c>
      <c r="D177" s="25">
        <v>1731016</v>
      </c>
      <c r="E177" s="25">
        <v>1731016</v>
      </c>
      <c r="F177" s="25">
        <v>1728878</v>
      </c>
      <c r="G177" s="129">
        <v>0.9987648872107479</v>
      </c>
      <c r="H177" s="26">
        <v>43221</v>
      </c>
    </row>
    <row r="178" spans="1:8" s="36" customFormat="1" ht="12" customHeight="1">
      <c r="A178" s="19">
        <f t="shared" si="2"/>
        <v>174</v>
      </c>
      <c r="B178" s="20">
        <v>239</v>
      </c>
      <c r="C178" s="87" t="s">
        <v>306</v>
      </c>
      <c r="D178" s="25">
        <v>808381</v>
      </c>
      <c r="E178" s="25">
        <v>808381</v>
      </c>
      <c r="F178" s="25">
        <v>807378</v>
      </c>
      <c r="G178" s="129">
        <v>0.9987592484237012</v>
      </c>
      <c r="H178" s="26">
        <v>20161</v>
      </c>
    </row>
    <row r="179" spans="1:8" s="36" customFormat="1" ht="12" customHeight="1">
      <c r="A179" s="19">
        <f t="shared" si="2"/>
        <v>175</v>
      </c>
      <c r="B179" s="20">
        <v>166</v>
      </c>
      <c r="C179" s="87" t="s">
        <v>234</v>
      </c>
      <c r="D179" s="25">
        <v>580467</v>
      </c>
      <c r="E179" s="25">
        <v>580467</v>
      </c>
      <c r="F179" s="25">
        <v>579717</v>
      </c>
      <c r="G179" s="129">
        <v>0.998707936885301</v>
      </c>
      <c r="H179" s="26">
        <v>14493</v>
      </c>
    </row>
    <row r="180" spans="1:8" s="36" customFormat="1" ht="12" customHeight="1">
      <c r="A180" s="19">
        <f t="shared" si="2"/>
        <v>176</v>
      </c>
      <c r="B180" s="20">
        <v>329</v>
      </c>
      <c r="C180" s="87" t="s">
        <v>393</v>
      </c>
      <c r="D180" s="25">
        <v>1917067</v>
      </c>
      <c r="E180" s="25">
        <v>1916773</v>
      </c>
      <c r="F180" s="25">
        <v>1914540</v>
      </c>
      <c r="G180" s="129">
        <v>0.9986818405407845</v>
      </c>
      <c r="H180" s="26">
        <v>47863</v>
      </c>
    </row>
    <row r="181" spans="1:8" s="36" customFormat="1" ht="12" customHeight="1">
      <c r="A181" s="19">
        <f t="shared" si="2"/>
        <v>177</v>
      </c>
      <c r="B181" s="20">
        <v>237</v>
      </c>
      <c r="C181" s="87" t="s">
        <v>304</v>
      </c>
      <c r="D181" s="25">
        <v>1886359</v>
      </c>
      <c r="E181" s="25">
        <v>1886351</v>
      </c>
      <c r="F181" s="25">
        <v>1883855</v>
      </c>
      <c r="G181" s="129">
        <v>0.9986725750506664</v>
      </c>
      <c r="H181" s="26">
        <v>47091</v>
      </c>
    </row>
    <row r="182" spans="1:8" s="36" customFormat="1" ht="12" customHeight="1">
      <c r="A182" s="19">
        <f t="shared" si="2"/>
        <v>178</v>
      </c>
      <c r="B182" s="20">
        <v>351</v>
      </c>
      <c r="C182" s="87" t="s">
        <v>414</v>
      </c>
      <c r="D182" s="25">
        <v>1341477</v>
      </c>
      <c r="E182" s="25">
        <v>1341477</v>
      </c>
      <c r="F182" s="25">
        <v>1339611</v>
      </c>
      <c r="G182" s="129">
        <v>0.9986089959052596</v>
      </c>
      <c r="H182" s="26">
        <v>33537</v>
      </c>
    </row>
    <row r="183" spans="1:8" s="36" customFormat="1" ht="12" customHeight="1">
      <c r="A183" s="19">
        <f t="shared" si="2"/>
        <v>179</v>
      </c>
      <c r="B183" s="20">
        <v>10</v>
      </c>
      <c r="C183" s="87" t="s">
        <v>81</v>
      </c>
      <c r="D183" s="25">
        <v>1704244</v>
      </c>
      <c r="E183" s="25">
        <v>1704244</v>
      </c>
      <c r="F183" s="25">
        <v>1701785</v>
      </c>
      <c r="G183" s="129">
        <v>0.9985571314905612</v>
      </c>
      <c r="H183" s="26">
        <v>42545</v>
      </c>
    </row>
    <row r="184" spans="1:8" s="36" customFormat="1" ht="12" customHeight="1">
      <c r="A184" s="19">
        <f t="shared" si="2"/>
        <v>180</v>
      </c>
      <c r="B184" s="20">
        <v>14</v>
      </c>
      <c r="C184" s="87" t="s">
        <v>85</v>
      </c>
      <c r="D184" s="25">
        <v>2148310</v>
      </c>
      <c r="E184" s="25">
        <v>2148310</v>
      </c>
      <c r="F184" s="25">
        <v>2145150</v>
      </c>
      <c r="G184" s="129">
        <v>0.9985290763437307</v>
      </c>
      <c r="H184" s="26">
        <v>53433</v>
      </c>
    </row>
    <row r="185" spans="1:8" s="36" customFormat="1" ht="12" customHeight="1">
      <c r="A185" s="19">
        <f t="shared" si="2"/>
        <v>181</v>
      </c>
      <c r="B185" s="20">
        <v>72</v>
      </c>
      <c r="C185" s="87" t="s">
        <v>141</v>
      </c>
      <c r="D185" s="25">
        <v>1089014</v>
      </c>
      <c r="E185" s="25">
        <v>1089014</v>
      </c>
      <c r="F185" s="25">
        <v>1087385</v>
      </c>
      <c r="G185" s="129">
        <v>0.9985041514617811</v>
      </c>
      <c r="H185" s="26">
        <v>27225</v>
      </c>
    </row>
    <row r="186" spans="1:8" s="36" customFormat="1" ht="12" customHeight="1">
      <c r="A186" s="19">
        <f t="shared" si="2"/>
        <v>182</v>
      </c>
      <c r="B186" s="20">
        <v>301</v>
      </c>
      <c r="C186" s="87" t="s">
        <v>365</v>
      </c>
      <c r="D186" s="25">
        <v>1445381</v>
      </c>
      <c r="E186" s="25">
        <v>1445381</v>
      </c>
      <c r="F186" s="25">
        <v>1443209</v>
      </c>
      <c r="G186" s="129">
        <v>0.9984972820315197</v>
      </c>
      <c r="H186" s="26">
        <v>36080</v>
      </c>
    </row>
    <row r="187" spans="1:8" s="36" customFormat="1" ht="12" customHeight="1">
      <c r="A187" s="19">
        <f t="shared" si="2"/>
        <v>183</v>
      </c>
      <c r="B187" s="20">
        <v>112</v>
      </c>
      <c r="C187" s="87" t="s">
        <v>180</v>
      </c>
      <c r="D187" s="25">
        <v>3618587</v>
      </c>
      <c r="E187" s="25">
        <v>3617855</v>
      </c>
      <c r="F187" s="25">
        <v>3613024</v>
      </c>
      <c r="G187" s="129">
        <v>0.9984626595961352</v>
      </c>
      <c r="H187" s="26">
        <v>90396</v>
      </c>
    </row>
    <row r="188" spans="1:8" s="36" customFormat="1" ht="12" customHeight="1">
      <c r="A188" s="19">
        <f t="shared" si="2"/>
        <v>184</v>
      </c>
      <c r="B188" s="20">
        <v>164</v>
      </c>
      <c r="C188" s="87" t="s">
        <v>232</v>
      </c>
      <c r="D188" s="25">
        <v>581458</v>
      </c>
      <c r="E188" s="25">
        <v>581458</v>
      </c>
      <c r="F188" s="25">
        <v>580559</v>
      </c>
      <c r="G188" s="129">
        <v>0.998453886609179</v>
      </c>
      <c r="H188" s="26">
        <v>11570</v>
      </c>
    </row>
    <row r="189" spans="1:8" s="36" customFormat="1" ht="12" customHeight="1">
      <c r="A189" s="19">
        <f t="shared" si="2"/>
        <v>185</v>
      </c>
      <c r="B189" s="20">
        <v>322</v>
      </c>
      <c r="C189" s="87" t="s">
        <v>386</v>
      </c>
      <c r="D189" s="25">
        <v>851601</v>
      </c>
      <c r="E189" s="25">
        <v>850233.28</v>
      </c>
      <c r="F189" s="25">
        <v>850233</v>
      </c>
      <c r="G189" s="129">
        <v>0.9983936139107399</v>
      </c>
      <c r="H189" s="26">
        <v>21255</v>
      </c>
    </row>
    <row r="190" spans="1:8" s="36" customFormat="1" ht="12" customHeight="1">
      <c r="A190" s="19">
        <f t="shared" si="2"/>
        <v>186</v>
      </c>
      <c r="B190" s="20">
        <v>298</v>
      </c>
      <c r="C190" s="87" t="s">
        <v>362</v>
      </c>
      <c r="D190" s="25">
        <v>3248824</v>
      </c>
      <c r="E190" s="25">
        <v>3245470</v>
      </c>
      <c r="F190" s="25">
        <v>3243513</v>
      </c>
      <c r="G190" s="129">
        <v>0.9983652546275206</v>
      </c>
      <c r="H190" s="26">
        <v>81089</v>
      </c>
    </row>
    <row r="191" spans="1:8" s="36" customFormat="1" ht="12" customHeight="1">
      <c r="A191" s="19">
        <f t="shared" si="2"/>
        <v>187</v>
      </c>
      <c r="B191" s="20">
        <v>181</v>
      </c>
      <c r="C191" s="87" t="s">
        <v>248</v>
      </c>
      <c r="D191" s="25">
        <v>795821</v>
      </c>
      <c r="E191" s="25">
        <v>795821</v>
      </c>
      <c r="F191" s="25">
        <v>794509</v>
      </c>
      <c r="G191" s="129">
        <v>0.9983513880633962</v>
      </c>
      <c r="H191" s="26">
        <v>19863</v>
      </c>
    </row>
    <row r="192" spans="1:8" s="36" customFormat="1" ht="12" customHeight="1">
      <c r="A192" s="19">
        <f t="shared" si="2"/>
        <v>188</v>
      </c>
      <c r="B192" s="20">
        <v>85</v>
      </c>
      <c r="C192" s="87" t="s">
        <v>154</v>
      </c>
      <c r="D192" s="25">
        <v>1239177</v>
      </c>
      <c r="E192" s="25">
        <v>1239177</v>
      </c>
      <c r="F192" s="25">
        <v>1237123</v>
      </c>
      <c r="G192" s="129">
        <v>0.9983424482539621</v>
      </c>
      <c r="H192" s="26">
        <v>30928</v>
      </c>
    </row>
    <row r="193" spans="1:8" s="36" customFormat="1" ht="12" customHeight="1">
      <c r="A193" s="19">
        <f t="shared" si="2"/>
        <v>189</v>
      </c>
      <c r="B193" s="20">
        <v>66</v>
      </c>
      <c r="C193" s="87" t="s">
        <v>135</v>
      </c>
      <c r="D193" s="25">
        <v>945792</v>
      </c>
      <c r="E193" s="25">
        <v>945792</v>
      </c>
      <c r="F193" s="25">
        <v>944208</v>
      </c>
      <c r="G193" s="129">
        <v>0.9983252131546894</v>
      </c>
      <c r="H193" s="26">
        <v>23330</v>
      </c>
    </row>
    <row r="194" spans="1:8" s="36" customFormat="1" ht="12" customHeight="1">
      <c r="A194" s="19">
        <f t="shared" si="2"/>
        <v>190</v>
      </c>
      <c r="B194" s="20">
        <v>191</v>
      </c>
      <c r="C194" s="87" t="s">
        <v>258</v>
      </c>
      <c r="D194" s="25">
        <v>1556060</v>
      </c>
      <c r="E194" s="25">
        <v>1556060</v>
      </c>
      <c r="F194" s="25">
        <v>1553323</v>
      </c>
      <c r="G194" s="129">
        <v>0.9982410703957431</v>
      </c>
      <c r="H194" s="26">
        <v>37038</v>
      </c>
    </row>
    <row r="195" spans="1:8" s="36" customFormat="1" ht="12" customHeight="1">
      <c r="A195" s="19">
        <f t="shared" si="2"/>
        <v>191</v>
      </c>
      <c r="B195" s="20">
        <v>335</v>
      </c>
      <c r="C195" s="87" t="s">
        <v>398</v>
      </c>
      <c r="D195" s="25">
        <v>1729929</v>
      </c>
      <c r="E195" s="25">
        <v>1729929</v>
      </c>
      <c r="F195" s="25">
        <v>1726761</v>
      </c>
      <c r="G195" s="129">
        <v>0.998168710970219</v>
      </c>
      <c r="H195" s="26">
        <v>43249</v>
      </c>
    </row>
    <row r="196" spans="1:8" s="36" customFormat="1" ht="12" customHeight="1">
      <c r="A196" s="19">
        <f t="shared" si="2"/>
        <v>192</v>
      </c>
      <c r="B196" s="20">
        <v>95</v>
      </c>
      <c r="C196" s="87" t="s">
        <v>163</v>
      </c>
      <c r="D196" s="25">
        <v>875709</v>
      </c>
      <c r="E196" s="25">
        <v>875709</v>
      </c>
      <c r="F196" s="25">
        <v>874083</v>
      </c>
      <c r="G196" s="129">
        <v>0.9981432188089879</v>
      </c>
      <c r="H196" s="26">
        <v>21893</v>
      </c>
    </row>
    <row r="197" spans="1:8" s="36" customFormat="1" ht="12" customHeight="1">
      <c r="A197" s="19">
        <f t="shared" si="2"/>
        <v>193</v>
      </c>
      <c r="B197" s="20">
        <v>294</v>
      </c>
      <c r="C197" s="87" t="s">
        <v>358</v>
      </c>
      <c r="D197" s="25">
        <v>1179442</v>
      </c>
      <c r="E197" s="25">
        <v>1179442</v>
      </c>
      <c r="F197" s="25">
        <v>1177213</v>
      </c>
      <c r="G197" s="129">
        <v>0.998110123261678</v>
      </c>
      <c r="H197" s="26">
        <v>29430</v>
      </c>
    </row>
    <row r="198" spans="1:8" s="36" customFormat="1" ht="12" customHeight="1">
      <c r="A198" s="19">
        <f t="shared" si="2"/>
        <v>194</v>
      </c>
      <c r="B198" s="20">
        <v>279</v>
      </c>
      <c r="C198" s="87" t="s">
        <v>343</v>
      </c>
      <c r="D198" s="25">
        <v>5679998</v>
      </c>
      <c r="E198" s="25">
        <v>5679998</v>
      </c>
      <c r="F198" s="25">
        <v>5668987</v>
      </c>
      <c r="G198" s="129">
        <v>0.9980614429793814</v>
      </c>
      <c r="H198" s="26">
        <v>141728</v>
      </c>
    </row>
    <row r="199" spans="1:8" s="36" customFormat="1" ht="12" customHeight="1">
      <c r="A199" s="19">
        <f aca="true" t="shared" si="3" ref="A199:A262">A198+1</f>
        <v>195</v>
      </c>
      <c r="B199" s="20">
        <v>270</v>
      </c>
      <c r="C199" s="87" t="s">
        <v>334</v>
      </c>
      <c r="D199" s="25">
        <v>2126402</v>
      </c>
      <c r="E199" s="25">
        <v>2126402</v>
      </c>
      <c r="F199" s="25">
        <v>2122144</v>
      </c>
      <c r="G199" s="129">
        <v>0.9979975564357069</v>
      </c>
      <c r="H199" s="26">
        <v>53054</v>
      </c>
    </row>
    <row r="200" spans="1:8" s="36" customFormat="1" ht="12" customHeight="1">
      <c r="A200" s="19">
        <f t="shared" si="3"/>
        <v>196</v>
      </c>
      <c r="B200" s="20">
        <v>363</v>
      </c>
      <c r="C200" s="87" t="s">
        <v>426</v>
      </c>
      <c r="D200" s="25">
        <v>1131094</v>
      </c>
      <c r="E200" s="25">
        <v>1131094</v>
      </c>
      <c r="F200" s="25">
        <v>1128732</v>
      </c>
      <c r="G200" s="129">
        <v>0.9979117562289253</v>
      </c>
      <c r="H200" s="26">
        <v>28000</v>
      </c>
    </row>
    <row r="201" spans="1:8" s="36" customFormat="1" ht="12" customHeight="1">
      <c r="A201" s="19">
        <f t="shared" si="3"/>
        <v>197</v>
      </c>
      <c r="B201" s="20">
        <v>325</v>
      </c>
      <c r="C201" s="87" t="s">
        <v>389</v>
      </c>
      <c r="D201" s="25">
        <v>1124823</v>
      </c>
      <c r="E201" s="25">
        <v>1124823</v>
      </c>
      <c r="F201" s="25">
        <v>1122333</v>
      </c>
      <c r="G201" s="129">
        <v>0.9977863183807586</v>
      </c>
      <c r="H201" s="26">
        <v>28058</v>
      </c>
    </row>
    <row r="202" spans="1:8" s="36" customFormat="1" ht="12" customHeight="1">
      <c r="A202" s="19">
        <f t="shared" si="3"/>
        <v>198</v>
      </c>
      <c r="B202" s="20">
        <v>209</v>
      </c>
      <c r="C202" s="87" t="s">
        <v>276</v>
      </c>
      <c r="D202" s="25">
        <v>2019462</v>
      </c>
      <c r="E202" s="25">
        <v>2019451</v>
      </c>
      <c r="F202" s="25">
        <v>2014971</v>
      </c>
      <c r="G202" s="129">
        <v>0.9977761403779819</v>
      </c>
      <c r="H202" s="26">
        <v>50374</v>
      </c>
    </row>
    <row r="203" spans="1:8" s="36" customFormat="1" ht="12" customHeight="1">
      <c r="A203" s="19">
        <f t="shared" si="3"/>
        <v>199</v>
      </c>
      <c r="B203" s="20">
        <v>111</v>
      </c>
      <c r="C203" s="87" t="s">
        <v>179</v>
      </c>
      <c r="D203" s="25">
        <v>2135727</v>
      </c>
      <c r="E203" s="25">
        <v>2135727</v>
      </c>
      <c r="F203" s="25">
        <v>2130951</v>
      </c>
      <c r="G203" s="129">
        <v>0.9977637591321362</v>
      </c>
      <c r="H203" s="26">
        <v>53274</v>
      </c>
    </row>
    <row r="204" spans="1:8" s="36" customFormat="1" ht="12" customHeight="1">
      <c r="A204" s="19">
        <f t="shared" si="3"/>
        <v>200</v>
      </c>
      <c r="B204" s="20">
        <v>304</v>
      </c>
      <c r="C204" s="87" t="s">
        <v>368</v>
      </c>
      <c r="D204" s="25">
        <v>1501148</v>
      </c>
      <c r="E204" s="25">
        <v>1501148</v>
      </c>
      <c r="F204" s="25">
        <v>1497762</v>
      </c>
      <c r="G204" s="129">
        <v>0.9977443929579228</v>
      </c>
      <c r="H204" s="26">
        <v>37444</v>
      </c>
    </row>
    <row r="205" spans="1:8" s="36" customFormat="1" ht="12" customHeight="1">
      <c r="A205" s="19">
        <f t="shared" si="3"/>
        <v>201</v>
      </c>
      <c r="B205" s="20">
        <v>61</v>
      </c>
      <c r="C205" s="87" t="s">
        <v>130</v>
      </c>
      <c r="D205" s="25">
        <v>1916871</v>
      </c>
      <c r="E205" s="25">
        <v>1916871</v>
      </c>
      <c r="F205" s="25">
        <v>1912539</v>
      </c>
      <c r="G205" s="129">
        <v>0.9977400670154642</v>
      </c>
      <c r="H205" s="26">
        <v>47920</v>
      </c>
    </row>
    <row r="206" spans="1:8" s="36" customFormat="1" ht="12" customHeight="1">
      <c r="A206" s="19">
        <f t="shared" si="3"/>
        <v>202</v>
      </c>
      <c r="B206" s="20">
        <v>243</v>
      </c>
      <c r="C206" s="87" t="s">
        <v>310</v>
      </c>
      <c r="D206" s="25">
        <v>1464357</v>
      </c>
      <c r="E206" s="25">
        <v>1464279</v>
      </c>
      <c r="F206" s="25">
        <v>1461014</v>
      </c>
      <c r="G206" s="129">
        <v>0.9977170867486549</v>
      </c>
      <c r="H206" s="26">
        <v>36524</v>
      </c>
    </row>
    <row r="207" spans="1:8" s="36" customFormat="1" ht="12" customHeight="1">
      <c r="A207" s="19">
        <f t="shared" si="3"/>
        <v>203</v>
      </c>
      <c r="B207" s="20">
        <v>192</v>
      </c>
      <c r="C207" s="87" t="s">
        <v>259</v>
      </c>
      <c r="D207" s="25">
        <v>709816</v>
      </c>
      <c r="E207" s="25">
        <v>709713</v>
      </c>
      <c r="F207" s="25">
        <v>708167</v>
      </c>
      <c r="G207" s="129">
        <v>0.9976768627362584</v>
      </c>
      <c r="H207" s="26">
        <v>17703</v>
      </c>
    </row>
    <row r="208" spans="1:8" s="36" customFormat="1" ht="12" customHeight="1">
      <c r="A208" s="19">
        <f t="shared" si="3"/>
        <v>204</v>
      </c>
      <c r="B208" s="20">
        <v>252</v>
      </c>
      <c r="C208" s="87" t="s">
        <v>317</v>
      </c>
      <c r="D208" s="25">
        <v>3055810</v>
      </c>
      <c r="E208" s="25">
        <v>3055810</v>
      </c>
      <c r="F208" s="25">
        <v>3048596</v>
      </c>
      <c r="G208" s="129">
        <v>0.9976392511314512</v>
      </c>
      <c r="H208" s="26">
        <v>73300</v>
      </c>
    </row>
    <row r="209" spans="1:8" s="36" customFormat="1" ht="12" customHeight="1">
      <c r="A209" s="19">
        <f t="shared" si="3"/>
        <v>205</v>
      </c>
      <c r="B209" s="20">
        <v>268</v>
      </c>
      <c r="C209" s="87" t="s">
        <v>332</v>
      </c>
      <c r="D209" s="25">
        <v>2185870</v>
      </c>
      <c r="E209" s="25">
        <v>2185840</v>
      </c>
      <c r="F209" s="25">
        <v>2180668</v>
      </c>
      <c r="G209" s="129">
        <v>0.997620169543477</v>
      </c>
      <c r="H209" s="26">
        <v>52511</v>
      </c>
    </row>
    <row r="210" spans="1:8" s="36" customFormat="1" ht="12" customHeight="1">
      <c r="A210" s="19">
        <f t="shared" si="3"/>
        <v>206</v>
      </c>
      <c r="B210" s="20">
        <v>122</v>
      </c>
      <c r="C210" s="87" t="s">
        <v>190</v>
      </c>
      <c r="D210" s="25">
        <v>2523850</v>
      </c>
      <c r="E210" s="25">
        <v>2523788</v>
      </c>
      <c r="F210" s="25">
        <v>2517802</v>
      </c>
      <c r="G210" s="129">
        <v>0.9976036610733602</v>
      </c>
      <c r="H210" s="26">
        <v>63095</v>
      </c>
    </row>
    <row r="211" spans="1:8" s="36" customFormat="1" ht="12" customHeight="1">
      <c r="A211" s="19">
        <f t="shared" si="3"/>
        <v>207</v>
      </c>
      <c r="B211" s="20">
        <v>62</v>
      </c>
      <c r="C211" s="87" t="s">
        <v>131</v>
      </c>
      <c r="D211" s="25">
        <v>2074742</v>
      </c>
      <c r="E211" s="25">
        <v>2074702</v>
      </c>
      <c r="F211" s="25">
        <v>2069617</v>
      </c>
      <c r="G211" s="129">
        <v>0.9975298133454665</v>
      </c>
      <c r="H211" s="26">
        <v>51741</v>
      </c>
    </row>
    <row r="212" spans="1:8" s="36" customFormat="1" ht="12" customHeight="1">
      <c r="A212" s="19">
        <f t="shared" si="3"/>
        <v>208</v>
      </c>
      <c r="B212" s="20">
        <v>155</v>
      </c>
      <c r="C212" s="87" t="s">
        <v>223</v>
      </c>
      <c r="D212" s="25">
        <v>1429740</v>
      </c>
      <c r="E212" s="25">
        <v>1429740</v>
      </c>
      <c r="F212" s="25">
        <v>1426203</v>
      </c>
      <c r="G212" s="129">
        <v>0.9975261236308699</v>
      </c>
      <c r="H212" s="26">
        <v>35655</v>
      </c>
    </row>
    <row r="213" spans="1:8" s="36" customFormat="1" ht="12" customHeight="1">
      <c r="A213" s="19">
        <f t="shared" si="3"/>
        <v>209</v>
      </c>
      <c r="B213" s="20">
        <v>18</v>
      </c>
      <c r="C213" s="87" t="s">
        <v>89</v>
      </c>
      <c r="D213" s="25">
        <v>918442</v>
      </c>
      <c r="E213" s="25">
        <v>918442</v>
      </c>
      <c r="F213" s="25">
        <v>916140</v>
      </c>
      <c r="G213" s="129">
        <v>0.9974935815217509</v>
      </c>
      <c r="H213" s="26">
        <v>22880</v>
      </c>
    </row>
    <row r="214" spans="1:8" s="36" customFormat="1" ht="12" customHeight="1">
      <c r="A214" s="19">
        <f t="shared" si="3"/>
        <v>210</v>
      </c>
      <c r="B214" s="20">
        <v>213</v>
      </c>
      <c r="C214" s="87" t="s">
        <v>280</v>
      </c>
      <c r="D214" s="25">
        <v>1306246</v>
      </c>
      <c r="E214" s="25">
        <v>1306196</v>
      </c>
      <c r="F214" s="25">
        <v>1302525</v>
      </c>
      <c r="G214" s="129">
        <v>0.9971513788367582</v>
      </c>
      <c r="H214" s="26">
        <v>32300</v>
      </c>
    </row>
    <row r="215" spans="1:8" s="36" customFormat="1" ht="12" customHeight="1">
      <c r="A215" s="19">
        <f t="shared" si="3"/>
        <v>211</v>
      </c>
      <c r="B215" s="20">
        <v>178</v>
      </c>
      <c r="C215" s="87" t="s">
        <v>245</v>
      </c>
      <c r="D215" s="25">
        <v>5602801</v>
      </c>
      <c r="E215" s="25">
        <v>5599026</v>
      </c>
      <c r="F215" s="25">
        <v>5586744</v>
      </c>
      <c r="G215" s="129">
        <v>0.9971341120271807</v>
      </c>
      <c r="H215" s="26">
        <v>139669</v>
      </c>
    </row>
    <row r="216" spans="1:8" s="36" customFormat="1" ht="12" customHeight="1">
      <c r="A216" s="19">
        <f t="shared" si="3"/>
        <v>212</v>
      </c>
      <c r="B216" s="20">
        <v>134</v>
      </c>
      <c r="C216" s="87" t="s">
        <v>202</v>
      </c>
      <c r="D216" s="25">
        <v>2063656</v>
      </c>
      <c r="E216" s="25">
        <v>2063650</v>
      </c>
      <c r="F216" s="25">
        <v>2057372</v>
      </c>
      <c r="G216" s="129">
        <v>0.996954918843063</v>
      </c>
      <c r="H216" s="26">
        <v>51592</v>
      </c>
    </row>
    <row r="217" spans="1:8" s="36" customFormat="1" ht="12" customHeight="1">
      <c r="A217" s="19">
        <f t="shared" si="3"/>
        <v>213</v>
      </c>
      <c r="B217" s="20">
        <v>303</v>
      </c>
      <c r="C217" s="87" t="s">
        <v>367</v>
      </c>
      <c r="D217" s="25">
        <v>4445898</v>
      </c>
      <c r="E217" s="25">
        <v>4445898</v>
      </c>
      <c r="F217" s="25">
        <v>4432298</v>
      </c>
      <c r="G217" s="129">
        <v>0.9969410004458042</v>
      </c>
      <c r="H217" s="26">
        <v>110482</v>
      </c>
    </row>
    <row r="218" spans="1:8" s="36" customFormat="1" ht="12" customHeight="1">
      <c r="A218" s="19">
        <f t="shared" si="3"/>
        <v>214</v>
      </c>
      <c r="B218" s="20">
        <v>314</v>
      </c>
      <c r="C218" s="87" t="s">
        <v>378</v>
      </c>
      <c r="D218" s="25">
        <v>2008841</v>
      </c>
      <c r="E218" s="25">
        <v>2005487</v>
      </c>
      <c r="F218" s="25">
        <v>2002659</v>
      </c>
      <c r="G218" s="129">
        <v>0.9969226036306507</v>
      </c>
      <c r="H218" s="26">
        <v>50079</v>
      </c>
    </row>
    <row r="219" spans="1:8" s="36" customFormat="1" ht="12" customHeight="1">
      <c r="A219" s="19">
        <f t="shared" si="3"/>
        <v>215</v>
      </c>
      <c r="B219" s="20">
        <v>143</v>
      </c>
      <c r="C219" s="87" t="s">
        <v>211</v>
      </c>
      <c r="D219" s="25">
        <v>1058566</v>
      </c>
      <c r="E219" s="25">
        <v>1058566</v>
      </c>
      <c r="F219" s="25">
        <v>1055176</v>
      </c>
      <c r="G219" s="129">
        <v>0.9967975544274046</v>
      </c>
      <c r="H219" s="26">
        <v>26327</v>
      </c>
    </row>
    <row r="220" spans="1:8" s="36" customFormat="1" ht="12" customHeight="1">
      <c r="A220" s="19">
        <f t="shared" si="3"/>
        <v>216</v>
      </c>
      <c r="B220" s="20">
        <v>27</v>
      </c>
      <c r="C220" s="87" t="s">
        <v>98</v>
      </c>
      <c r="D220" s="25">
        <v>2541240</v>
      </c>
      <c r="E220" s="25">
        <v>2541240</v>
      </c>
      <c r="F220" s="25">
        <v>2532992</v>
      </c>
      <c r="G220" s="129">
        <v>0.9967543404007493</v>
      </c>
      <c r="H220" s="26">
        <v>63325</v>
      </c>
    </row>
    <row r="221" spans="1:8" s="36" customFormat="1" ht="12" customHeight="1">
      <c r="A221" s="19">
        <f t="shared" si="3"/>
        <v>217</v>
      </c>
      <c r="B221" s="20">
        <v>32</v>
      </c>
      <c r="C221" s="87" t="s">
        <v>102</v>
      </c>
      <c r="D221" s="25">
        <v>1631941</v>
      </c>
      <c r="E221" s="25">
        <v>1631941</v>
      </c>
      <c r="F221" s="25">
        <v>1626517</v>
      </c>
      <c r="G221" s="129">
        <v>0.9966763504317865</v>
      </c>
      <c r="H221" s="26">
        <v>40660</v>
      </c>
    </row>
    <row r="222" spans="1:8" s="36" customFormat="1" ht="12" customHeight="1">
      <c r="A222" s="19">
        <f t="shared" si="3"/>
        <v>218</v>
      </c>
      <c r="B222" s="20">
        <v>177</v>
      </c>
      <c r="C222" s="87" t="s">
        <v>244</v>
      </c>
      <c r="D222" s="25">
        <v>3939342</v>
      </c>
      <c r="E222" s="25">
        <v>3939342</v>
      </c>
      <c r="F222" s="25">
        <v>3926074</v>
      </c>
      <c r="G222" s="129">
        <v>0.9966319248239934</v>
      </c>
      <c r="H222" s="26">
        <v>98152</v>
      </c>
    </row>
    <row r="223" spans="1:8" s="36" customFormat="1" ht="12" customHeight="1">
      <c r="A223" s="19">
        <f t="shared" si="3"/>
        <v>219</v>
      </c>
      <c r="B223" s="20">
        <v>148</v>
      </c>
      <c r="C223" s="87" t="s">
        <v>216</v>
      </c>
      <c r="D223" s="25">
        <v>464673</v>
      </c>
      <c r="E223" s="25">
        <v>464673</v>
      </c>
      <c r="F223" s="25">
        <v>463090</v>
      </c>
      <c r="G223" s="129">
        <v>0.9965933032476602</v>
      </c>
      <c r="H223" s="26">
        <v>11577</v>
      </c>
    </row>
    <row r="224" spans="1:8" s="36" customFormat="1" ht="12" customHeight="1">
      <c r="A224" s="19">
        <f t="shared" si="3"/>
        <v>220</v>
      </c>
      <c r="B224" s="20">
        <v>91</v>
      </c>
      <c r="C224" s="87" t="s">
        <v>160</v>
      </c>
      <c r="D224" s="25">
        <v>2972300</v>
      </c>
      <c r="E224" s="25">
        <v>2972300</v>
      </c>
      <c r="F224" s="25">
        <v>2961480</v>
      </c>
      <c r="G224" s="129">
        <v>0.9963597214278505</v>
      </c>
      <c r="H224" s="26">
        <v>74039</v>
      </c>
    </row>
    <row r="225" spans="1:8" s="36" customFormat="1" ht="12" customHeight="1">
      <c r="A225" s="19">
        <f t="shared" si="3"/>
        <v>221</v>
      </c>
      <c r="B225" s="20">
        <v>218</v>
      </c>
      <c r="C225" s="87" t="s">
        <v>285</v>
      </c>
      <c r="D225" s="25">
        <v>2230329</v>
      </c>
      <c r="E225" s="25">
        <v>2224902</v>
      </c>
      <c r="F225" s="25">
        <v>2221926</v>
      </c>
      <c r="G225" s="129">
        <v>0.9962323944135596</v>
      </c>
      <c r="H225" s="26">
        <v>55520</v>
      </c>
    </row>
    <row r="226" spans="1:8" s="36" customFormat="1" ht="12" customHeight="1">
      <c r="A226" s="19">
        <f t="shared" si="3"/>
        <v>222</v>
      </c>
      <c r="B226" s="20">
        <v>360</v>
      </c>
      <c r="C226" s="87" t="s">
        <v>423</v>
      </c>
      <c r="D226" s="25">
        <v>1497679</v>
      </c>
      <c r="E226" s="25">
        <v>1497679</v>
      </c>
      <c r="F226" s="25">
        <v>1491938</v>
      </c>
      <c r="G226" s="129">
        <v>0.9961667353284649</v>
      </c>
      <c r="H226" s="26">
        <v>37314</v>
      </c>
    </row>
    <row r="227" spans="1:8" s="36" customFormat="1" ht="12" customHeight="1">
      <c r="A227" s="19">
        <f t="shared" si="3"/>
        <v>223</v>
      </c>
      <c r="B227" s="20">
        <v>86</v>
      </c>
      <c r="C227" s="87" t="s">
        <v>155</v>
      </c>
      <c r="D227" s="25">
        <v>947798</v>
      </c>
      <c r="E227" s="25">
        <v>947798</v>
      </c>
      <c r="F227" s="25">
        <v>944148</v>
      </c>
      <c r="G227" s="129">
        <v>0.9961489684510835</v>
      </c>
      <c r="H227" s="26">
        <v>23604</v>
      </c>
    </row>
    <row r="228" spans="1:8" s="36" customFormat="1" ht="12" customHeight="1">
      <c r="A228" s="19">
        <f t="shared" si="3"/>
        <v>224</v>
      </c>
      <c r="B228" s="20">
        <v>261</v>
      </c>
      <c r="C228" s="87" t="s">
        <v>325</v>
      </c>
      <c r="D228" s="25">
        <v>1865955</v>
      </c>
      <c r="E228" s="25">
        <v>1865955</v>
      </c>
      <c r="F228" s="25">
        <v>1858734</v>
      </c>
      <c r="G228" s="129">
        <v>0.996130131755589</v>
      </c>
      <c r="H228" s="26">
        <v>46649</v>
      </c>
    </row>
    <row r="229" spans="1:8" s="36" customFormat="1" ht="12" customHeight="1">
      <c r="A229" s="19">
        <f t="shared" si="3"/>
        <v>225</v>
      </c>
      <c r="B229" s="20">
        <v>321</v>
      </c>
      <c r="C229" s="87" t="s">
        <v>385</v>
      </c>
      <c r="D229" s="25">
        <v>1829715</v>
      </c>
      <c r="E229" s="25">
        <v>1829715</v>
      </c>
      <c r="F229" s="25">
        <v>1822482</v>
      </c>
      <c r="G229" s="129">
        <v>0.9960469253408317</v>
      </c>
      <c r="H229" s="26">
        <v>45591</v>
      </c>
    </row>
    <row r="230" spans="1:8" s="36" customFormat="1" ht="12" customHeight="1">
      <c r="A230" s="19">
        <f t="shared" si="3"/>
        <v>226</v>
      </c>
      <c r="B230" s="20">
        <v>34</v>
      </c>
      <c r="C230" s="87" t="s">
        <v>104</v>
      </c>
      <c r="D230" s="25">
        <v>968838</v>
      </c>
      <c r="E230" s="25">
        <v>968838</v>
      </c>
      <c r="F230" s="25">
        <v>964941</v>
      </c>
      <c r="G230" s="129">
        <v>0.9959776557071461</v>
      </c>
      <c r="H230" s="26">
        <v>24179</v>
      </c>
    </row>
    <row r="231" spans="1:8" s="36" customFormat="1" ht="12" customHeight="1">
      <c r="A231" s="19">
        <f t="shared" si="3"/>
        <v>227</v>
      </c>
      <c r="B231" s="20">
        <v>94</v>
      </c>
      <c r="C231" s="87" t="s">
        <v>162</v>
      </c>
      <c r="D231" s="25">
        <v>2426983</v>
      </c>
      <c r="E231" s="25">
        <v>2424893</v>
      </c>
      <c r="F231" s="25">
        <v>2417115</v>
      </c>
      <c r="G231" s="129">
        <v>0.9959340465095965</v>
      </c>
      <c r="H231" s="26">
        <v>60442</v>
      </c>
    </row>
    <row r="232" spans="1:8" s="36" customFormat="1" ht="12" customHeight="1">
      <c r="A232" s="19">
        <f t="shared" si="3"/>
        <v>228</v>
      </c>
      <c r="B232" s="20">
        <v>4</v>
      </c>
      <c r="C232" s="87" t="s">
        <v>75</v>
      </c>
      <c r="D232" s="25">
        <v>610570</v>
      </c>
      <c r="E232" s="25">
        <v>610570</v>
      </c>
      <c r="F232" s="25">
        <v>608000</v>
      </c>
      <c r="G232" s="129">
        <v>0.9957908184155789</v>
      </c>
      <c r="H232" s="26">
        <v>14834</v>
      </c>
    </row>
    <row r="233" spans="1:8" s="36" customFormat="1" ht="12" customHeight="1">
      <c r="A233" s="19">
        <f t="shared" si="3"/>
        <v>229</v>
      </c>
      <c r="B233" s="20">
        <v>245</v>
      </c>
      <c r="C233" s="87" t="s">
        <v>312</v>
      </c>
      <c r="D233" s="25">
        <v>1232164</v>
      </c>
      <c r="E233" s="25">
        <v>1232164</v>
      </c>
      <c r="F233" s="25">
        <v>1226955</v>
      </c>
      <c r="G233" s="129">
        <v>0.9957724783389225</v>
      </c>
      <c r="H233" s="26">
        <v>30500</v>
      </c>
    </row>
    <row r="234" spans="1:8" s="36" customFormat="1" ht="12" customHeight="1">
      <c r="A234" s="19">
        <f t="shared" si="3"/>
        <v>230</v>
      </c>
      <c r="B234" s="20">
        <v>89</v>
      </c>
      <c r="C234" s="87" t="s">
        <v>158</v>
      </c>
      <c r="D234" s="25">
        <v>2384020</v>
      </c>
      <c r="E234" s="25">
        <v>2384020</v>
      </c>
      <c r="F234" s="25">
        <v>2373761</v>
      </c>
      <c r="G234" s="129">
        <v>0.9956967642888902</v>
      </c>
      <c r="H234" s="26">
        <v>59601</v>
      </c>
    </row>
    <row r="235" spans="1:8" s="36" customFormat="1" ht="12" customHeight="1">
      <c r="A235" s="19">
        <f t="shared" si="3"/>
        <v>231</v>
      </c>
      <c r="B235" s="20">
        <v>339</v>
      </c>
      <c r="C235" s="87" t="s">
        <v>402</v>
      </c>
      <c r="D235" s="25">
        <v>1702173</v>
      </c>
      <c r="E235" s="25">
        <v>1702173</v>
      </c>
      <c r="F235" s="25">
        <v>1694701</v>
      </c>
      <c r="G235" s="129">
        <v>0.9956103169301828</v>
      </c>
      <c r="H235" s="26">
        <v>42366</v>
      </c>
    </row>
    <row r="236" spans="1:8" s="36" customFormat="1" ht="12" customHeight="1">
      <c r="A236" s="19">
        <f t="shared" si="3"/>
        <v>232</v>
      </c>
      <c r="B236" s="20">
        <v>346</v>
      </c>
      <c r="C236" s="87" t="s">
        <v>409</v>
      </c>
      <c r="D236" s="25">
        <v>1727413</v>
      </c>
      <c r="E236" s="25">
        <v>1727413</v>
      </c>
      <c r="F236" s="25">
        <v>1719777</v>
      </c>
      <c r="G236" s="129">
        <v>0.9955795168844972</v>
      </c>
      <c r="H236" s="26">
        <v>42994</v>
      </c>
    </row>
    <row r="237" spans="1:8" s="36" customFormat="1" ht="12" customHeight="1">
      <c r="A237" s="19">
        <f t="shared" si="3"/>
        <v>233</v>
      </c>
      <c r="B237" s="20">
        <v>28</v>
      </c>
      <c r="C237" s="87" t="s">
        <v>99</v>
      </c>
      <c r="D237" s="25">
        <v>2961315</v>
      </c>
      <c r="E237" s="25">
        <v>2961315</v>
      </c>
      <c r="F237" s="25">
        <v>2948202</v>
      </c>
      <c r="G237" s="129">
        <v>0.9955718996459343</v>
      </c>
      <c r="H237" s="26">
        <v>73503</v>
      </c>
    </row>
    <row r="238" spans="1:8" s="36" customFormat="1" ht="12" customHeight="1">
      <c r="A238" s="19">
        <f t="shared" si="3"/>
        <v>234</v>
      </c>
      <c r="B238" s="20">
        <v>198</v>
      </c>
      <c r="C238" s="87" t="s">
        <v>265</v>
      </c>
      <c r="D238" s="25">
        <v>1855153</v>
      </c>
      <c r="E238" s="25">
        <v>1855153</v>
      </c>
      <c r="F238" s="25">
        <v>1846862</v>
      </c>
      <c r="G238" s="129">
        <v>0.995530826837463</v>
      </c>
      <c r="H238" s="26">
        <v>46171</v>
      </c>
    </row>
    <row r="239" spans="1:8" s="36" customFormat="1" ht="12" customHeight="1">
      <c r="A239" s="19">
        <f t="shared" si="3"/>
        <v>235</v>
      </c>
      <c r="B239" s="20">
        <v>102</v>
      </c>
      <c r="C239" s="87" t="s">
        <v>170</v>
      </c>
      <c r="D239" s="25">
        <v>1026891</v>
      </c>
      <c r="E239" s="25">
        <v>1026891</v>
      </c>
      <c r="F239" s="25">
        <v>1022213</v>
      </c>
      <c r="G239" s="129">
        <v>0.9954445018994226</v>
      </c>
      <c r="H239" s="26">
        <v>24001</v>
      </c>
    </row>
    <row r="240" spans="1:8" s="36" customFormat="1" ht="12" customHeight="1">
      <c r="A240" s="19">
        <f t="shared" si="3"/>
        <v>236</v>
      </c>
      <c r="B240" s="20">
        <v>123</v>
      </c>
      <c r="C240" s="87" t="s">
        <v>191</v>
      </c>
      <c r="D240" s="25">
        <v>1845023</v>
      </c>
      <c r="E240" s="25">
        <v>1836077</v>
      </c>
      <c r="F240" s="25">
        <v>1835665</v>
      </c>
      <c r="G240" s="129">
        <v>0.9949279765076099</v>
      </c>
      <c r="H240" s="26">
        <v>45872</v>
      </c>
    </row>
    <row r="241" spans="1:8" s="36" customFormat="1" ht="12" customHeight="1">
      <c r="A241" s="19">
        <f t="shared" si="3"/>
        <v>237</v>
      </c>
      <c r="B241" s="20">
        <v>251</v>
      </c>
      <c r="C241" s="87" t="s">
        <v>69</v>
      </c>
      <c r="D241" s="25">
        <v>4280883</v>
      </c>
      <c r="E241" s="25">
        <v>4280883</v>
      </c>
      <c r="F241" s="25">
        <v>4258502</v>
      </c>
      <c r="G241" s="129">
        <v>0.9947718729990985</v>
      </c>
      <c r="H241" s="26">
        <v>104255</v>
      </c>
    </row>
    <row r="242" spans="1:8" s="36" customFormat="1" ht="12" customHeight="1">
      <c r="A242" s="19">
        <f t="shared" si="3"/>
        <v>238</v>
      </c>
      <c r="B242" s="20">
        <v>140</v>
      </c>
      <c r="C242" s="87" t="s">
        <v>208</v>
      </c>
      <c r="D242" s="25">
        <v>1343417</v>
      </c>
      <c r="E242" s="25">
        <v>1342770</v>
      </c>
      <c r="F242" s="25">
        <v>1336393</v>
      </c>
      <c r="G242" s="129">
        <v>0.9947715415243368</v>
      </c>
      <c r="H242" s="26">
        <v>20408</v>
      </c>
    </row>
    <row r="243" spans="1:8" s="36" customFormat="1" ht="12" customHeight="1">
      <c r="A243" s="19">
        <f t="shared" si="3"/>
        <v>239</v>
      </c>
      <c r="B243" s="20">
        <v>258</v>
      </c>
      <c r="C243" s="87" t="s">
        <v>322</v>
      </c>
      <c r="D243" s="25">
        <v>2151652</v>
      </c>
      <c r="E243" s="25">
        <v>2151292</v>
      </c>
      <c r="F243" s="25">
        <v>2140087</v>
      </c>
      <c r="G243" s="129">
        <v>0.9946250601863127</v>
      </c>
      <c r="H243" s="26">
        <v>53498</v>
      </c>
    </row>
    <row r="244" spans="1:8" s="36" customFormat="1" ht="12" customHeight="1">
      <c r="A244" s="19">
        <f t="shared" si="3"/>
        <v>240</v>
      </c>
      <c r="B244" s="20">
        <v>370</v>
      </c>
      <c r="C244" s="87" t="s">
        <v>433</v>
      </c>
      <c r="D244" s="25">
        <v>1179631</v>
      </c>
      <c r="E244" s="25">
        <v>1179631</v>
      </c>
      <c r="F244" s="25">
        <v>1173069</v>
      </c>
      <c r="G244" s="129">
        <v>0.9944372435108945</v>
      </c>
      <c r="H244" s="26">
        <v>29327</v>
      </c>
    </row>
    <row r="245" spans="1:8" s="36" customFormat="1" ht="12" customHeight="1">
      <c r="A245" s="19">
        <f t="shared" si="3"/>
        <v>241</v>
      </c>
      <c r="B245" s="20">
        <v>115</v>
      </c>
      <c r="C245" s="87" t="s">
        <v>183</v>
      </c>
      <c r="D245" s="25">
        <v>1358685</v>
      </c>
      <c r="E245" s="25">
        <v>1358685</v>
      </c>
      <c r="F245" s="25">
        <v>1350766</v>
      </c>
      <c r="G245" s="129">
        <v>0.9941715703051112</v>
      </c>
      <c r="H245" s="26">
        <v>33200</v>
      </c>
    </row>
    <row r="246" spans="1:8" s="36" customFormat="1" ht="12" customHeight="1">
      <c r="A246" s="19">
        <f t="shared" si="3"/>
        <v>242</v>
      </c>
      <c r="B246" s="20">
        <v>74</v>
      </c>
      <c r="C246" s="87" t="s">
        <v>143</v>
      </c>
      <c r="D246" s="25">
        <v>1217519</v>
      </c>
      <c r="E246" s="25">
        <v>1216346</v>
      </c>
      <c r="F246" s="25">
        <v>1210318</v>
      </c>
      <c r="G246" s="129">
        <v>0.9940855132445572</v>
      </c>
      <c r="H246" s="26">
        <v>30258</v>
      </c>
    </row>
    <row r="247" spans="1:8" s="36" customFormat="1" ht="12" customHeight="1">
      <c r="A247" s="19">
        <f t="shared" si="3"/>
        <v>243</v>
      </c>
      <c r="B247" s="20">
        <v>186</v>
      </c>
      <c r="C247" s="87" t="s">
        <v>253</v>
      </c>
      <c r="D247" s="25">
        <v>2249108</v>
      </c>
      <c r="E247" s="25">
        <v>2249106</v>
      </c>
      <c r="F247" s="25">
        <v>2235629</v>
      </c>
      <c r="G247" s="129">
        <v>0.9940069574248991</v>
      </c>
      <c r="H247" s="26">
        <v>55891</v>
      </c>
    </row>
    <row r="248" spans="1:8" s="36" customFormat="1" ht="12" customHeight="1">
      <c r="A248" s="19">
        <f t="shared" si="3"/>
        <v>244</v>
      </c>
      <c r="B248" s="20">
        <v>127</v>
      </c>
      <c r="C248" s="87" t="s">
        <v>195</v>
      </c>
      <c r="D248" s="25">
        <v>2795766</v>
      </c>
      <c r="E248" s="25">
        <v>2794926</v>
      </c>
      <c r="F248" s="25">
        <v>2778540</v>
      </c>
      <c r="G248" s="129">
        <v>0.9938385401353332</v>
      </c>
      <c r="H248" s="26">
        <v>69464</v>
      </c>
    </row>
    <row r="249" spans="1:8" s="36" customFormat="1" ht="12" customHeight="1">
      <c r="A249" s="19">
        <f t="shared" si="3"/>
        <v>245</v>
      </c>
      <c r="B249" s="20">
        <v>171</v>
      </c>
      <c r="C249" s="87" t="s">
        <v>238</v>
      </c>
      <c r="D249" s="25">
        <v>1713761</v>
      </c>
      <c r="E249" s="25">
        <v>1713761</v>
      </c>
      <c r="F249" s="25">
        <v>1703070</v>
      </c>
      <c r="G249" s="129">
        <v>0.9937616738856818</v>
      </c>
      <c r="H249" s="26">
        <v>42577</v>
      </c>
    </row>
    <row r="250" spans="1:8" s="36" customFormat="1" ht="12" customHeight="1">
      <c r="A250" s="19">
        <f t="shared" si="3"/>
        <v>246</v>
      </c>
      <c r="B250" s="20">
        <v>193</v>
      </c>
      <c r="C250" s="87" t="s">
        <v>260</v>
      </c>
      <c r="D250" s="25">
        <v>1850850</v>
      </c>
      <c r="E250" s="25">
        <v>1850850</v>
      </c>
      <c r="F250" s="25">
        <v>1838315</v>
      </c>
      <c r="G250" s="129">
        <v>0.9932274360428992</v>
      </c>
      <c r="H250" s="26">
        <v>45958</v>
      </c>
    </row>
    <row r="251" spans="1:8" s="36" customFormat="1" ht="12" customHeight="1">
      <c r="A251" s="19">
        <f t="shared" si="3"/>
        <v>247</v>
      </c>
      <c r="B251" s="20">
        <v>161</v>
      </c>
      <c r="C251" s="87" t="s">
        <v>229</v>
      </c>
      <c r="D251" s="25">
        <v>581785</v>
      </c>
      <c r="E251" s="25">
        <v>581785</v>
      </c>
      <c r="F251" s="25">
        <v>577806</v>
      </c>
      <c r="G251" s="129">
        <v>0.9931607036963827</v>
      </c>
      <c r="H251" s="26">
        <v>14445</v>
      </c>
    </row>
    <row r="252" spans="1:8" s="36" customFormat="1" ht="12" customHeight="1">
      <c r="A252" s="19">
        <f t="shared" si="3"/>
        <v>248</v>
      </c>
      <c r="B252" s="20">
        <v>282</v>
      </c>
      <c r="C252" s="87" t="s">
        <v>346</v>
      </c>
      <c r="D252" s="25">
        <v>3440877</v>
      </c>
      <c r="E252" s="25">
        <v>3440877</v>
      </c>
      <c r="F252" s="25">
        <v>3417100</v>
      </c>
      <c r="G252" s="129">
        <v>0.9930898430836093</v>
      </c>
      <c r="H252" s="26">
        <v>85258</v>
      </c>
    </row>
    <row r="253" spans="1:8" s="36" customFormat="1" ht="12" customHeight="1">
      <c r="A253" s="19">
        <f t="shared" si="3"/>
        <v>249</v>
      </c>
      <c r="B253" s="20">
        <v>373</v>
      </c>
      <c r="C253" s="87" t="s">
        <v>436</v>
      </c>
      <c r="D253" s="25">
        <v>1296625</v>
      </c>
      <c r="E253" s="25">
        <v>1296625</v>
      </c>
      <c r="F253" s="25">
        <v>1287449</v>
      </c>
      <c r="G253" s="129">
        <v>0.992923165911501</v>
      </c>
      <c r="H253" s="26">
        <v>32178</v>
      </c>
    </row>
    <row r="254" spans="1:8" s="36" customFormat="1" ht="12" customHeight="1">
      <c r="A254" s="19">
        <f t="shared" si="3"/>
        <v>250</v>
      </c>
      <c r="B254" s="20">
        <v>256</v>
      </c>
      <c r="C254" s="87" t="s">
        <v>320</v>
      </c>
      <c r="D254" s="25">
        <v>3071494</v>
      </c>
      <c r="E254" s="25">
        <v>3051145</v>
      </c>
      <c r="F254" s="25">
        <v>3047709</v>
      </c>
      <c r="G254" s="129">
        <v>0.9922562114723323</v>
      </c>
      <c r="H254" s="26">
        <v>76170</v>
      </c>
    </row>
    <row r="255" spans="1:8" s="36" customFormat="1" ht="12" customHeight="1">
      <c r="A255" s="19">
        <f t="shared" si="3"/>
        <v>251</v>
      </c>
      <c r="B255" s="20">
        <v>263</v>
      </c>
      <c r="C255" s="87" t="s">
        <v>327</v>
      </c>
      <c r="D255" s="25">
        <v>1461592</v>
      </c>
      <c r="E255" s="25">
        <v>1461592</v>
      </c>
      <c r="F255" s="25">
        <v>1449956</v>
      </c>
      <c r="G255" s="129">
        <v>0.9920388179464584</v>
      </c>
      <c r="H255" s="26">
        <v>36250</v>
      </c>
    </row>
    <row r="256" spans="1:8" s="36" customFormat="1" ht="12" customHeight="1">
      <c r="A256" s="19">
        <f t="shared" si="3"/>
        <v>252</v>
      </c>
      <c r="B256" s="20">
        <v>65</v>
      </c>
      <c r="C256" s="87" t="s">
        <v>134</v>
      </c>
      <c r="D256" s="25">
        <v>1184685</v>
      </c>
      <c r="E256" s="25">
        <v>1184685</v>
      </c>
      <c r="F256" s="25">
        <v>1175156</v>
      </c>
      <c r="G256" s="129">
        <v>0.9919565116465558</v>
      </c>
      <c r="H256" s="26">
        <v>29378</v>
      </c>
    </row>
    <row r="257" spans="1:8" s="36" customFormat="1" ht="12" customHeight="1">
      <c r="A257" s="19">
        <f t="shared" si="3"/>
        <v>253</v>
      </c>
      <c r="B257" s="20">
        <v>295</v>
      </c>
      <c r="C257" s="87" t="s">
        <v>359</v>
      </c>
      <c r="D257" s="25">
        <v>1064757</v>
      </c>
      <c r="E257" s="25">
        <v>1064750</v>
      </c>
      <c r="F257" s="25">
        <v>1055914</v>
      </c>
      <c r="G257" s="129">
        <v>0.9916948186299784</v>
      </c>
      <c r="H257" s="26">
        <v>26398</v>
      </c>
    </row>
    <row r="258" spans="1:8" s="36" customFormat="1" ht="12" customHeight="1">
      <c r="A258" s="19">
        <f t="shared" si="3"/>
        <v>254</v>
      </c>
      <c r="B258" s="20">
        <v>48</v>
      </c>
      <c r="C258" s="87" t="s">
        <v>118</v>
      </c>
      <c r="D258" s="25">
        <v>865183</v>
      </c>
      <c r="E258" s="25">
        <v>865183</v>
      </c>
      <c r="F258" s="25">
        <v>857980</v>
      </c>
      <c r="G258" s="129">
        <v>0.9916745936986742</v>
      </c>
      <c r="H258" s="26">
        <v>21448</v>
      </c>
    </row>
    <row r="259" spans="1:8" s="36" customFormat="1" ht="12" customHeight="1">
      <c r="A259" s="19">
        <f t="shared" si="3"/>
        <v>255</v>
      </c>
      <c r="B259" s="20">
        <v>215</v>
      </c>
      <c r="C259" s="87" t="s">
        <v>282</v>
      </c>
      <c r="D259" s="25">
        <v>2932260</v>
      </c>
      <c r="E259" s="25">
        <v>2932260</v>
      </c>
      <c r="F259" s="25">
        <v>2907070</v>
      </c>
      <c r="G259" s="129">
        <v>0.9914093566054852</v>
      </c>
      <c r="H259" s="26">
        <v>72677</v>
      </c>
    </row>
    <row r="260" spans="1:8" s="36" customFormat="1" ht="12" customHeight="1">
      <c r="A260" s="19">
        <f t="shared" si="3"/>
        <v>256</v>
      </c>
      <c r="B260" s="20">
        <v>151</v>
      </c>
      <c r="C260" s="87" t="s">
        <v>219</v>
      </c>
      <c r="D260" s="25">
        <v>1369588</v>
      </c>
      <c r="E260" s="25">
        <v>1369588</v>
      </c>
      <c r="F260" s="25">
        <v>1357545</v>
      </c>
      <c r="G260" s="129">
        <v>0.9912068446861392</v>
      </c>
      <c r="H260" s="26">
        <v>33938</v>
      </c>
    </row>
    <row r="261" spans="1:8" s="36" customFormat="1" ht="12" customHeight="1">
      <c r="A261" s="19">
        <f t="shared" si="3"/>
        <v>257</v>
      </c>
      <c r="B261" s="20">
        <v>121</v>
      </c>
      <c r="C261" s="87" t="s">
        <v>189</v>
      </c>
      <c r="D261" s="25">
        <v>5591524</v>
      </c>
      <c r="E261" s="25">
        <v>5575049</v>
      </c>
      <c r="F261" s="25">
        <v>5540841</v>
      </c>
      <c r="G261" s="129">
        <v>0.9909357448881557</v>
      </c>
      <c r="H261" s="26">
        <v>138484</v>
      </c>
    </row>
    <row r="262" spans="1:8" s="36" customFormat="1" ht="12" customHeight="1">
      <c r="A262" s="19">
        <f t="shared" si="3"/>
        <v>258</v>
      </c>
      <c r="B262" s="20">
        <v>221</v>
      </c>
      <c r="C262" s="87" t="s">
        <v>288</v>
      </c>
      <c r="D262" s="25">
        <v>1110556</v>
      </c>
      <c r="E262" s="25">
        <v>1102285</v>
      </c>
      <c r="F262" s="25">
        <v>1100183</v>
      </c>
      <c r="G262" s="129">
        <v>0.9906596335529231</v>
      </c>
      <c r="H262" s="26">
        <v>27505</v>
      </c>
    </row>
    <row r="263" spans="1:8" s="36" customFormat="1" ht="12" customHeight="1">
      <c r="A263" s="19">
        <f aca="true" t="shared" si="4" ref="A263:A326">A262+1</f>
        <v>259</v>
      </c>
      <c r="B263" s="20">
        <v>88</v>
      </c>
      <c r="C263" s="87" t="s">
        <v>157</v>
      </c>
      <c r="D263" s="25">
        <v>1758514</v>
      </c>
      <c r="E263" s="25">
        <v>1758514</v>
      </c>
      <c r="F263" s="25">
        <v>1741797</v>
      </c>
      <c r="G263" s="129">
        <v>0.990493678185104</v>
      </c>
      <c r="H263" s="26">
        <v>43962</v>
      </c>
    </row>
    <row r="264" spans="1:8" s="36" customFormat="1" ht="12" customHeight="1">
      <c r="A264" s="19">
        <f t="shared" si="4"/>
        <v>260</v>
      </c>
      <c r="B264" s="20">
        <v>241</v>
      </c>
      <c r="C264" s="87" t="s">
        <v>308</v>
      </c>
      <c r="D264" s="25">
        <v>1117287</v>
      </c>
      <c r="E264" s="25">
        <v>1107287</v>
      </c>
      <c r="F264" s="25">
        <v>1106368</v>
      </c>
      <c r="G264" s="129">
        <v>0.9902272200428359</v>
      </c>
      <c r="H264" s="26">
        <v>27659</v>
      </c>
    </row>
    <row r="265" spans="1:8" s="36" customFormat="1" ht="12" customHeight="1">
      <c r="A265" s="19">
        <f t="shared" si="4"/>
        <v>261</v>
      </c>
      <c r="B265" s="20">
        <v>312</v>
      </c>
      <c r="C265" s="87" t="s">
        <v>376</v>
      </c>
      <c r="D265" s="25">
        <v>1458182</v>
      </c>
      <c r="E265" s="25">
        <v>1445662.31</v>
      </c>
      <c r="F265" s="25">
        <v>1443859</v>
      </c>
      <c r="G265" s="129">
        <v>0.9901774949903372</v>
      </c>
      <c r="H265" s="26">
        <v>36097</v>
      </c>
    </row>
    <row r="266" spans="1:8" s="36" customFormat="1" ht="12" customHeight="1">
      <c r="A266" s="19">
        <f t="shared" si="4"/>
        <v>262</v>
      </c>
      <c r="B266" s="20">
        <v>289</v>
      </c>
      <c r="C266" s="87" t="s">
        <v>353</v>
      </c>
      <c r="D266" s="25">
        <v>1549376</v>
      </c>
      <c r="E266" s="25">
        <v>1549376</v>
      </c>
      <c r="F266" s="25">
        <v>1533572</v>
      </c>
      <c r="G266" s="129">
        <v>0.9897997645503738</v>
      </c>
      <c r="H266" s="26">
        <v>38339</v>
      </c>
    </row>
    <row r="267" spans="1:8" s="36" customFormat="1" ht="12" customHeight="1">
      <c r="A267" s="19">
        <f t="shared" si="4"/>
        <v>263</v>
      </c>
      <c r="B267" s="20">
        <v>129</v>
      </c>
      <c r="C267" s="87" t="s">
        <v>197</v>
      </c>
      <c r="D267" s="25">
        <v>951587</v>
      </c>
      <c r="E267" s="25">
        <v>942784</v>
      </c>
      <c r="F267" s="25">
        <v>941715</v>
      </c>
      <c r="G267" s="129">
        <v>0.9896257515077445</v>
      </c>
      <c r="H267" s="26">
        <v>23532</v>
      </c>
    </row>
    <row r="268" spans="1:8" s="36" customFormat="1" ht="12" customHeight="1">
      <c r="A268" s="19">
        <f t="shared" si="4"/>
        <v>264</v>
      </c>
      <c r="B268" s="20">
        <v>272</v>
      </c>
      <c r="C268" s="87" t="s">
        <v>336</v>
      </c>
      <c r="D268" s="25">
        <v>3463890</v>
      </c>
      <c r="E268" s="25">
        <v>3438703</v>
      </c>
      <c r="F268" s="25">
        <v>3425608</v>
      </c>
      <c r="G268" s="129">
        <v>0.9889482633686405</v>
      </c>
      <c r="H268" s="26">
        <v>84750</v>
      </c>
    </row>
    <row r="269" spans="1:8" s="36" customFormat="1" ht="12" customHeight="1">
      <c r="A269" s="19">
        <f t="shared" si="4"/>
        <v>265</v>
      </c>
      <c r="B269" s="20">
        <v>273</v>
      </c>
      <c r="C269" s="87" t="s">
        <v>337</v>
      </c>
      <c r="D269" s="25">
        <v>2150001</v>
      </c>
      <c r="E269" s="25">
        <v>2150001</v>
      </c>
      <c r="F269" s="25">
        <v>2126133</v>
      </c>
      <c r="G269" s="129">
        <v>0.9888986098146001</v>
      </c>
      <c r="H269" s="26">
        <v>52915</v>
      </c>
    </row>
    <row r="270" spans="1:8" s="36" customFormat="1" ht="12" customHeight="1">
      <c r="A270" s="19">
        <f t="shared" si="4"/>
        <v>266</v>
      </c>
      <c r="B270" s="20">
        <v>259</v>
      </c>
      <c r="C270" s="87" t="s">
        <v>323</v>
      </c>
      <c r="D270" s="25">
        <v>628737</v>
      </c>
      <c r="E270" s="25">
        <v>628737</v>
      </c>
      <c r="F270" s="25">
        <v>621667</v>
      </c>
      <c r="G270" s="129">
        <v>0.9887552347006777</v>
      </c>
      <c r="H270" s="26">
        <v>15561</v>
      </c>
    </row>
    <row r="271" spans="1:8" s="36" customFormat="1" ht="12" customHeight="1">
      <c r="A271" s="19">
        <f t="shared" si="4"/>
        <v>267</v>
      </c>
      <c r="B271" s="20">
        <v>232</v>
      </c>
      <c r="C271" s="87" t="s">
        <v>299</v>
      </c>
      <c r="D271" s="25">
        <v>1487261</v>
      </c>
      <c r="E271" s="25">
        <v>1487192</v>
      </c>
      <c r="F271" s="25">
        <v>1470353</v>
      </c>
      <c r="G271" s="129">
        <v>0.9886314507003142</v>
      </c>
      <c r="H271" s="26">
        <v>35453</v>
      </c>
    </row>
    <row r="272" spans="1:8" s="36" customFormat="1" ht="12" customHeight="1">
      <c r="A272" s="19">
        <f t="shared" si="4"/>
        <v>268</v>
      </c>
      <c r="B272" s="20">
        <v>249</v>
      </c>
      <c r="C272" s="87" t="s">
        <v>316</v>
      </c>
      <c r="D272" s="25">
        <v>2620514</v>
      </c>
      <c r="E272" s="25">
        <v>2620514</v>
      </c>
      <c r="F272" s="25">
        <v>2590132</v>
      </c>
      <c r="G272" s="129">
        <v>0.9884060913240685</v>
      </c>
      <c r="H272" s="26">
        <v>65513</v>
      </c>
    </row>
    <row r="273" spans="1:8" s="36" customFormat="1" ht="12" customHeight="1">
      <c r="A273" s="19">
        <f t="shared" si="4"/>
        <v>269</v>
      </c>
      <c r="B273" s="20">
        <v>229</v>
      </c>
      <c r="C273" s="87" t="s">
        <v>296</v>
      </c>
      <c r="D273" s="25">
        <v>1613574</v>
      </c>
      <c r="E273" s="25">
        <v>1594794</v>
      </c>
      <c r="F273" s="25">
        <v>1594794</v>
      </c>
      <c r="G273" s="129">
        <v>0.9883612403273726</v>
      </c>
      <c r="H273" s="26">
        <v>39870</v>
      </c>
    </row>
    <row r="274" spans="1:8" s="36" customFormat="1" ht="12" customHeight="1">
      <c r="A274" s="19">
        <f t="shared" si="4"/>
        <v>270</v>
      </c>
      <c r="B274" s="20">
        <v>133</v>
      </c>
      <c r="C274" s="87" t="s">
        <v>201</v>
      </c>
      <c r="D274" s="25">
        <v>2156709</v>
      </c>
      <c r="E274" s="25">
        <v>2156139</v>
      </c>
      <c r="F274" s="25">
        <v>2129891</v>
      </c>
      <c r="G274" s="129">
        <v>0.9875653136329472</v>
      </c>
      <c r="H274" s="26">
        <v>53248</v>
      </c>
    </row>
    <row r="275" spans="1:8" s="36" customFormat="1" ht="12" customHeight="1">
      <c r="A275" s="19">
        <f t="shared" si="4"/>
        <v>271</v>
      </c>
      <c r="B275" s="20">
        <v>3</v>
      </c>
      <c r="C275" s="87" t="s">
        <v>74</v>
      </c>
      <c r="D275" s="25">
        <v>2155653</v>
      </c>
      <c r="E275" s="25">
        <v>2155653</v>
      </c>
      <c r="F275" s="25">
        <v>2128788</v>
      </c>
      <c r="G275" s="129">
        <v>0.9875374190558499</v>
      </c>
      <c r="H275" s="26">
        <v>53131</v>
      </c>
    </row>
    <row r="276" spans="1:8" s="36" customFormat="1" ht="12" customHeight="1">
      <c r="A276" s="19">
        <f t="shared" si="4"/>
        <v>272</v>
      </c>
      <c r="B276" s="20">
        <v>285</v>
      </c>
      <c r="C276" s="87" t="s">
        <v>349</v>
      </c>
      <c r="D276" s="25">
        <v>4408361</v>
      </c>
      <c r="E276" s="25">
        <v>4371862</v>
      </c>
      <c r="F276" s="25">
        <v>4352882</v>
      </c>
      <c r="G276" s="129">
        <v>0.9874150506276596</v>
      </c>
      <c r="H276" s="26">
        <v>108223</v>
      </c>
    </row>
    <row r="277" spans="1:8" s="36" customFormat="1" ht="12" customHeight="1">
      <c r="A277" s="19">
        <f t="shared" si="4"/>
        <v>273</v>
      </c>
      <c r="B277" s="20">
        <v>175</v>
      </c>
      <c r="C277" s="87" t="s">
        <v>242</v>
      </c>
      <c r="D277" s="25">
        <v>1848031</v>
      </c>
      <c r="E277" s="25">
        <v>1828032</v>
      </c>
      <c r="F277" s="25">
        <v>1824259</v>
      </c>
      <c r="G277" s="129">
        <v>0.9871365794188517</v>
      </c>
      <c r="H277" s="26">
        <v>45606</v>
      </c>
    </row>
    <row r="278" spans="1:8" s="36" customFormat="1" ht="12" customHeight="1">
      <c r="A278" s="19">
        <f t="shared" si="4"/>
        <v>274</v>
      </c>
      <c r="B278" s="20">
        <v>30</v>
      </c>
      <c r="C278" s="87" t="s">
        <v>100</v>
      </c>
      <c r="D278" s="25">
        <v>10415106</v>
      </c>
      <c r="E278" s="25">
        <v>10415106</v>
      </c>
      <c r="F278" s="25">
        <v>10280858</v>
      </c>
      <c r="G278" s="129">
        <v>0.9871102608077152</v>
      </c>
      <c r="H278" s="26">
        <v>246644</v>
      </c>
    </row>
    <row r="279" spans="1:8" s="36" customFormat="1" ht="12" customHeight="1">
      <c r="A279" s="19">
        <f t="shared" si="4"/>
        <v>275</v>
      </c>
      <c r="B279" s="20">
        <v>19</v>
      </c>
      <c r="C279" s="87" t="s">
        <v>90</v>
      </c>
      <c r="D279" s="25">
        <v>3209029</v>
      </c>
      <c r="E279" s="25">
        <v>3185555</v>
      </c>
      <c r="F279" s="25">
        <v>3166873</v>
      </c>
      <c r="G279" s="129">
        <v>0.9868633159750192</v>
      </c>
      <c r="H279" s="26">
        <v>79131</v>
      </c>
    </row>
    <row r="280" spans="1:8" s="36" customFormat="1" ht="12" customHeight="1">
      <c r="A280" s="19">
        <f t="shared" si="4"/>
        <v>276</v>
      </c>
      <c r="B280" s="20">
        <v>284</v>
      </c>
      <c r="C280" s="87" t="s">
        <v>348</v>
      </c>
      <c r="D280" s="25">
        <v>1627414</v>
      </c>
      <c r="E280" s="25">
        <v>1625115</v>
      </c>
      <c r="F280" s="25">
        <v>1605932</v>
      </c>
      <c r="G280" s="129">
        <v>0.9867999169234135</v>
      </c>
      <c r="H280" s="26">
        <v>40148</v>
      </c>
    </row>
    <row r="281" spans="1:8" s="36" customFormat="1" ht="12" customHeight="1">
      <c r="A281" s="19">
        <f t="shared" si="4"/>
        <v>277</v>
      </c>
      <c r="B281" s="20">
        <v>179</v>
      </c>
      <c r="C281" s="87" t="s">
        <v>246</v>
      </c>
      <c r="D281" s="25">
        <v>1200994</v>
      </c>
      <c r="E281" s="25">
        <v>1200226</v>
      </c>
      <c r="F281" s="25">
        <v>1184620</v>
      </c>
      <c r="G281" s="129">
        <v>0.9863662932537548</v>
      </c>
      <c r="H281" s="26">
        <v>29615</v>
      </c>
    </row>
    <row r="282" spans="1:8" s="36" customFormat="1" ht="12" customHeight="1">
      <c r="A282" s="19">
        <f t="shared" si="4"/>
        <v>278</v>
      </c>
      <c r="B282" s="20">
        <v>371</v>
      </c>
      <c r="C282" s="87" t="s">
        <v>434</v>
      </c>
      <c r="D282" s="25">
        <v>900801</v>
      </c>
      <c r="E282" s="25">
        <v>899795</v>
      </c>
      <c r="F282" s="25">
        <v>888518</v>
      </c>
      <c r="G282" s="129">
        <v>0.9863643579436524</v>
      </c>
      <c r="H282" s="26">
        <v>22234</v>
      </c>
    </row>
    <row r="283" spans="1:8" s="36" customFormat="1" ht="12" customHeight="1">
      <c r="A283" s="19">
        <f t="shared" si="4"/>
        <v>279</v>
      </c>
      <c r="B283" s="20">
        <v>135</v>
      </c>
      <c r="C283" s="87" t="s">
        <v>203</v>
      </c>
      <c r="D283" s="25">
        <v>17760456</v>
      </c>
      <c r="E283" s="25">
        <v>17711279</v>
      </c>
      <c r="F283" s="25">
        <v>17514757</v>
      </c>
      <c r="G283" s="129">
        <v>0.9861659520453754</v>
      </c>
      <c r="H283" s="26">
        <v>437869</v>
      </c>
    </row>
    <row r="284" spans="1:8" s="36" customFormat="1" ht="12" customHeight="1">
      <c r="A284" s="19">
        <f t="shared" si="4"/>
        <v>280</v>
      </c>
      <c r="B284" s="20">
        <v>159</v>
      </c>
      <c r="C284" s="87" t="s">
        <v>227</v>
      </c>
      <c r="D284" s="25">
        <v>976556</v>
      </c>
      <c r="E284" s="25">
        <v>963142</v>
      </c>
      <c r="F284" s="25">
        <v>962750</v>
      </c>
      <c r="G284" s="129">
        <v>0.985862561901212</v>
      </c>
      <c r="H284" s="26">
        <v>23908</v>
      </c>
    </row>
    <row r="285" spans="1:8" s="36" customFormat="1" ht="12" customHeight="1">
      <c r="A285" s="19">
        <f t="shared" si="4"/>
        <v>281</v>
      </c>
      <c r="B285" s="20">
        <v>274</v>
      </c>
      <c r="C285" s="87" t="s">
        <v>338</v>
      </c>
      <c r="D285" s="25">
        <v>5456342</v>
      </c>
      <c r="E285" s="25">
        <v>5456342</v>
      </c>
      <c r="F285" s="25">
        <v>5376263</v>
      </c>
      <c r="G285" s="129">
        <v>0.9853236838893163</v>
      </c>
      <c r="H285" s="26">
        <v>133581</v>
      </c>
    </row>
    <row r="286" spans="1:8" s="36" customFormat="1" ht="12" customHeight="1">
      <c r="A286" s="19">
        <f t="shared" si="4"/>
        <v>282</v>
      </c>
      <c r="B286" s="20">
        <v>253</v>
      </c>
      <c r="C286" s="87" t="s">
        <v>65</v>
      </c>
      <c r="D286" s="25">
        <v>392450</v>
      </c>
      <c r="E286" s="25">
        <v>392450</v>
      </c>
      <c r="F286" s="25">
        <v>386660</v>
      </c>
      <c r="G286" s="129">
        <v>0.9852465282201555</v>
      </c>
      <c r="H286" s="26">
        <v>9480</v>
      </c>
    </row>
    <row r="287" spans="1:8" s="36" customFormat="1" ht="12" customHeight="1">
      <c r="A287" s="19">
        <f t="shared" si="4"/>
        <v>283</v>
      </c>
      <c r="B287" s="20">
        <v>2</v>
      </c>
      <c r="C287" s="87" t="s">
        <v>73</v>
      </c>
      <c r="D287" s="25">
        <v>2959293</v>
      </c>
      <c r="E287" s="25">
        <v>2915695</v>
      </c>
      <c r="F287" s="25">
        <v>2915175</v>
      </c>
      <c r="G287" s="129">
        <v>0.9850917094049153</v>
      </c>
      <c r="H287" s="26">
        <v>72814</v>
      </c>
    </row>
    <row r="288" spans="1:8" s="36" customFormat="1" ht="12" customHeight="1">
      <c r="A288" s="19">
        <f t="shared" si="4"/>
        <v>284</v>
      </c>
      <c r="B288" s="20">
        <v>87</v>
      </c>
      <c r="C288" s="87" t="s">
        <v>156</v>
      </c>
      <c r="D288" s="25">
        <v>1457019</v>
      </c>
      <c r="E288" s="25">
        <v>1439578.33</v>
      </c>
      <c r="F288" s="25">
        <v>1434673</v>
      </c>
      <c r="G288" s="129">
        <v>0.9846632061764465</v>
      </c>
      <c r="H288" s="26">
        <v>35775</v>
      </c>
    </row>
    <row r="289" spans="1:8" s="36" customFormat="1" ht="12" customHeight="1">
      <c r="A289" s="19">
        <f t="shared" si="4"/>
        <v>285</v>
      </c>
      <c r="B289" s="20">
        <v>100</v>
      </c>
      <c r="C289" s="87" t="s">
        <v>168</v>
      </c>
      <c r="D289" s="25">
        <v>3430621</v>
      </c>
      <c r="E289" s="25">
        <v>3430621</v>
      </c>
      <c r="F289" s="25">
        <v>3376185</v>
      </c>
      <c r="G289" s="129">
        <v>0.9841323189008637</v>
      </c>
      <c r="H289" s="26">
        <v>84404</v>
      </c>
    </row>
    <row r="290" spans="1:8" s="36" customFormat="1" ht="12" customHeight="1">
      <c r="A290" s="19">
        <f t="shared" si="4"/>
        <v>286</v>
      </c>
      <c r="B290" s="20">
        <v>368</v>
      </c>
      <c r="C290" s="87" t="s">
        <v>431</v>
      </c>
      <c r="D290" s="25">
        <v>811971</v>
      </c>
      <c r="E290" s="25">
        <v>811971</v>
      </c>
      <c r="F290" s="25">
        <v>799027</v>
      </c>
      <c r="G290" s="129">
        <v>0.984058543962777</v>
      </c>
      <c r="H290" s="26">
        <v>19968</v>
      </c>
    </row>
    <row r="291" spans="1:8" s="36" customFormat="1" ht="12" customHeight="1">
      <c r="A291" s="19">
        <f t="shared" si="4"/>
        <v>287</v>
      </c>
      <c r="B291" s="20">
        <v>352</v>
      </c>
      <c r="C291" s="87" t="s">
        <v>415</v>
      </c>
      <c r="D291" s="25">
        <v>1661733</v>
      </c>
      <c r="E291" s="25">
        <v>1638239</v>
      </c>
      <c r="F291" s="25">
        <v>1635211</v>
      </c>
      <c r="G291" s="129">
        <v>0.9840395538874175</v>
      </c>
      <c r="H291" s="26">
        <v>40912</v>
      </c>
    </row>
    <row r="292" spans="1:8" s="36" customFormat="1" ht="12" customHeight="1">
      <c r="A292" s="19">
        <f t="shared" si="4"/>
        <v>288</v>
      </c>
      <c r="B292" s="20">
        <v>277</v>
      </c>
      <c r="C292" s="87" t="s">
        <v>341</v>
      </c>
      <c r="D292" s="25">
        <v>1814412</v>
      </c>
      <c r="E292" s="25">
        <v>1811637</v>
      </c>
      <c r="F292" s="25">
        <v>1784560</v>
      </c>
      <c r="G292" s="129">
        <v>0.9835472869447512</v>
      </c>
      <c r="H292" s="26">
        <v>44393</v>
      </c>
    </row>
    <row r="293" spans="1:8" s="36" customFormat="1" ht="12" customHeight="1">
      <c r="A293" s="19">
        <f t="shared" si="4"/>
        <v>289</v>
      </c>
      <c r="B293" s="20">
        <v>1</v>
      </c>
      <c r="C293" s="87" t="s">
        <v>72</v>
      </c>
      <c r="D293" s="25">
        <v>1754559</v>
      </c>
      <c r="E293" s="25">
        <v>1753093</v>
      </c>
      <c r="F293" s="25">
        <v>1725530</v>
      </c>
      <c r="G293" s="129">
        <v>0.9834551018233072</v>
      </c>
      <c r="H293" s="26">
        <v>43138</v>
      </c>
    </row>
    <row r="294" spans="1:8" s="36" customFormat="1" ht="12" customHeight="1">
      <c r="A294" s="19">
        <f t="shared" si="4"/>
        <v>290</v>
      </c>
      <c r="B294" s="20">
        <v>52</v>
      </c>
      <c r="C294" s="87" t="s">
        <v>67</v>
      </c>
      <c r="D294" s="25">
        <v>5252515</v>
      </c>
      <c r="E294" s="25">
        <v>5174714</v>
      </c>
      <c r="F294" s="25">
        <v>5165137</v>
      </c>
      <c r="G294" s="129">
        <v>0.983364540605786</v>
      </c>
      <c r="H294" s="26">
        <v>127775</v>
      </c>
    </row>
    <row r="295" spans="1:8" s="36" customFormat="1" ht="12" customHeight="1">
      <c r="A295" s="19">
        <f t="shared" si="4"/>
        <v>291</v>
      </c>
      <c r="B295" s="20">
        <v>183</v>
      </c>
      <c r="C295" s="87" t="s">
        <v>250</v>
      </c>
      <c r="D295" s="25">
        <v>1037870</v>
      </c>
      <c r="E295" s="25">
        <v>1021103</v>
      </c>
      <c r="F295" s="25">
        <v>1020380</v>
      </c>
      <c r="G295" s="129">
        <v>0.9831481784809273</v>
      </c>
      <c r="H295" s="26">
        <v>25509</v>
      </c>
    </row>
    <row r="296" spans="1:8" s="36" customFormat="1" ht="12" customHeight="1">
      <c r="A296" s="19">
        <f t="shared" si="4"/>
        <v>292</v>
      </c>
      <c r="B296" s="20">
        <v>50</v>
      </c>
      <c r="C296" s="87" t="s">
        <v>120</v>
      </c>
      <c r="D296" s="25">
        <v>8550452</v>
      </c>
      <c r="E296" s="25">
        <v>8550452</v>
      </c>
      <c r="F296" s="25">
        <v>8405794</v>
      </c>
      <c r="G296" s="129">
        <v>0.9830818300599781</v>
      </c>
      <c r="H296" s="26">
        <v>202467</v>
      </c>
    </row>
    <row r="297" spans="1:8" s="36" customFormat="1" ht="12" customHeight="1">
      <c r="A297" s="19">
        <f t="shared" si="4"/>
        <v>293</v>
      </c>
      <c r="B297" s="20">
        <v>376</v>
      </c>
      <c r="C297" s="87" t="s">
        <v>439</v>
      </c>
      <c r="D297" s="25">
        <v>956984</v>
      </c>
      <c r="E297" s="25">
        <v>940216</v>
      </c>
      <c r="F297" s="25">
        <v>940216</v>
      </c>
      <c r="G297" s="129">
        <v>0.9824782859483544</v>
      </c>
      <c r="H297" s="26">
        <v>23505</v>
      </c>
    </row>
    <row r="298" spans="1:8" s="36" customFormat="1" ht="12" customHeight="1">
      <c r="A298" s="19">
        <f t="shared" si="4"/>
        <v>294</v>
      </c>
      <c r="B298" s="20">
        <v>6</v>
      </c>
      <c r="C298" s="87" t="s">
        <v>77</v>
      </c>
      <c r="D298" s="25">
        <v>998660</v>
      </c>
      <c r="E298" s="25">
        <v>982250</v>
      </c>
      <c r="F298" s="25">
        <v>980247</v>
      </c>
      <c r="G298" s="129">
        <v>0.9815622934732542</v>
      </c>
      <c r="H298" s="26">
        <v>24507</v>
      </c>
    </row>
    <row r="299" spans="1:8" s="36" customFormat="1" ht="12" customHeight="1">
      <c r="A299" s="19">
        <f t="shared" si="4"/>
        <v>295</v>
      </c>
      <c r="B299" s="20">
        <v>81</v>
      </c>
      <c r="C299" s="87" t="s">
        <v>150</v>
      </c>
      <c r="D299" s="25">
        <v>2017257</v>
      </c>
      <c r="E299" s="25">
        <v>2014552</v>
      </c>
      <c r="F299" s="25">
        <v>1978768</v>
      </c>
      <c r="G299" s="129">
        <v>0.9809201306526635</v>
      </c>
      <c r="H299" s="26">
        <v>49546</v>
      </c>
    </row>
    <row r="300" spans="1:8" s="36" customFormat="1" ht="12" customHeight="1">
      <c r="A300" s="19">
        <f t="shared" si="4"/>
        <v>296</v>
      </c>
      <c r="B300" s="20">
        <v>313</v>
      </c>
      <c r="C300" s="87" t="s">
        <v>377</v>
      </c>
      <c r="D300" s="25">
        <v>1421673</v>
      </c>
      <c r="E300" s="25">
        <v>1421306</v>
      </c>
      <c r="F300" s="25">
        <v>1394389</v>
      </c>
      <c r="G300" s="129">
        <v>0.9808085262926144</v>
      </c>
      <c r="H300" s="26">
        <v>34625</v>
      </c>
    </row>
    <row r="301" spans="1:8" s="36" customFormat="1" ht="12" customHeight="1">
      <c r="A301" s="19">
        <f t="shared" si="4"/>
        <v>297</v>
      </c>
      <c r="B301" s="20">
        <v>176</v>
      </c>
      <c r="C301" s="87" t="s">
        <v>243</v>
      </c>
      <c r="D301" s="25">
        <v>934613</v>
      </c>
      <c r="E301" s="25">
        <v>934613</v>
      </c>
      <c r="F301" s="25">
        <v>916647</v>
      </c>
      <c r="G301" s="129">
        <v>0.9807770702954057</v>
      </c>
      <c r="H301" s="26">
        <v>22382</v>
      </c>
    </row>
    <row r="302" spans="1:8" s="36" customFormat="1" ht="12" customHeight="1">
      <c r="A302" s="19">
        <f t="shared" si="4"/>
        <v>298</v>
      </c>
      <c r="B302" s="20">
        <v>327</v>
      </c>
      <c r="C302" s="87" t="s">
        <v>391</v>
      </c>
      <c r="D302" s="25">
        <v>3336090</v>
      </c>
      <c r="E302" s="25">
        <v>3272373</v>
      </c>
      <c r="F302" s="25">
        <v>3271590</v>
      </c>
      <c r="G302" s="129">
        <v>0.9806659892269094</v>
      </c>
      <c r="H302" s="26">
        <v>81790</v>
      </c>
    </row>
    <row r="303" spans="1:8" s="36" customFormat="1" ht="12" customHeight="1">
      <c r="A303" s="19">
        <f t="shared" si="4"/>
        <v>299</v>
      </c>
      <c r="B303" s="20">
        <v>336</v>
      </c>
      <c r="C303" s="87" t="s">
        <v>399</v>
      </c>
      <c r="D303" s="25">
        <v>2061637</v>
      </c>
      <c r="E303" s="25">
        <v>2061637</v>
      </c>
      <c r="F303" s="25">
        <v>2021497</v>
      </c>
      <c r="G303" s="129">
        <v>0.9805300351128738</v>
      </c>
      <c r="H303" s="26">
        <v>50537</v>
      </c>
    </row>
    <row r="304" spans="1:8" s="36" customFormat="1" ht="12" customHeight="1">
      <c r="A304" s="19">
        <f t="shared" si="4"/>
        <v>300</v>
      </c>
      <c r="B304" s="20">
        <v>21</v>
      </c>
      <c r="C304" s="87" t="s">
        <v>92</v>
      </c>
      <c r="D304" s="25">
        <v>5850115</v>
      </c>
      <c r="E304" s="25">
        <v>5789752</v>
      </c>
      <c r="F304" s="25">
        <v>5735541</v>
      </c>
      <c r="G304" s="129">
        <v>0.9804150858572865</v>
      </c>
      <c r="H304" s="26">
        <v>143230</v>
      </c>
    </row>
    <row r="305" spans="1:8" s="36" customFormat="1" ht="12" customHeight="1">
      <c r="A305" s="19">
        <f t="shared" si="4"/>
        <v>301</v>
      </c>
      <c r="B305" s="20">
        <v>162</v>
      </c>
      <c r="C305" s="87" t="s">
        <v>230</v>
      </c>
      <c r="D305" s="25">
        <v>1847768</v>
      </c>
      <c r="E305" s="25">
        <v>1847768</v>
      </c>
      <c r="F305" s="25">
        <v>1810983</v>
      </c>
      <c r="G305" s="129">
        <v>0.9800921977217919</v>
      </c>
      <c r="H305" s="26">
        <v>45274</v>
      </c>
    </row>
    <row r="306" spans="1:8" s="36" customFormat="1" ht="12" customHeight="1">
      <c r="A306" s="19">
        <f t="shared" si="4"/>
        <v>302</v>
      </c>
      <c r="B306" s="20">
        <v>44</v>
      </c>
      <c r="C306" s="87" t="s">
        <v>114</v>
      </c>
      <c r="D306" s="25">
        <v>1712808</v>
      </c>
      <c r="E306" s="25">
        <v>1682627</v>
      </c>
      <c r="F306" s="25">
        <v>1678687</v>
      </c>
      <c r="G306" s="129">
        <v>0.9800789113549213</v>
      </c>
      <c r="H306" s="26">
        <v>41967</v>
      </c>
    </row>
    <row r="307" spans="1:8" s="36" customFormat="1" ht="12" customHeight="1">
      <c r="A307" s="19">
        <f t="shared" si="4"/>
        <v>303</v>
      </c>
      <c r="B307" s="20">
        <v>40</v>
      </c>
      <c r="C307" s="87" t="s">
        <v>110</v>
      </c>
      <c r="D307" s="25">
        <v>2180978</v>
      </c>
      <c r="E307" s="25">
        <v>2180978</v>
      </c>
      <c r="F307" s="25">
        <v>2136276</v>
      </c>
      <c r="G307" s="129">
        <v>0.9795036905461678</v>
      </c>
      <c r="H307" s="26">
        <v>53407</v>
      </c>
    </row>
    <row r="308" spans="1:8" s="36" customFormat="1" ht="12" customHeight="1">
      <c r="A308" s="19">
        <f t="shared" si="4"/>
        <v>304</v>
      </c>
      <c r="B308" s="20">
        <v>163</v>
      </c>
      <c r="C308" s="87" t="s">
        <v>231</v>
      </c>
      <c r="D308" s="25">
        <v>679231</v>
      </c>
      <c r="E308" s="25">
        <v>679231</v>
      </c>
      <c r="F308" s="25">
        <v>665050</v>
      </c>
      <c r="G308" s="129">
        <v>0.9791219776482523</v>
      </c>
      <c r="H308" s="26">
        <v>16560</v>
      </c>
    </row>
    <row r="309" spans="1:8" s="36" customFormat="1" ht="12" customHeight="1">
      <c r="A309" s="19">
        <f t="shared" si="4"/>
        <v>305</v>
      </c>
      <c r="B309" s="20">
        <v>180</v>
      </c>
      <c r="C309" s="87" t="s">
        <v>247</v>
      </c>
      <c r="D309" s="25">
        <v>2249509</v>
      </c>
      <c r="E309" s="25">
        <v>2249509</v>
      </c>
      <c r="F309" s="25">
        <v>2201730</v>
      </c>
      <c r="G309" s="129">
        <v>0.9787602539042964</v>
      </c>
      <c r="H309" s="26">
        <v>55028</v>
      </c>
    </row>
    <row r="310" spans="1:8" s="36" customFormat="1" ht="12" customHeight="1">
      <c r="A310" s="19">
        <f t="shared" si="4"/>
        <v>306</v>
      </c>
      <c r="B310" s="20">
        <v>266</v>
      </c>
      <c r="C310" s="87" t="s">
        <v>330</v>
      </c>
      <c r="D310" s="25">
        <v>1940594</v>
      </c>
      <c r="E310" s="25">
        <v>1883329</v>
      </c>
      <c r="F310" s="25">
        <v>1898895</v>
      </c>
      <c r="G310" s="129">
        <v>0.9785122493422117</v>
      </c>
      <c r="H310" s="26">
        <v>22270</v>
      </c>
    </row>
    <row r="311" spans="1:8" s="36" customFormat="1" ht="12" customHeight="1">
      <c r="A311" s="19">
        <f t="shared" si="4"/>
        <v>307</v>
      </c>
      <c r="B311" s="20">
        <v>152</v>
      </c>
      <c r="C311" s="87" t="s">
        <v>220</v>
      </c>
      <c r="D311" s="25">
        <v>964554</v>
      </c>
      <c r="E311" s="25">
        <v>949798</v>
      </c>
      <c r="F311" s="25">
        <v>943420</v>
      </c>
      <c r="G311" s="129">
        <v>0.9780893552875215</v>
      </c>
      <c r="H311" s="26">
        <v>23461</v>
      </c>
    </row>
    <row r="312" spans="1:8" s="36" customFormat="1" ht="12" customHeight="1">
      <c r="A312" s="19">
        <f t="shared" si="4"/>
        <v>308</v>
      </c>
      <c r="B312" s="20">
        <v>119</v>
      </c>
      <c r="C312" s="87" t="s">
        <v>187</v>
      </c>
      <c r="D312" s="25">
        <v>997414</v>
      </c>
      <c r="E312" s="25">
        <v>975280</v>
      </c>
      <c r="F312" s="25">
        <v>975279</v>
      </c>
      <c r="G312" s="129">
        <v>0.9778076104807031</v>
      </c>
      <c r="H312" s="26">
        <v>23018</v>
      </c>
    </row>
    <row r="313" spans="1:8" s="36" customFormat="1" ht="12" customHeight="1">
      <c r="A313" s="19">
        <f t="shared" si="4"/>
        <v>309</v>
      </c>
      <c r="B313" s="20">
        <v>59</v>
      </c>
      <c r="C313" s="87" t="s">
        <v>128</v>
      </c>
      <c r="D313" s="25">
        <v>1847318</v>
      </c>
      <c r="E313" s="25">
        <v>1847318</v>
      </c>
      <c r="F313" s="25">
        <v>1806306</v>
      </c>
      <c r="G313" s="129">
        <v>0.9777991661424833</v>
      </c>
      <c r="H313" s="26">
        <v>46181</v>
      </c>
    </row>
    <row r="314" spans="1:8" s="36" customFormat="1" ht="12" customHeight="1">
      <c r="A314" s="19">
        <f t="shared" si="4"/>
        <v>310</v>
      </c>
      <c r="B314" s="20">
        <v>141</v>
      </c>
      <c r="C314" s="87" t="s">
        <v>209</v>
      </c>
      <c r="D314" s="25">
        <v>1101831</v>
      </c>
      <c r="E314" s="25">
        <v>1081560</v>
      </c>
      <c r="F314" s="25">
        <v>1077265</v>
      </c>
      <c r="G314" s="129">
        <v>0.9777043847922231</v>
      </c>
      <c r="H314" s="26">
        <v>26618</v>
      </c>
    </row>
    <row r="315" spans="1:8" s="36" customFormat="1" ht="12" customHeight="1">
      <c r="A315" s="19">
        <f t="shared" si="4"/>
        <v>311</v>
      </c>
      <c r="B315" s="20">
        <v>76</v>
      </c>
      <c r="C315" s="87" t="s">
        <v>145</v>
      </c>
      <c r="D315" s="25">
        <v>9178238</v>
      </c>
      <c r="E315" s="25">
        <v>9175087</v>
      </c>
      <c r="F315" s="25">
        <v>8970504</v>
      </c>
      <c r="G315" s="129">
        <v>0.9773666797483351</v>
      </c>
      <c r="H315" s="26">
        <v>229377</v>
      </c>
    </row>
    <row r="316" spans="1:8" s="36" customFormat="1" ht="12" customHeight="1">
      <c r="A316" s="19">
        <f t="shared" si="4"/>
        <v>312</v>
      </c>
      <c r="B316" s="20">
        <v>223</v>
      </c>
      <c r="C316" s="87" t="s">
        <v>290</v>
      </c>
      <c r="D316" s="25">
        <v>878177</v>
      </c>
      <c r="E316" s="25">
        <v>858056</v>
      </c>
      <c r="F316" s="25">
        <v>858056</v>
      </c>
      <c r="G316" s="129">
        <v>0.9770877624897942</v>
      </c>
      <c r="H316" s="26">
        <v>21451</v>
      </c>
    </row>
    <row r="317" spans="1:8" s="36" customFormat="1" ht="12" customHeight="1">
      <c r="A317" s="19">
        <f t="shared" si="4"/>
        <v>313</v>
      </c>
      <c r="B317" s="20">
        <v>374</v>
      </c>
      <c r="C317" s="87" t="s">
        <v>437</v>
      </c>
      <c r="D317" s="25">
        <v>2374824</v>
      </c>
      <c r="E317" s="25">
        <v>2324518</v>
      </c>
      <c r="F317" s="25">
        <v>2320397</v>
      </c>
      <c r="G317" s="129">
        <v>0.9770816700521807</v>
      </c>
      <c r="H317" s="26">
        <v>58074</v>
      </c>
    </row>
    <row r="318" spans="1:8" s="36" customFormat="1" ht="12" customHeight="1">
      <c r="A318" s="19">
        <f t="shared" si="4"/>
        <v>314</v>
      </c>
      <c r="B318" s="20">
        <v>359</v>
      </c>
      <c r="C318" s="87" t="s">
        <v>422</v>
      </c>
      <c r="D318" s="25">
        <v>9861719</v>
      </c>
      <c r="E318" s="25">
        <v>9860772</v>
      </c>
      <c r="F318" s="25">
        <v>9633968</v>
      </c>
      <c r="G318" s="129">
        <v>0.9769055476028063</v>
      </c>
      <c r="H318" s="26">
        <v>240859</v>
      </c>
    </row>
    <row r="319" spans="1:8" s="36" customFormat="1" ht="12" customHeight="1">
      <c r="A319" s="19">
        <f t="shared" si="4"/>
        <v>315</v>
      </c>
      <c r="B319" s="20">
        <v>154</v>
      </c>
      <c r="C319" s="87" t="s">
        <v>222</v>
      </c>
      <c r="D319" s="25">
        <v>1568141</v>
      </c>
      <c r="E319" s="25">
        <v>1530582</v>
      </c>
      <c r="F319" s="25">
        <v>1530550</v>
      </c>
      <c r="G319" s="129">
        <v>0.9760283035772931</v>
      </c>
      <c r="H319" s="26">
        <v>38263</v>
      </c>
    </row>
    <row r="320" spans="1:8" s="36" customFormat="1" ht="12" customHeight="1">
      <c r="A320" s="19">
        <f t="shared" si="4"/>
        <v>316</v>
      </c>
      <c r="B320" s="20">
        <v>378</v>
      </c>
      <c r="C320" s="87" t="s">
        <v>441</v>
      </c>
      <c r="D320" s="25">
        <v>3000713</v>
      </c>
      <c r="E320" s="25">
        <v>2933643</v>
      </c>
      <c r="F320" s="25">
        <v>2926330</v>
      </c>
      <c r="G320" s="129">
        <v>0.975211558053036</v>
      </c>
      <c r="H320" s="26">
        <v>73158</v>
      </c>
    </row>
    <row r="321" spans="1:8" s="36" customFormat="1" ht="12" customHeight="1">
      <c r="A321" s="19">
        <f t="shared" si="4"/>
        <v>317</v>
      </c>
      <c r="B321" s="20">
        <v>307</v>
      </c>
      <c r="C321" s="87" t="s">
        <v>371</v>
      </c>
      <c r="D321" s="25">
        <v>2438929</v>
      </c>
      <c r="E321" s="25">
        <v>2438929</v>
      </c>
      <c r="F321" s="25">
        <v>2378138</v>
      </c>
      <c r="G321" s="129">
        <v>0.9750747151721104</v>
      </c>
      <c r="H321" s="26">
        <v>60972</v>
      </c>
    </row>
    <row r="322" spans="1:8" s="36" customFormat="1" ht="12" customHeight="1">
      <c r="A322" s="19">
        <f t="shared" si="4"/>
        <v>318</v>
      </c>
      <c r="B322" s="20">
        <v>124</v>
      </c>
      <c r="C322" s="87" t="s">
        <v>192</v>
      </c>
      <c r="D322" s="25">
        <v>2739062</v>
      </c>
      <c r="E322" s="25">
        <v>2678370</v>
      </c>
      <c r="F322" s="25">
        <v>2669824</v>
      </c>
      <c r="G322" s="129">
        <v>0.9747220033719572</v>
      </c>
      <c r="H322" s="26">
        <v>66584</v>
      </c>
    </row>
    <row r="323" spans="1:8" s="36" customFormat="1" ht="12" customHeight="1">
      <c r="A323" s="19">
        <f t="shared" si="4"/>
        <v>319</v>
      </c>
      <c r="B323" s="20">
        <v>79</v>
      </c>
      <c r="C323" s="87" t="s">
        <v>148</v>
      </c>
      <c r="D323" s="25">
        <v>1480018</v>
      </c>
      <c r="E323" s="25">
        <v>1443129</v>
      </c>
      <c r="F323" s="25">
        <v>1442133</v>
      </c>
      <c r="G323" s="129">
        <v>0.974402338349939</v>
      </c>
      <c r="H323" s="26">
        <v>36053</v>
      </c>
    </row>
    <row r="324" spans="1:8" s="36" customFormat="1" ht="12" customHeight="1">
      <c r="A324" s="19">
        <f t="shared" si="4"/>
        <v>320</v>
      </c>
      <c r="B324" s="20">
        <v>97</v>
      </c>
      <c r="C324" s="87" t="s">
        <v>165</v>
      </c>
      <c r="D324" s="25">
        <v>1581830</v>
      </c>
      <c r="E324" s="25">
        <v>1541588</v>
      </c>
      <c r="F324" s="25">
        <v>1541034</v>
      </c>
      <c r="G324" s="129">
        <v>0.9742096179741185</v>
      </c>
      <c r="H324" s="26">
        <v>36003</v>
      </c>
    </row>
    <row r="325" spans="1:8" s="36" customFormat="1" ht="12" customHeight="1">
      <c r="A325" s="19">
        <f t="shared" si="4"/>
        <v>321</v>
      </c>
      <c r="B325" s="20">
        <v>106</v>
      </c>
      <c r="C325" s="87" t="s">
        <v>174</v>
      </c>
      <c r="D325" s="25">
        <v>2122062</v>
      </c>
      <c r="E325" s="25">
        <v>2121340</v>
      </c>
      <c r="F325" s="25">
        <v>2066397</v>
      </c>
      <c r="G325" s="129">
        <v>0.9737684384339383</v>
      </c>
      <c r="H325" s="26">
        <v>51659</v>
      </c>
    </row>
    <row r="326" spans="1:8" s="36" customFormat="1" ht="12" customHeight="1">
      <c r="A326" s="19">
        <f t="shared" si="4"/>
        <v>322</v>
      </c>
      <c r="B326" s="20">
        <v>372</v>
      </c>
      <c r="C326" s="87" t="s">
        <v>435</v>
      </c>
      <c r="D326" s="25">
        <v>886099</v>
      </c>
      <c r="E326" s="25">
        <v>862292</v>
      </c>
      <c r="F326" s="25">
        <v>862292</v>
      </c>
      <c r="G326" s="129">
        <v>0.973132798931045</v>
      </c>
      <c r="H326" s="26">
        <v>21558</v>
      </c>
    </row>
    <row r="327" spans="1:8" s="36" customFormat="1" ht="12" customHeight="1">
      <c r="A327" s="19">
        <f aca="true" t="shared" si="5" ref="A327:A383">A326+1</f>
        <v>323</v>
      </c>
      <c r="B327" s="20">
        <v>116</v>
      </c>
      <c r="C327" s="87" t="s">
        <v>184</v>
      </c>
      <c r="D327" s="25">
        <v>2454633</v>
      </c>
      <c r="E327" s="25">
        <v>2454631</v>
      </c>
      <c r="F327" s="25">
        <v>2385518</v>
      </c>
      <c r="G327" s="129">
        <v>0.9718430413018972</v>
      </c>
      <c r="H327" s="26">
        <v>61366</v>
      </c>
    </row>
    <row r="328" spans="1:8" s="36" customFormat="1" ht="12" customHeight="1">
      <c r="A328" s="19">
        <f t="shared" si="5"/>
        <v>324</v>
      </c>
      <c r="B328" s="20">
        <v>13</v>
      </c>
      <c r="C328" s="87" t="s">
        <v>84</v>
      </c>
      <c r="D328" s="25">
        <v>1079028</v>
      </c>
      <c r="E328" s="25">
        <v>1052200</v>
      </c>
      <c r="F328" s="25">
        <v>1048332</v>
      </c>
      <c r="G328" s="129">
        <v>0.9715521747350393</v>
      </c>
      <c r="H328" s="26">
        <v>26207</v>
      </c>
    </row>
    <row r="329" spans="1:8" s="36" customFormat="1" ht="12" customHeight="1">
      <c r="A329" s="19">
        <f t="shared" si="5"/>
        <v>325</v>
      </c>
      <c r="B329" s="20">
        <v>17</v>
      </c>
      <c r="C329" s="87" t="s">
        <v>88</v>
      </c>
      <c r="D329" s="25">
        <v>1163498</v>
      </c>
      <c r="E329" s="25">
        <v>1142361</v>
      </c>
      <c r="F329" s="25">
        <v>1127164</v>
      </c>
      <c r="G329" s="129">
        <v>0.9687717555165544</v>
      </c>
      <c r="H329" s="26">
        <v>28179</v>
      </c>
    </row>
    <row r="330" spans="1:8" s="36" customFormat="1" ht="12" customHeight="1">
      <c r="A330" s="19">
        <f t="shared" si="5"/>
        <v>326</v>
      </c>
      <c r="B330" s="20">
        <v>323</v>
      </c>
      <c r="C330" s="87" t="s">
        <v>387</v>
      </c>
      <c r="D330" s="25">
        <v>3989424</v>
      </c>
      <c r="E330" s="25">
        <v>3989026</v>
      </c>
      <c r="F330" s="25">
        <v>3862339</v>
      </c>
      <c r="G330" s="129">
        <v>0.968144524121778</v>
      </c>
      <c r="H330" s="26">
        <v>75884</v>
      </c>
    </row>
    <row r="331" spans="1:8" s="36" customFormat="1" ht="12" customHeight="1">
      <c r="A331" s="19">
        <f t="shared" si="5"/>
        <v>327</v>
      </c>
      <c r="B331" s="20">
        <v>137</v>
      </c>
      <c r="C331" s="87" t="s">
        <v>205</v>
      </c>
      <c r="D331" s="25">
        <v>3454545</v>
      </c>
      <c r="E331" s="25">
        <v>3450466</v>
      </c>
      <c r="F331" s="25">
        <v>3344232</v>
      </c>
      <c r="G331" s="129">
        <v>0.9680672852720112</v>
      </c>
      <c r="H331" s="26">
        <v>83558</v>
      </c>
    </row>
    <row r="332" spans="1:8" s="36" customFormat="1" ht="12" customHeight="1">
      <c r="A332" s="19">
        <f t="shared" si="5"/>
        <v>328</v>
      </c>
      <c r="B332" s="20">
        <v>31</v>
      </c>
      <c r="C332" s="87" t="s">
        <v>101</v>
      </c>
      <c r="D332" s="25">
        <v>1797712</v>
      </c>
      <c r="E332" s="25">
        <v>1797672</v>
      </c>
      <c r="F332" s="25">
        <v>1739588</v>
      </c>
      <c r="G332" s="129">
        <v>0.967667791058857</v>
      </c>
      <c r="H332" s="26">
        <v>43384</v>
      </c>
    </row>
    <row r="333" spans="1:8" s="36" customFormat="1" ht="12" customHeight="1">
      <c r="A333" s="19">
        <f t="shared" si="5"/>
        <v>329</v>
      </c>
      <c r="B333" s="20">
        <v>68</v>
      </c>
      <c r="C333" s="87" t="s">
        <v>137</v>
      </c>
      <c r="D333" s="25">
        <v>886517</v>
      </c>
      <c r="E333" s="25">
        <v>886517</v>
      </c>
      <c r="F333" s="25">
        <v>856969</v>
      </c>
      <c r="G333" s="129">
        <v>0.9666695618922141</v>
      </c>
      <c r="H333" s="26">
        <v>21385</v>
      </c>
    </row>
    <row r="334" spans="1:8" s="36" customFormat="1" ht="12" customHeight="1">
      <c r="A334" s="19">
        <f t="shared" si="5"/>
        <v>330</v>
      </c>
      <c r="B334" s="20">
        <v>278</v>
      </c>
      <c r="C334" s="87" t="s">
        <v>342</v>
      </c>
      <c r="D334" s="25">
        <v>2032164</v>
      </c>
      <c r="E334" s="25">
        <v>2032164</v>
      </c>
      <c r="F334" s="25">
        <v>1961577</v>
      </c>
      <c r="G334" s="129">
        <v>0.9652651065563607</v>
      </c>
      <c r="H334" s="26">
        <v>49019</v>
      </c>
    </row>
    <row r="335" spans="1:8" s="36" customFormat="1" ht="12" customHeight="1">
      <c r="A335" s="19">
        <f t="shared" si="5"/>
        <v>331</v>
      </c>
      <c r="B335" s="20">
        <v>366</v>
      </c>
      <c r="C335" s="87" t="s">
        <v>429</v>
      </c>
      <c r="D335" s="25">
        <v>1192291</v>
      </c>
      <c r="E335" s="25">
        <v>1156073</v>
      </c>
      <c r="F335" s="25">
        <v>1150728</v>
      </c>
      <c r="G335" s="129">
        <v>0.9651402216405223</v>
      </c>
      <c r="H335" s="26">
        <v>28657</v>
      </c>
    </row>
    <row r="336" spans="1:8" s="36" customFormat="1" ht="12" customHeight="1">
      <c r="A336" s="19">
        <f t="shared" si="5"/>
        <v>332</v>
      </c>
      <c r="B336" s="20">
        <v>305</v>
      </c>
      <c r="C336" s="87" t="s">
        <v>369</v>
      </c>
      <c r="D336" s="25">
        <v>1160931</v>
      </c>
      <c r="E336" s="25">
        <v>1160927</v>
      </c>
      <c r="F336" s="25">
        <v>1120218</v>
      </c>
      <c r="G336" s="129">
        <v>0.9649307323174245</v>
      </c>
      <c r="H336" s="26">
        <v>28005</v>
      </c>
    </row>
    <row r="337" spans="1:8" s="36" customFormat="1" ht="12" customHeight="1">
      <c r="A337" s="19">
        <f t="shared" si="5"/>
        <v>333</v>
      </c>
      <c r="B337" s="20">
        <v>70</v>
      </c>
      <c r="C337" s="87" t="s">
        <v>139</v>
      </c>
      <c r="D337" s="25">
        <v>1915418</v>
      </c>
      <c r="E337" s="25">
        <v>1906466</v>
      </c>
      <c r="F337" s="25">
        <v>1848203</v>
      </c>
      <c r="G337" s="129">
        <v>0.9649084429612753</v>
      </c>
      <c r="H337" s="26">
        <v>47661</v>
      </c>
    </row>
    <row r="338" spans="1:8" s="36" customFormat="1" ht="12" customHeight="1">
      <c r="A338" s="19">
        <f t="shared" si="5"/>
        <v>334</v>
      </c>
      <c r="B338" s="20">
        <v>281</v>
      </c>
      <c r="C338" s="87" t="s">
        <v>345</v>
      </c>
      <c r="D338" s="25">
        <v>1525587</v>
      </c>
      <c r="E338" s="25">
        <v>1474167</v>
      </c>
      <c r="F338" s="25">
        <v>1471672</v>
      </c>
      <c r="G338" s="129">
        <v>0.9646595048332216</v>
      </c>
      <c r="H338" s="26">
        <v>36519</v>
      </c>
    </row>
    <row r="339" spans="1:8" s="36" customFormat="1" ht="12" customHeight="1">
      <c r="A339" s="19">
        <f t="shared" si="5"/>
        <v>335</v>
      </c>
      <c r="B339" s="20">
        <v>275</v>
      </c>
      <c r="C339" s="87" t="s">
        <v>339</v>
      </c>
      <c r="D339" s="25">
        <v>2812440</v>
      </c>
      <c r="E339" s="25">
        <v>2812440</v>
      </c>
      <c r="F339" s="25">
        <v>2711104</v>
      </c>
      <c r="G339" s="129">
        <v>0.963968653553498</v>
      </c>
      <c r="H339" s="26">
        <v>67688</v>
      </c>
    </row>
    <row r="340" spans="1:8" s="36" customFormat="1" ht="12" customHeight="1">
      <c r="A340" s="19">
        <f t="shared" si="5"/>
        <v>336</v>
      </c>
      <c r="B340" s="20">
        <v>214</v>
      </c>
      <c r="C340" s="87" t="s">
        <v>281</v>
      </c>
      <c r="D340" s="25">
        <v>2198193</v>
      </c>
      <c r="E340" s="25">
        <v>2161305</v>
      </c>
      <c r="F340" s="25">
        <v>2118400</v>
      </c>
      <c r="G340" s="129">
        <v>0.9637006395707747</v>
      </c>
      <c r="H340" s="26">
        <v>52836</v>
      </c>
    </row>
    <row r="341" spans="1:8" s="36" customFormat="1" ht="12" customHeight="1">
      <c r="A341" s="19">
        <f t="shared" si="5"/>
        <v>337</v>
      </c>
      <c r="B341" s="20">
        <v>64</v>
      </c>
      <c r="C341" s="87" t="s">
        <v>133</v>
      </c>
      <c r="D341" s="25">
        <v>2137026</v>
      </c>
      <c r="E341" s="25">
        <v>2137026</v>
      </c>
      <c r="F341" s="25">
        <v>2055217</v>
      </c>
      <c r="G341" s="129">
        <v>0.9617182944896319</v>
      </c>
      <c r="H341" s="26">
        <v>51498</v>
      </c>
    </row>
    <row r="342" spans="1:8" s="36" customFormat="1" ht="12" customHeight="1">
      <c r="A342" s="19">
        <f t="shared" si="5"/>
        <v>338</v>
      </c>
      <c r="B342" s="20">
        <v>309</v>
      </c>
      <c r="C342" s="87" t="s">
        <v>373</v>
      </c>
      <c r="D342" s="25">
        <v>1884397</v>
      </c>
      <c r="E342" s="25">
        <v>1815092</v>
      </c>
      <c r="F342" s="25">
        <v>1810825</v>
      </c>
      <c r="G342" s="129">
        <v>0.9609572717426317</v>
      </c>
      <c r="H342" s="26">
        <v>45076</v>
      </c>
    </row>
    <row r="343" spans="1:8" s="36" customFormat="1" ht="12" customHeight="1">
      <c r="A343" s="19">
        <f t="shared" si="5"/>
        <v>339</v>
      </c>
      <c r="B343" s="20">
        <v>350</v>
      </c>
      <c r="C343" s="87" t="s">
        <v>413</v>
      </c>
      <c r="D343" s="25">
        <v>1261056</v>
      </c>
      <c r="E343" s="25">
        <v>1212481</v>
      </c>
      <c r="F343" s="25">
        <v>1211228</v>
      </c>
      <c r="G343" s="129">
        <v>0.9604870838408445</v>
      </c>
      <c r="H343" s="26">
        <v>30279</v>
      </c>
    </row>
    <row r="344" spans="1:8" s="36" customFormat="1" ht="12" customHeight="1">
      <c r="A344" s="19">
        <f t="shared" si="5"/>
        <v>340</v>
      </c>
      <c r="B344" s="20">
        <v>299</v>
      </c>
      <c r="C344" s="87" t="s">
        <v>363</v>
      </c>
      <c r="D344" s="25">
        <v>1965848</v>
      </c>
      <c r="E344" s="25">
        <v>1912981</v>
      </c>
      <c r="F344" s="25">
        <v>1887898</v>
      </c>
      <c r="G344" s="129">
        <v>0.9603479007532627</v>
      </c>
      <c r="H344" s="26">
        <v>47204</v>
      </c>
    </row>
    <row r="345" spans="1:8" s="36" customFormat="1" ht="12" customHeight="1">
      <c r="A345" s="19">
        <f t="shared" si="5"/>
        <v>341</v>
      </c>
      <c r="B345" s="20">
        <v>69</v>
      </c>
      <c r="C345" s="87" t="s">
        <v>138</v>
      </c>
      <c r="D345" s="25">
        <v>1687705</v>
      </c>
      <c r="E345" s="25">
        <v>1620629</v>
      </c>
      <c r="F345" s="25">
        <v>1620628</v>
      </c>
      <c r="G345" s="129">
        <v>0.9602554948880284</v>
      </c>
      <c r="H345" s="26">
        <v>40163</v>
      </c>
    </row>
    <row r="346" spans="1:8" s="36" customFormat="1" ht="12" customHeight="1">
      <c r="A346" s="19">
        <f t="shared" si="5"/>
        <v>342</v>
      </c>
      <c r="B346" s="20">
        <v>139</v>
      </c>
      <c r="C346" s="87" t="s">
        <v>207</v>
      </c>
      <c r="D346" s="25">
        <v>1505896</v>
      </c>
      <c r="E346" s="25">
        <v>1485775</v>
      </c>
      <c r="F346" s="25">
        <v>1445868</v>
      </c>
      <c r="G346" s="129">
        <v>0.9601380174992165</v>
      </c>
      <c r="H346" s="26">
        <v>36147</v>
      </c>
    </row>
    <row r="347" spans="1:8" s="36" customFormat="1" ht="12" customHeight="1">
      <c r="A347" s="19">
        <f t="shared" si="5"/>
        <v>343</v>
      </c>
      <c r="B347" s="20">
        <v>271</v>
      </c>
      <c r="C347" s="87" t="s">
        <v>335</v>
      </c>
      <c r="D347" s="25">
        <v>3890133</v>
      </c>
      <c r="E347" s="25">
        <v>3866117</v>
      </c>
      <c r="F347" s="25">
        <v>3734664</v>
      </c>
      <c r="G347" s="129">
        <v>0.9600350425036882</v>
      </c>
      <c r="H347" s="26">
        <v>93230</v>
      </c>
    </row>
    <row r="348" spans="1:8" s="36" customFormat="1" ht="12" customHeight="1">
      <c r="A348" s="19">
        <f t="shared" si="5"/>
        <v>344</v>
      </c>
      <c r="B348" s="20">
        <v>120</v>
      </c>
      <c r="C348" s="87" t="s">
        <v>188</v>
      </c>
      <c r="D348" s="25">
        <v>3581368</v>
      </c>
      <c r="E348" s="25">
        <v>3536380</v>
      </c>
      <c r="F348" s="25">
        <v>3435043</v>
      </c>
      <c r="G348" s="129">
        <v>0.9591427074793766</v>
      </c>
      <c r="H348" s="26">
        <v>85876</v>
      </c>
    </row>
    <row r="349" spans="1:8" s="36" customFormat="1" ht="12" customHeight="1">
      <c r="A349" s="19">
        <f t="shared" si="5"/>
        <v>345</v>
      </c>
      <c r="B349" s="20">
        <v>168</v>
      </c>
      <c r="C349" s="87" t="s">
        <v>68</v>
      </c>
      <c r="D349" s="25">
        <v>20252823</v>
      </c>
      <c r="E349" s="25">
        <v>20252823</v>
      </c>
      <c r="F349" s="25">
        <v>19421319</v>
      </c>
      <c r="G349" s="129">
        <v>0.9589437976128069</v>
      </c>
      <c r="H349" s="26">
        <v>466719</v>
      </c>
    </row>
    <row r="350" spans="1:8" s="36" customFormat="1" ht="12" customHeight="1">
      <c r="A350" s="19">
        <f t="shared" si="5"/>
        <v>346</v>
      </c>
      <c r="B350" s="20">
        <v>114</v>
      </c>
      <c r="C350" s="87" t="s">
        <v>182</v>
      </c>
      <c r="D350" s="25">
        <v>2343415</v>
      </c>
      <c r="E350" s="25">
        <v>2281512</v>
      </c>
      <c r="F350" s="25">
        <v>2240348</v>
      </c>
      <c r="G350" s="129">
        <v>0.9560184602385834</v>
      </c>
      <c r="H350" s="26">
        <v>55958</v>
      </c>
    </row>
    <row r="351" spans="1:8" s="36" customFormat="1" ht="12" customHeight="1">
      <c r="A351" s="19">
        <f t="shared" si="5"/>
        <v>347</v>
      </c>
      <c r="B351" s="20">
        <v>113</v>
      </c>
      <c r="C351" s="87" t="s">
        <v>181</v>
      </c>
      <c r="D351" s="25">
        <v>19386046</v>
      </c>
      <c r="E351" s="25">
        <v>19386046</v>
      </c>
      <c r="F351" s="25">
        <v>18529877</v>
      </c>
      <c r="G351" s="129">
        <v>0.9558358109745535</v>
      </c>
      <c r="H351" s="26">
        <v>484651</v>
      </c>
    </row>
    <row r="352" spans="1:8" s="36" customFormat="1" ht="12" customHeight="1">
      <c r="A352" s="19">
        <f t="shared" si="5"/>
        <v>348</v>
      </c>
      <c r="B352" s="20">
        <v>367</v>
      </c>
      <c r="C352" s="87" t="s">
        <v>430</v>
      </c>
      <c r="D352" s="25">
        <v>1559630</v>
      </c>
      <c r="E352" s="25">
        <v>1559630</v>
      </c>
      <c r="F352" s="25">
        <v>1484567</v>
      </c>
      <c r="G352" s="129">
        <v>0.951871277161891</v>
      </c>
      <c r="H352" s="26">
        <v>37114</v>
      </c>
    </row>
    <row r="353" spans="1:8" s="36" customFormat="1" ht="12" customHeight="1">
      <c r="A353" s="19">
        <f t="shared" si="5"/>
        <v>349</v>
      </c>
      <c r="B353" s="20">
        <v>231</v>
      </c>
      <c r="C353" s="87" t="s">
        <v>298</v>
      </c>
      <c r="D353" s="25">
        <v>5722388</v>
      </c>
      <c r="E353" s="25">
        <v>5717821</v>
      </c>
      <c r="F353" s="25">
        <v>5439993</v>
      </c>
      <c r="G353" s="129">
        <v>0.9506508471638064</v>
      </c>
      <c r="H353" s="26">
        <v>136000</v>
      </c>
    </row>
    <row r="354" spans="1:8" s="36" customFormat="1" ht="12" customHeight="1">
      <c r="A354" s="19">
        <f t="shared" si="5"/>
        <v>350</v>
      </c>
      <c r="B354" s="20">
        <v>264</v>
      </c>
      <c r="C354" s="87" t="s">
        <v>328</v>
      </c>
      <c r="D354" s="25">
        <v>1880823</v>
      </c>
      <c r="E354" s="25">
        <v>1820394</v>
      </c>
      <c r="F354" s="25">
        <v>1786016</v>
      </c>
      <c r="G354" s="129">
        <v>0.9495928112321043</v>
      </c>
      <c r="H354" s="26">
        <v>44650</v>
      </c>
    </row>
    <row r="355" spans="1:8" s="36" customFormat="1" ht="12" customHeight="1">
      <c r="A355" s="19">
        <f t="shared" si="5"/>
        <v>351</v>
      </c>
      <c r="B355" s="20">
        <v>54</v>
      </c>
      <c r="C355" s="87" t="s">
        <v>123</v>
      </c>
      <c r="D355" s="25">
        <v>2343091</v>
      </c>
      <c r="E355" s="25">
        <v>2316048</v>
      </c>
      <c r="F355" s="25">
        <v>2224859</v>
      </c>
      <c r="G355" s="129">
        <v>0.9495401587048903</v>
      </c>
      <c r="H355" s="26">
        <v>55621</v>
      </c>
    </row>
    <row r="356" spans="1:8" s="36" customFormat="1" ht="12" customHeight="1">
      <c r="A356" s="19">
        <f t="shared" si="5"/>
        <v>352</v>
      </c>
      <c r="B356" s="20">
        <v>128</v>
      </c>
      <c r="C356" s="87" t="s">
        <v>196</v>
      </c>
      <c r="D356" s="25">
        <v>3072663</v>
      </c>
      <c r="E356" s="25">
        <v>2983335</v>
      </c>
      <c r="F356" s="25">
        <v>2913693</v>
      </c>
      <c r="G356" s="129">
        <v>0.9482631189948263</v>
      </c>
      <c r="H356" s="26">
        <v>72842</v>
      </c>
    </row>
    <row r="357" spans="1:8" s="36" customFormat="1" ht="12" customHeight="1">
      <c r="A357" s="19">
        <f t="shared" si="5"/>
        <v>353</v>
      </c>
      <c r="B357" s="20">
        <v>204</v>
      </c>
      <c r="C357" s="87" t="s">
        <v>271</v>
      </c>
      <c r="D357" s="25">
        <v>1188369</v>
      </c>
      <c r="E357" s="25">
        <v>1151057</v>
      </c>
      <c r="F357" s="25">
        <v>1124736</v>
      </c>
      <c r="G357" s="129">
        <v>0.9464535005541208</v>
      </c>
      <c r="H357" s="26">
        <v>28111</v>
      </c>
    </row>
    <row r="358" spans="1:8" s="36" customFormat="1" ht="12" customHeight="1">
      <c r="A358" s="19">
        <f t="shared" si="5"/>
        <v>354</v>
      </c>
      <c r="B358" s="20">
        <v>73</v>
      </c>
      <c r="C358" s="87" t="s">
        <v>142</v>
      </c>
      <c r="D358" s="25">
        <v>3077412</v>
      </c>
      <c r="E358" s="25">
        <v>2915106</v>
      </c>
      <c r="F358" s="25">
        <v>2907947</v>
      </c>
      <c r="G358" s="129">
        <v>0.9449326252058547</v>
      </c>
      <c r="H358" s="26">
        <v>72879</v>
      </c>
    </row>
    <row r="359" spans="1:8" s="36" customFormat="1" ht="12" customHeight="1">
      <c r="A359" s="19">
        <f t="shared" si="5"/>
        <v>355</v>
      </c>
      <c r="B359" s="20">
        <v>296</v>
      </c>
      <c r="C359" s="87" t="s">
        <v>360</v>
      </c>
      <c r="D359" s="25">
        <v>3637825</v>
      </c>
      <c r="E359" s="25">
        <v>3604325</v>
      </c>
      <c r="F359" s="25">
        <v>3426091</v>
      </c>
      <c r="G359" s="129">
        <v>0.9417965405152804</v>
      </c>
      <c r="H359" s="26">
        <v>85652</v>
      </c>
    </row>
    <row r="360" spans="1:8" s="36" customFormat="1" ht="12" customHeight="1">
      <c r="A360" s="19">
        <f t="shared" si="5"/>
        <v>356</v>
      </c>
      <c r="B360" s="20">
        <v>42</v>
      </c>
      <c r="C360" s="87" t="s">
        <v>112</v>
      </c>
      <c r="D360" s="25">
        <v>1117128</v>
      </c>
      <c r="E360" s="25">
        <v>1117128</v>
      </c>
      <c r="F360" s="25">
        <v>1051632</v>
      </c>
      <c r="G360" s="129">
        <v>0.9413710872881174</v>
      </c>
      <c r="H360" s="26">
        <v>25164</v>
      </c>
    </row>
    <row r="361" spans="1:8" s="36" customFormat="1" ht="12" customHeight="1">
      <c r="A361" s="19">
        <f t="shared" si="5"/>
        <v>357</v>
      </c>
      <c r="B361" s="20">
        <v>286</v>
      </c>
      <c r="C361" s="87" t="s">
        <v>350</v>
      </c>
      <c r="D361" s="25">
        <v>1361993</v>
      </c>
      <c r="E361" s="25">
        <v>1346696</v>
      </c>
      <c r="F361" s="25">
        <v>1280342</v>
      </c>
      <c r="G361" s="129">
        <v>0.9400503526816951</v>
      </c>
      <c r="H361" s="26">
        <v>35600</v>
      </c>
    </row>
    <row r="362" spans="1:8" s="36" customFormat="1" ht="12" customHeight="1">
      <c r="A362" s="19">
        <f t="shared" si="5"/>
        <v>358</v>
      </c>
      <c r="B362" s="20">
        <v>211</v>
      </c>
      <c r="C362" s="87" t="s">
        <v>278</v>
      </c>
      <c r="D362" s="25">
        <v>1262498</v>
      </c>
      <c r="E362" s="25">
        <v>1262498</v>
      </c>
      <c r="F362" s="25">
        <v>1185367</v>
      </c>
      <c r="G362" s="129">
        <v>0.9389060418313534</v>
      </c>
      <c r="H362" s="26">
        <v>29608</v>
      </c>
    </row>
    <row r="363" spans="1:8" s="36" customFormat="1" ht="12" customHeight="1">
      <c r="A363" s="19">
        <f t="shared" si="5"/>
        <v>359</v>
      </c>
      <c r="B363" s="20">
        <v>77</v>
      </c>
      <c r="C363" s="87" t="s">
        <v>146</v>
      </c>
      <c r="D363" s="25">
        <v>2483324</v>
      </c>
      <c r="E363" s="25">
        <v>2481400</v>
      </c>
      <c r="F363" s="25">
        <v>2330754</v>
      </c>
      <c r="G363" s="129">
        <v>0.9385621852001591</v>
      </c>
      <c r="H363" s="26">
        <v>58269</v>
      </c>
    </row>
    <row r="364" spans="1:8" s="36" customFormat="1" ht="12" customHeight="1">
      <c r="A364" s="19">
        <f t="shared" si="5"/>
        <v>360</v>
      </c>
      <c r="B364" s="20">
        <v>188</v>
      </c>
      <c r="C364" s="87" t="s">
        <v>255</v>
      </c>
      <c r="D364" s="25">
        <v>1249614</v>
      </c>
      <c r="E364" s="25">
        <v>1223266</v>
      </c>
      <c r="F364" s="25">
        <v>1172822</v>
      </c>
      <c r="G364" s="129">
        <v>0.9385474234443596</v>
      </c>
      <c r="H364" s="26">
        <v>29218</v>
      </c>
    </row>
    <row r="365" spans="1:8" s="36" customFormat="1" ht="12" customHeight="1">
      <c r="A365" s="19">
        <f t="shared" si="5"/>
        <v>361</v>
      </c>
      <c r="B365" s="20">
        <v>107</v>
      </c>
      <c r="C365" s="87" t="s">
        <v>175</v>
      </c>
      <c r="D365" s="25">
        <v>513995</v>
      </c>
      <c r="E365" s="25">
        <v>500000</v>
      </c>
      <c r="F365" s="25">
        <v>481731</v>
      </c>
      <c r="G365" s="129">
        <v>0.9372289613712196</v>
      </c>
      <c r="H365" s="26">
        <v>12043</v>
      </c>
    </row>
    <row r="366" spans="1:8" s="36" customFormat="1" ht="12" customHeight="1">
      <c r="A366" s="19">
        <f t="shared" si="5"/>
        <v>362</v>
      </c>
      <c r="B366" s="20">
        <v>262</v>
      </c>
      <c r="C366" s="87" t="s">
        <v>326</v>
      </c>
      <c r="D366" s="25">
        <v>1749886</v>
      </c>
      <c r="E366" s="25">
        <v>1668503</v>
      </c>
      <c r="F366" s="25">
        <v>1638059</v>
      </c>
      <c r="G366" s="129">
        <v>0.9360946941686487</v>
      </c>
      <c r="H366" s="26">
        <v>41712</v>
      </c>
    </row>
    <row r="367" spans="1:8" s="36" customFormat="1" ht="12" customHeight="1">
      <c r="A367" s="19">
        <f t="shared" si="5"/>
        <v>363</v>
      </c>
      <c r="B367" s="20">
        <v>11</v>
      </c>
      <c r="C367" s="87" t="s">
        <v>82</v>
      </c>
      <c r="D367" s="25">
        <v>2953673</v>
      </c>
      <c r="E367" s="25">
        <v>2850136</v>
      </c>
      <c r="F367" s="25">
        <v>2764758</v>
      </c>
      <c r="G367" s="129">
        <v>0.9360406517579976</v>
      </c>
      <c r="H367" s="26">
        <v>69174</v>
      </c>
    </row>
    <row r="368" spans="1:8" s="36" customFormat="1" ht="12" customHeight="1">
      <c r="A368" s="19">
        <f t="shared" si="5"/>
        <v>364</v>
      </c>
      <c r="B368" s="20">
        <v>250</v>
      </c>
      <c r="C368" s="87" t="s">
        <v>66</v>
      </c>
      <c r="D368" s="25">
        <v>6895072</v>
      </c>
      <c r="E368" s="25">
        <v>6895072</v>
      </c>
      <c r="F368" s="25">
        <v>6445948</v>
      </c>
      <c r="G368" s="129">
        <v>0.9348630442147667</v>
      </c>
      <c r="H368" s="26">
        <v>156745</v>
      </c>
    </row>
    <row r="369" spans="1:8" s="36" customFormat="1" ht="12" customHeight="1">
      <c r="A369" s="19">
        <f t="shared" si="5"/>
        <v>365</v>
      </c>
      <c r="B369" s="20">
        <v>380</v>
      </c>
      <c r="C369" s="87" t="s">
        <v>443</v>
      </c>
      <c r="D369" s="25">
        <v>684729</v>
      </c>
      <c r="E369" s="25">
        <v>667960</v>
      </c>
      <c r="F369" s="25">
        <v>639679</v>
      </c>
      <c r="G369" s="129">
        <v>0.9342075478035836</v>
      </c>
      <c r="H369" s="26">
        <v>16143</v>
      </c>
    </row>
    <row r="370" spans="1:8" s="36" customFormat="1" ht="12" customHeight="1">
      <c r="A370" s="19">
        <f t="shared" si="5"/>
        <v>366</v>
      </c>
      <c r="B370" s="20">
        <v>75</v>
      </c>
      <c r="C370" s="87" t="s">
        <v>144</v>
      </c>
      <c r="D370" s="25">
        <v>2358355</v>
      </c>
      <c r="E370" s="25">
        <v>2292245</v>
      </c>
      <c r="F370" s="25">
        <v>2196630</v>
      </c>
      <c r="G370" s="129">
        <v>0.9314246582893585</v>
      </c>
      <c r="H370" s="26">
        <v>54000</v>
      </c>
    </row>
    <row r="371" spans="1:8" s="36" customFormat="1" ht="12" customHeight="1">
      <c r="A371" s="19">
        <f t="shared" si="5"/>
        <v>367</v>
      </c>
      <c r="B371" s="20">
        <v>165</v>
      </c>
      <c r="C371" s="87" t="s">
        <v>233</v>
      </c>
      <c r="D371" s="25">
        <v>1733664</v>
      </c>
      <c r="E371" s="25">
        <v>1608492</v>
      </c>
      <c r="F371" s="25">
        <v>1605422</v>
      </c>
      <c r="G371" s="129">
        <v>0.9260283422854717</v>
      </c>
      <c r="H371" s="26">
        <v>40136</v>
      </c>
    </row>
    <row r="372" spans="1:8" s="36" customFormat="1" ht="12" customHeight="1">
      <c r="A372" s="19">
        <f t="shared" si="5"/>
        <v>368</v>
      </c>
      <c r="B372" s="20">
        <v>131</v>
      </c>
      <c r="C372" s="87" t="s">
        <v>199</v>
      </c>
      <c r="D372" s="25">
        <v>2907506</v>
      </c>
      <c r="E372" s="25">
        <v>2803921</v>
      </c>
      <c r="F372" s="25">
        <v>2689214</v>
      </c>
      <c r="G372" s="129">
        <v>0.9249212211427938</v>
      </c>
      <c r="H372" s="26">
        <v>67230</v>
      </c>
    </row>
    <row r="373" spans="1:8" s="36" customFormat="1" ht="12" customHeight="1">
      <c r="A373" s="19">
        <f t="shared" si="5"/>
        <v>369</v>
      </c>
      <c r="B373" s="20">
        <v>118</v>
      </c>
      <c r="C373" s="87" t="s">
        <v>186</v>
      </c>
      <c r="D373" s="25">
        <v>2731146</v>
      </c>
      <c r="E373" s="25">
        <v>2594330</v>
      </c>
      <c r="F373" s="25">
        <v>2518139</v>
      </c>
      <c r="G373" s="129">
        <v>0.9220081972915399</v>
      </c>
      <c r="H373" s="26">
        <v>62955</v>
      </c>
    </row>
    <row r="374" spans="1:8" s="36" customFormat="1" ht="12" customHeight="1">
      <c r="A374" s="19">
        <f t="shared" si="5"/>
        <v>370</v>
      </c>
      <c r="B374" s="20">
        <v>33</v>
      </c>
      <c r="C374" s="87" t="s">
        <v>103</v>
      </c>
      <c r="D374" s="25">
        <v>1984798</v>
      </c>
      <c r="E374" s="25">
        <v>1839453</v>
      </c>
      <c r="F374" s="25">
        <v>1812229</v>
      </c>
      <c r="G374" s="129">
        <v>0.9130546282291699</v>
      </c>
      <c r="H374" s="26">
        <v>35275</v>
      </c>
    </row>
    <row r="375" spans="1:8" s="36" customFormat="1" ht="12" customHeight="1">
      <c r="A375" s="19">
        <f t="shared" si="5"/>
        <v>371</v>
      </c>
      <c r="B375" s="20">
        <v>288</v>
      </c>
      <c r="C375" s="87" t="s">
        <v>352</v>
      </c>
      <c r="D375" s="25">
        <v>4106342</v>
      </c>
      <c r="E375" s="25">
        <v>4106338</v>
      </c>
      <c r="F375" s="25">
        <v>3733568</v>
      </c>
      <c r="G375" s="129">
        <v>0.9092199334590251</v>
      </c>
      <c r="H375" s="26">
        <v>94100</v>
      </c>
    </row>
    <row r="376" spans="1:8" s="36" customFormat="1" ht="12" customHeight="1">
      <c r="A376" s="19">
        <f t="shared" si="5"/>
        <v>372</v>
      </c>
      <c r="B376" s="20">
        <v>71</v>
      </c>
      <c r="C376" s="87" t="s">
        <v>140</v>
      </c>
      <c r="D376" s="25">
        <v>2190059</v>
      </c>
      <c r="E376" s="25">
        <v>2189879</v>
      </c>
      <c r="F376" s="25">
        <v>1981061</v>
      </c>
      <c r="G376" s="129">
        <v>0.904569694241114</v>
      </c>
      <c r="H376" s="26">
        <v>49572</v>
      </c>
    </row>
    <row r="377" spans="1:8" s="36" customFormat="1" ht="12" customHeight="1">
      <c r="A377" s="19">
        <f t="shared" si="5"/>
        <v>373</v>
      </c>
      <c r="B377" s="20">
        <v>379</v>
      </c>
      <c r="C377" s="87" t="s">
        <v>442</v>
      </c>
      <c r="D377" s="25">
        <v>6043013</v>
      </c>
      <c r="E377" s="25">
        <v>5612996</v>
      </c>
      <c r="F377" s="25">
        <v>5452462</v>
      </c>
      <c r="G377" s="129">
        <v>0.9022754046698228</v>
      </c>
      <c r="H377" s="26">
        <v>136312</v>
      </c>
    </row>
    <row r="378" spans="1:8" s="36" customFormat="1" ht="12" customHeight="1">
      <c r="A378" s="19">
        <f t="shared" si="5"/>
        <v>374</v>
      </c>
      <c r="B378" s="20">
        <v>174</v>
      </c>
      <c r="C378" s="87" t="s">
        <v>241</v>
      </c>
      <c r="D378" s="25">
        <v>877711</v>
      </c>
      <c r="E378" s="25">
        <v>790524</v>
      </c>
      <c r="F378" s="25">
        <v>775201</v>
      </c>
      <c r="G378" s="129">
        <v>0.8832075706012571</v>
      </c>
      <c r="H378" s="26">
        <v>19379</v>
      </c>
    </row>
    <row r="379" spans="1:8" s="36" customFormat="1" ht="12" customHeight="1">
      <c r="A379" s="19">
        <f t="shared" si="5"/>
        <v>375</v>
      </c>
      <c r="B379" s="20">
        <v>287</v>
      </c>
      <c r="C379" s="87" t="s">
        <v>351</v>
      </c>
      <c r="D379" s="25">
        <v>2075976</v>
      </c>
      <c r="E379" s="25">
        <v>1971713</v>
      </c>
      <c r="F379" s="25">
        <v>1787737</v>
      </c>
      <c r="G379" s="129">
        <v>0.8611549459145963</v>
      </c>
      <c r="H379" s="26">
        <v>44704</v>
      </c>
    </row>
    <row r="380" spans="1:8" s="36" customFormat="1" ht="12" customHeight="1">
      <c r="A380" s="19">
        <f t="shared" si="5"/>
        <v>376</v>
      </c>
      <c r="B380" s="20">
        <v>219</v>
      </c>
      <c r="C380" s="87" t="s">
        <v>286</v>
      </c>
      <c r="D380" s="25">
        <v>885231</v>
      </c>
      <c r="E380" s="25">
        <v>796895</v>
      </c>
      <c r="F380" s="25">
        <v>760476</v>
      </c>
      <c r="G380" s="129">
        <v>0.8590706832453902</v>
      </c>
      <c r="H380" s="26">
        <v>19012</v>
      </c>
    </row>
    <row r="381" spans="1:8" s="36" customFormat="1" ht="12" customHeight="1">
      <c r="A381" s="19">
        <f t="shared" si="5"/>
        <v>377</v>
      </c>
      <c r="B381" s="20">
        <v>56</v>
      </c>
      <c r="C381" s="87" t="s">
        <v>125</v>
      </c>
      <c r="D381" s="25">
        <v>2606700</v>
      </c>
      <c r="E381" s="25">
        <v>2306700</v>
      </c>
      <c r="F381" s="25">
        <v>2223948</v>
      </c>
      <c r="G381" s="129">
        <v>0.8531660720451145</v>
      </c>
      <c r="H381" s="26">
        <v>55581</v>
      </c>
    </row>
    <row r="382" spans="1:8" s="36" customFormat="1" ht="12" customHeight="1">
      <c r="A382" s="19">
        <f t="shared" si="5"/>
        <v>378</v>
      </c>
      <c r="B382" s="20">
        <v>157</v>
      </c>
      <c r="C382" s="87" t="s">
        <v>225</v>
      </c>
      <c r="D382" s="25">
        <v>1011417</v>
      </c>
      <c r="E382" s="25">
        <v>928962</v>
      </c>
      <c r="F382" s="25">
        <v>849176</v>
      </c>
      <c r="G382" s="129">
        <v>0.8395903964438011</v>
      </c>
      <c r="H382" s="26">
        <v>21223</v>
      </c>
    </row>
    <row r="383" spans="1:8" s="36" customFormat="1" ht="12" customHeight="1">
      <c r="A383" s="19">
        <f t="shared" si="5"/>
        <v>379</v>
      </c>
      <c r="B383" s="20">
        <v>153</v>
      </c>
      <c r="C383" s="87" t="s">
        <v>221</v>
      </c>
      <c r="D383" s="25">
        <v>890628</v>
      </c>
      <c r="E383" s="25">
        <v>727507</v>
      </c>
      <c r="F383" s="25">
        <v>699117</v>
      </c>
      <c r="G383" s="129">
        <v>0.7849708295719425</v>
      </c>
      <c r="H383" s="26">
        <v>17478</v>
      </c>
    </row>
    <row r="384" spans="1:8" s="167" customFormat="1" ht="12" customHeight="1">
      <c r="A384" s="89" t="s">
        <v>4</v>
      </c>
      <c r="B384" s="88" t="s">
        <v>4</v>
      </c>
      <c r="C384" s="81" t="s">
        <v>3</v>
      </c>
      <c r="D384" s="30">
        <f>SUM(D5:D383)</f>
        <v>775609000</v>
      </c>
      <c r="E384" s="30">
        <f>SUM(E5:E383)</f>
        <v>771382122.64</v>
      </c>
      <c r="F384" s="30">
        <f>SUM(F5:F383)</f>
        <v>762734338</v>
      </c>
      <c r="G384" s="130">
        <f>F384/D384</f>
        <v>0.9834005768370403</v>
      </c>
      <c r="H384" s="70">
        <f>SUM(H5:H383)</f>
        <v>18953629</v>
      </c>
    </row>
  </sheetData>
  <mergeCells count="1">
    <mergeCell ref="A1:H1"/>
  </mergeCells>
  <printOptions/>
  <pageMargins left="0.984251968503937" right="0.3937007874015748" top="0.6692913385826772" bottom="0.5511811023622047" header="0.35433070866141736" footer="0.2755905511811024"/>
  <pageSetup firstPageNumber="7" useFirstPageNumber="1" horizontalDpi="1200" verticalDpi="1200" orientation="portrait" paperSize="9" r:id="rId1"/>
  <headerFooter alignWithMargins="0">
    <oddFooter>&amp;R&amp;9&amp;P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361"/>
  <sheetViews>
    <sheetView workbookViewId="0" topLeftCell="A1">
      <selection activeCell="A2" sqref="A2"/>
    </sheetView>
  </sheetViews>
  <sheetFormatPr defaultColWidth="9.00390625" defaultRowHeight="10.5" customHeight="1"/>
  <cols>
    <col min="1" max="2" width="5.00390625" style="4" customWidth="1"/>
    <col min="3" max="3" width="20.00390625" style="4" customWidth="1"/>
    <col min="4" max="5" width="18.375" style="62" customWidth="1"/>
    <col min="6" max="16384" width="9.125" style="4" customWidth="1"/>
  </cols>
  <sheetData>
    <row r="1" spans="1:6" s="99" customFormat="1" ht="13.5" customHeight="1">
      <c r="A1" s="203" t="s">
        <v>530</v>
      </c>
      <c r="B1" s="203"/>
      <c r="C1" s="203"/>
      <c r="D1" s="203"/>
      <c r="E1" s="203"/>
      <c r="F1" s="203"/>
    </row>
    <row r="2" ht="13.5" customHeight="1"/>
    <row r="3" spans="1:5" s="21" customFormat="1" ht="16.5" customHeight="1">
      <c r="A3" s="79" t="s">
        <v>17</v>
      </c>
      <c r="B3" s="80" t="s">
        <v>1</v>
      </c>
      <c r="C3" s="80" t="s">
        <v>0</v>
      </c>
      <c r="D3" s="91" t="s">
        <v>26</v>
      </c>
      <c r="E3" s="92" t="s">
        <v>27</v>
      </c>
    </row>
    <row r="4" spans="1:5" ht="12" customHeight="1">
      <c r="A4" s="49">
        <v>1</v>
      </c>
      <c r="B4" s="50">
        <v>2</v>
      </c>
      <c r="C4" s="50">
        <v>3</v>
      </c>
      <c r="D4" s="51">
        <v>4</v>
      </c>
      <c r="E4" s="71">
        <v>5</v>
      </c>
    </row>
    <row r="5" spans="1:5" ht="12" customHeight="1">
      <c r="A5" s="17">
        <v>1</v>
      </c>
      <c r="B5" s="100">
        <v>236</v>
      </c>
      <c r="C5" s="18" t="s">
        <v>303</v>
      </c>
      <c r="D5" s="7">
        <v>968587</v>
      </c>
      <c r="E5" s="118">
        <v>547000</v>
      </c>
    </row>
    <row r="6" spans="1:5" ht="12" customHeight="1">
      <c r="A6" s="17">
        <f>A5+1</f>
        <v>2</v>
      </c>
      <c r="B6" s="100">
        <v>168</v>
      </c>
      <c r="C6" s="18" t="s">
        <v>68</v>
      </c>
      <c r="D6" s="7">
        <v>763249</v>
      </c>
      <c r="E6" s="118">
        <v>195454</v>
      </c>
    </row>
    <row r="7" spans="1:5" ht="12" customHeight="1">
      <c r="A7" s="17">
        <f aca="true" t="shared" si="0" ref="A7:A70">A6+1</f>
        <v>3</v>
      </c>
      <c r="B7" s="100">
        <v>76</v>
      </c>
      <c r="C7" s="18" t="s">
        <v>145</v>
      </c>
      <c r="D7" s="7">
        <v>649657</v>
      </c>
      <c r="E7" s="118">
        <v>262313</v>
      </c>
    </row>
    <row r="8" spans="1:5" ht="12" customHeight="1">
      <c r="A8" s="17">
        <f t="shared" si="0"/>
        <v>4</v>
      </c>
      <c r="B8" s="100">
        <v>135</v>
      </c>
      <c r="C8" s="18" t="s">
        <v>203</v>
      </c>
      <c r="D8" s="7">
        <v>535931</v>
      </c>
      <c r="E8" s="118">
        <v>17069</v>
      </c>
    </row>
    <row r="9" spans="1:5" ht="12" customHeight="1">
      <c r="A9" s="17">
        <f t="shared" si="0"/>
        <v>5</v>
      </c>
      <c r="B9" s="100">
        <v>30</v>
      </c>
      <c r="C9" s="18" t="s">
        <v>100</v>
      </c>
      <c r="D9" s="7">
        <v>494502</v>
      </c>
      <c r="E9" s="118">
        <v>104352</v>
      </c>
    </row>
    <row r="10" spans="1:5" ht="12" customHeight="1">
      <c r="A10" s="17">
        <f t="shared" si="0"/>
        <v>6</v>
      </c>
      <c r="B10" s="100">
        <v>21</v>
      </c>
      <c r="C10" s="18" t="s">
        <v>92</v>
      </c>
      <c r="D10" s="7">
        <v>332875</v>
      </c>
      <c r="E10" s="118">
        <v>113995</v>
      </c>
    </row>
    <row r="11" spans="1:5" ht="12" customHeight="1">
      <c r="A11" s="17">
        <f t="shared" si="0"/>
        <v>7</v>
      </c>
      <c r="B11" s="100">
        <v>50</v>
      </c>
      <c r="C11" s="18" t="s">
        <v>120</v>
      </c>
      <c r="D11" s="7">
        <v>312362</v>
      </c>
      <c r="E11" s="118">
        <v>74776</v>
      </c>
    </row>
    <row r="12" spans="1:5" ht="12" customHeight="1">
      <c r="A12" s="17">
        <f t="shared" si="0"/>
        <v>8</v>
      </c>
      <c r="B12" s="100">
        <v>303</v>
      </c>
      <c r="C12" s="18" t="s">
        <v>367</v>
      </c>
      <c r="D12" s="7">
        <v>304467</v>
      </c>
      <c r="E12" s="118">
        <v>70957</v>
      </c>
    </row>
    <row r="13" spans="1:5" ht="12" customHeight="1">
      <c r="A13" s="17">
        <f t="shared" si="0"/>
        <v>9</v>
      </c>
      <c r="B13" s="100">
        <v>28</v>
      </c>
      <c r="C13" s="18" t="s">
        <v>99</v>
      </c>
      <c r="D13" s="7">
        <v>267991</v>
      </c>
      <c r="E13" s="118">
        <v>44569</v>
      </c>
    </row>
    <row r="14" spans="1:5" ht="12" customHeight="1">
      <c r="A14" s="17">
        <f t="shared" si="0"/>
        <v>10</v>
      </c>
      <c r="B14" s="100">
        <v>274</v>
      </c>
      <c r="C14" s="18" t="s">
        <v>338</v>
      </c>
      <c r="D14" s="7">
        <v>251726</v>
      </c>
      <c r="E14" s="118">
        <v>34235</v>
      </c>
    </row>
    <row r="15" spans="1:5" ht="12" customHeight="1">
      <c r="A15" s="17">
        <f t="shared" si="0"/>
        <v>11</v>
      </c>
      <c r="B15" s="100">
        <v>324</v>
      </c>
      <c r="C15" s="18" t="s">
        <v>388</v>
      </c>
      <c r="D15" s="7">
        <v>251453</v>
      </c>
      <c r="E15" s="118">
        <v>42126</v>
      </c>
    </row>
    <row r="16" spans="1:5" ht="12" customHeight="1">
      <c r="A16" s="17">
        <f t="shared" si="0"/>
        <v>12</v>
      </c>
      <c r="B16" s="100">
        <v>379</v>
      </c>
      <c r="C16" s="18" t="s">
        <v>442</v>
      </c>
      <c r="D16" s="7">
        <v>227109</v>
      </c>
      <c r="E16" s="118">
        <v>15325</v>
      </c>
    </row>
    <row r="17" spans="1:5" ht="12" customHeight="1">
      <c r="A17" s="17">
        <f t="shared" si="0"/>
        <v>13</v>
      </c>
      <c r="B17" s="100">
        <v>319</v>
      </c>
      <c r="C17" s="18" t="s">
        <v>383</v>
      </c>
      <c r="D17" s="7">
        <v>222070</v>
      </c>
      <c r="E17" s="118">
        <v>71871</v>
      </c>
    </row>
    <row r="18" spans="1:5" ht="12" customHeight="1">
      <c r="A18" s="17">
        <f t="shared" si="0"/>
        <v>14</v>
      </c>
      <c r="B18" s="100">
        <v>177</v>
      </c>
      <c r="C18" s="18" t="s">
        <v>244</v>
      </c>
      <c r="D18" s="7">
        <v>211735</v>
      </c>
      <c r="E18" s="118">
        <v>62395</v>
      </c>
    </row>
    <row r="19" spans="1:5" ht="12" customHeight="1">
      <c r="A19" s="17">
        <f t="shared" si="0"/>
        <v>15</v>
      </c>
      <c r="B19" s="100">
        <v>276</v>
      </c>
      <c r="C19" s="18" t="s">
        <v>340</v>
      </c>
      <c r="D19" s="7">
        <v>181789</v>
      </c>
      <c r="E19" s="118">
        <v>0</v>
      </c>
    </row>
    <row r="20" spans="1:5" ht="12" customHeight="1">
      <c r="A20" s="17">
        <f t="shared" si="0"/>
        <v>16</v>
      </c>
      <c r="B20" s="100">
        <v>113</v>
      </c>
      <c r="C20" s="18" t="s">
        <v>181</v>
      </c>
      <c r="D20" s="7">
        <v>178644</v>
      </c>
      <c r="E20" s="118">
        <v>30335</v>
      </c>
    </row>
    <row r="21" spans="1:5" ht="12" customHeight="1">
      <c r="A21" s="17">
        <f t="shared" si="0"/>
        <v>17</v>
      </c>
      <c r="B21" s="100">
        <v>106</v>
      </c>
      <c r="C21" s="18" t="s">
        <v>174</v>
      </c>
      <c r="D21" s="7">
        <v>175588</v>
      </c>
      <c r="E21" s="118">
        <v>18931</v>
      </c>
    </row>
    <row r="22" spans="1:5" ht="12" customHeight="1">
      <c r="A22" s="17">
        <f t="shared" si="0"/>
        <v>18</v>
      </c>
      <c r="B22" s="100">
        <v>178</v>
      </c>
      <c r="C22" s="18" t="s">
        <v>245</v>
      </c>
      <c r="D22" s="7">
        <v>175479</v>
      </c>
      <c r="E22" s="118">
        <v>67135</v>
      </c>
    </row>
    <row r="23" spans="1:5" ht="12" customHeight="1">
      <c r="A23" s="17">
        <f t="shared" si="0"/>
        <v>19</v>
      </c>
      <c r="B23" s="100">
        <v>288</v>
      </c>
      <c r="C23" s="18" t="s">
        <v>352</v>
      </c>
      <c r="D23" s="7">
        <v>168134</v>
      </c>
      <c r="E23" s="118">
        <v>58841</v>
      </c>
    </row>
    <row r="24" spans="1:5" ht="12" customHeight="1">
      <c r="A24" s="17">
        <f t="shared" si="0"/>
        <v>20</v>
      </c>
      <c r="B24" s="100">
        <v>296</v>
      </c>
      <c r="C24" s="18" t="s">
        <v>360</v>
      </c>
      <c r="D24" s="7">
        <v>152421</v>
      </c>
      <c r="E24" s="118">
        <v>11410</v>
      </c>
    </row>
    <row r="25" spans="1:5" ht="12" customHeight="1">
      <c r="A25" s="17">
        <f t="shared" si="0"/>
        <v>21</v>
      </c>
      <c r="B25" s="100">
        <v>94</v>
      </c>
      <c r="C25" s="18" t="s">
        <v>162</v>
      </c>
      <c r="D25" s="7">
        <v>146654</v>
      </c>
      <c r="E25" s="118">
        <v>16819</v>
      </c>
    </row>
    <row r="26" spans="1:5" ht="12" customHeight="1">
      <c r="A26" s="17">
        <f t="shared" si="0"/>
        <v>22</v>
      </c>
      <c r="B26" s="100">
        <v>158</v>
      </c>
      <c r="C26" s="18" t="s">
        <v>226</v>
      </c>
      <c r="D26" s="7">
        <v>138664</v>
      </c>
      <c r="E26" s="118">
        <v>15751</v>
      </c>
    </row>
    <row r="27" spans="1:5" ht="12" customHeight="1">
      <c r="A27" s="17">
        <f t="shared" si="0"/>
        <v>23</v>
      </c>
      <c r="B27" s="100">
        <v>231</v>
      </c>
      <c r="C27" s="18" t="s">
        <v>298</v>
      </c>
      <c r="D27" s="7">
        <v>136144</v>
      </c>
      <c r="E27" s="118">
        <v>5409</v>
      </c>
    </row>
    <row r="28" spans="1:5" ht="12" customHeight="1">
      <c r="A28" s="17">
        <f t="shared" si="0"/>
        <v>24</v>
      </c>
      <c r="B28" s="100">
        <v>252</v>
      </c>
      <c r="C28" s="18" t="s">
        <v>317</v>
      </c>
      <c r="D28" s="7">
        <v>134274</v>
      </c>
      <c r="E28" s="118">
        <v>23980</v>
      </c>
    </row>
    <row r="29" spans="1:5" ht="12" customHeight="1">
      <c r="A29" s="17">
        <f t="shared" si="0"/>
        <v>25</v>
      </c>
      <c r="B29" s="100">
        <v>118</v>
      </c>
      <c r="C29" s="18" t="s">
        <v>186</v>
      </c>
      <c r="D29" s="7">
        <v>126119</v>
      </c>
      <c r="E29" s="118">
        <v>18423</v>
      </c>
    </row>
    <row r="30" spans="1:5" ht="12" customHeight="1">
      <c r="A30" s="17">
        <f t="shared" si="0"/>
        <v>26</v>
      </c>
      <c r="B30" s="100">
        <v>360</v>
      </c>
      <c r="C30" s="18" t="s">
        <v>423</v>
      </c>
      <c r="D30" s="7">
        <v>125829</v>
      </c>
      <c r="E30" s="118">
        <v>59545</v>
      </c>
    </row>
    <row r="31" spans="1:5" ht="12" customHeight="1">
      <c r="A31" s="17">
        <f t="shared" si="0"/>
        <v>27</v>
      </c>
      <c r="B31" s="100">
        <v>100</v>
      </c>
      <c r="C31" s="18" t="s">
        <v>168</v>
      </c>
      <c r="D31" s="7">
        <v>123037</v>
      </c>
      <c r="E31" s="118">
        <v>24438</v>
      </c>
    </row>
    <row r="32" spans="1:5" ht="12" customHeight="1">
      <c r="A32" s="17">
        <f t="shared" si="0"/>
        <v>28</v>
      </c>
      <c r="B32" s="100">
        <v>3</v>
      </c>
      <c r="C32" s="18" t="s">
        <v>74</v>
      </c>
      <c r="D32" s="7">
        <v>122800</v>
      </c>
      <c r="E32" s="118">
        <v>17800</v>
      </c>
    </row>
    <row r="33" spans="1:5" ht="12" customHeight="1">
      <c r="A33" s="17">
        <f t="shared" si="0"/>
        <v>29</v>
      </c>
      <c r="B33" s="100">
        <v>9</v>
      </c>
      <c r="C33" s="18" t="s">
        <v>80</v>
      </c>
      <c r="D33" s="7">
        <v>121478</v>
      </c>
      <c r="E33" s="118">
        <v>30843</v>
      </c>
    </row>
    <row r="34" spans="1:5" ht="12" customHeight="1">
      <c r="A34" s="17">
        <f t="shared" si="0"/>
        <v>30</v>
      </c>
      <c r="B34" s="100">
        <v>350</v>
      </c>
      <c r="C34" s="18" t="s">
        <v>413</v>
      </c>
      <c r="D34" s="7">
        <v>121301</v>
      </c>
      <c r="E34" s="118">
        <v>37600</v>
      </c>
    </row>
    <row r="35" spans="1:5" ht="12" customHeight="1">
      <c r="A35" s="17">
        <f t="shared" si="0"/>
        <v>31</v>
      </c>
      <c r="B35" s="100">
        <v>52</v>
      </c>
      <c r="C35" s="18" t="s">
        <v>67</v>
      </c>
      <c r="D35" s="7">
        <v>120000</v>
      </c>
      <c r="E35" s="118">
        <v>8523</v>
      </c>
    </row>
    <row r="36" spans="1:5" ht="12" customHeight="1">
      <c r="A36" s="17">
        <f t="shared" si="0"/>
        <v>32</v>
      </c>
      <c r="B36" s="100">
        <v>323</v>
      </c>
      <c r="C36" s="18" t="s">
        <v>387</v>
      </c>
      <c r="D36" s="7">
        <v>119241</v>
      </c>
      <c r="E36" s="118">
        <v>49459</v>
      </c>
    </row>
    <row r="37" spans="1:5" ht="12" customHeight="1">
      <c r="A37" s="17">
        <f t="shared" si="0"/>
        <v>33</v>
      </c>
      <c r="B37" s="100">
        <v>125</v>
      </c>
      <c r="C37" s="18" t="s">
        <v>193</v>
      </c>
      <c r="D37" s="7">
        <v>119216</v>
      </c>
      <c r="E37" s="118">
        <v>33408</v>
      </c>
    </row>
    <row r="38" spans="1:5" ht="12" customHeight="1">
      <c r="A38" s="17">
        <f t="shared" si="0"/>
        <v>34</v>
      </c>
      <c r="B38" s="100">
        <v>271</v>
      </c>
      <c r="C38" s="18" t="s">
        <v>335</v>
      </c>
      <c r="D38" s="7">
        <v>118221</v>
      </c>
      <c r="E38" s="118">
        <v>4343</v>
      </c>
    </row>
    <row r="39" spans="1:5" ht="12" customHeight="1">
      <c r="A39" s="17">
        <f t="shared" si="0"/>
        <v>35</v>
      </c>
      <c r="B39" s="100">
        <v>114</v>
      </c>
      <c r="C39" s="18" t="s">
        <v>182</v>
      </c>
      <c r="D39" s="7">
        <v>116488</v>
      </c>
      <c r="E39" s="118">
        <v>6672</v>
      </c>
    </row>
    <row r="40" spans="1:5" ht="12" customHeight="1">
      <c r="A40" s="17">
        <f t="shared" si="0"/>
        <v>36</v>
      </c>
      <c r="B40" s="100">
        <v>186</v>
      </c>
      <c r="C40" s="18" t="s">
        <v>253</v>
      </c>
      <c r="D40" s="7">
        <v>115406</v>
      </c>
      <c r="E40" s="118">
        <v>9737</v>
      </c>
    </row>
    <row r="41" spans="1:5" ht="12" customHeight="1">
      <c r="A41" s="17">
        <f t="shared" si="0"/>
        <v>37</v>
      </c>
      <c r="B41" s="100">
        <v>248</v>
      </c>
      <c r="C41" s="18" t="s">
        <v>315</v>
      </c>
      <c r="D41" s="7">
        <v>111809</v>
      </c>
      <c r="E41" s="118">
        <v>35097</v>
      </c>
    </row>
    <row r="42" spans="1:5" ht="12" customHeight="1">
      <c r="A42" s="17">
        <f t="shared" si="0"/>
        <v>38</v>
      </c>
      <c r="B42" s="100">
        <v>249</v>
      </c>
      <c r="C42" s="18" t="s">
        <v>316</v>
      </c>
      <c r="D42" s="7">
        <v>110006</v>
      </c>
      <c r="E42" s="118">
        <v>36943</v>
      </c>
    </row>
    <row r="43" spans="1:5" ht="12" customHeight="1">
      <c r="A43" s="17">
        <f t="shared" si="0"/>
        <v>39</v>
      </c>
      <c r="B43" s="100">
        <v>149</v>
      </c>
      <c r="C43" s="18" t="s">
        <v>217</v>
      </c>
      <c r="D43" s="7">
        <v>106712</v>
      </c>
      <c r="E43" s="118">
        <v>45808</v>
      </c>
    </row>
    <row r="44" spans="1:5" ht="12" customHeight="1">
      <c r="A44" s="17">
        <f t="shared" si="0"/>
        <v>40</v>
      </c>
      <c r="B44" s="100">
        <v>268</v>
      </c>
      <c r="C44" s="18" t="s">
        <v>332</v>
      </c>
      <c r="D44" s="7">
        <v>104385</v>
      </c>
      <c r="E44" s="118">
        <v>25209</v>
      </c>
    </row>
    <row r="45" spans="1:5" ht="12" customHeight="1">
      <c r="A45" s="17">
        <f t="shared" si="0"/>
        <v>41</v>
      </c>
      <c r="B45" s="100">
        <v>282</v>
      </c>
      <c r="C45" s="18" t="s">
        <v>346</v>
      </c>
      <c r="D45" s="7">
        <v>101074</v>
      </c>
      <c r="E45" s="118">
        <v>34809</v>
      </c>
    </row>
    <row r="46" spans="1:5" ht="12" customHeight="1">
      <c r="A46" s="17">
        <f t="shared" si="0"/>
        <v>42</v>
      </c>
      <c r="B46" s="100">
        <v>171</v>
      </c>
      <c r="C46" s="18" t="s">
        <v>238</v>
      </c>
      <c r="D46" s="7">
        <v>100000</v>
      </c>
      <c r="E46" s="118">
        <v>76204</v>
      </c>
    </row>
    <row r="47" spans="1:5" ht="12" customHeight="1">
      <c r="A47" s="17">
        <f t="shared" si="0"/>
        <v>43</v>
      </c>
      <c r="B47" s="100">
        <v>246</v>
      </c>
      <c r="C47" s="18" t="s">
        <v>313</v>
      </c>
      <c r="D47" s="7">
        <v>98000</v>
      </c>
      <c r="E47" s="118">
        <v>23900</v>
      </c>
    </row>
    <row r="48" spans="1:5" ht="12" customHeight="1">
      <c r="A48" s="17">
        <f t="shared" si="0"/>
        <v>44</v>
      </c>
      <c r="B48" s="100">
        <v>180</v>
      </c>
      <c r="C48" s="18" t="s">
        <v>247</v>
      </c>
      <c r="D48" s="7">
        <v>97995</v>
      </c>
      <c r="E48" s="118">
        <v>25222</v>
      </c>
    </row>
    <row r="49" spans="1:5" ht="12" customHeight="1">
      <c r="A49" s="17">
        <f t="shared" si="0"/>
        <v>45</v>
      </c>
      <c r="B49" s="100">
        <v>354</v>
      </c>
      <c r="C49" s="18" t="s">
        <v>417</v>
      </c>
      <c r="D49" s="7">
        <v>96564</v>
      </c>
      <c r="E49" s="118">
        <v>4710</v>
      </c>
    </row>
    <row r="50" spans="1:5" ht="12" customHeight="1">
      <c r="A50" s="17">
        <f t="shared" si="0"/>
        <v>46</v>
      </c>
      <c r="B50" s="100">
        <v>250</v>
      </c>
      <c r="C50" s="18" t="s">
        <v>66</v>
      </c>
      <c r="D50" s="7">
        <v>96170</v>
      </c>
      <c r="E50" s="118">
        <v>12784</v>
      </c>
    </row>
    <row r="51" spans="1:5" ht="12" customHeight="1">
      <c r="A51" s="17">
        <f t="shared" si="0"/>
        <v>47</v>
      </c>
      <c r="B51" s="100">
        <v>121</v>
      </c>
      <c r="C51" s="18" t="s">
        <v>189</v>
      </c>
      <c r="D51" s="7">
        <v>94052</v>
      </c>
      <c r="E51" s="118">
        <v>2500</v>
      </c>
    </row>
    <row r="52" spans="1:5" ht="12" customHeight="1">
      <c r="A52" s="17">
        <f t="shared" si="0"/>
        <v>48</v>
      </c>
      <c r="B52" s="100">
        <v>279</v>
      </c>
      <c r="C52" s="18" t="s">
        <v>343</v>
      </c>
      <c r="D52" s="7">
        <v>93464</v>
      </c>
      <c r="E52" s="118">
        <v>0</v>
      </c>
    </row>
    <row r="53" spans="1:5" ht="12" customHeight="1">
      <c r="A53" s="17">
        <f t="shared" si="0"/>
        <v>49</v>
      </c>
      <c r="B53" s="100">
        <v>270</v>
      </c>
      <c r="C53" s="18" t="s">
        <v>334</v>
      </c>
      <c r="D53" s="7">
        <v>93265</v>
      </c>
      <c r="E53" s="118">
        <v>55345</v>
      </c>
    </row>
    <row r="54" spans="1:5" ht="12" customHeight="1">
      <c r="A54" s="17">
        <f t="shared" si="0"/>
        <v>50</v>
      </c>
      <c r="B54" s="100">
        <v>233</v>
      </c>
      <c r="C54" s="18" t="s">
        <v>300</v>
      </c>
      <c r="D54" s="7">
        <v>92000</v>
      </c>
      <c r="E54" s="118">
        <v>16833</v>
      </c>
    </row>
    <row r="55" spans="1:5" ht="12" customHeight="1">
      <c r="A55" s="17">
        <f t="shared" si="0"/>
        <v>51</v>
      </c>
      <c r="B55" s="100">
        <v>275</v>
      </c>
      <c r="C55" s="18" t="s">
        <v>339</v>
      </c>
      <c r="D55" s="7">
        <v>91902</v>
      </c>
      <c r="E55" s="118">
        <v>35566</v>
      </c>
    </row>
    <row r="56" spans="1:5" ht="12" customHeight="1">
      <c r="A56" s="17">
        <f t="shared" si="0"/>
        <v>52</v>
      </c>
      <c r="B56" s="100">
        <v>374</v>
      </c>
      <c r="C56" s="18" t="s">
        <v>437</v>
      </c>
      <c r="D56" s="7">
        <v>91838</v>
      </c>
      <c r="E56" s="118">
        <v>14975</v>
      </c>
    </row>
    <row r="57" spans="1:5" ht="12" customHeight="1">
      <c r="A57" s="17">
        <f t="shared" si="0"/>
        <v>53</v>
      </c>
      <c r="B57" s="100">
        <v>361</v>
      </c>
      <c r="C57" s="18" t="s">
        <v>424</v>
      </c>
      <c r="D57" s="7">
        <v>91199</v>
      </c>
      <c r="E57" s="118">
        <v>23255</v>
      </c>
    </row>
    <row r="58" spans="1:5" ht="12" customHeight="1">
      <c r="A58" s="17">
        <f t="shared" si="0"/>
        <v>54</v>
      </c>
      <c r="B58" s="100">
        <v>273</v>
      </c>
      <c r="C58" s="18" t="s">
        <v>337</v>
      </c>
      <c r="D58" s="7">
        <v>89120</v>
      </c>
      <c r="E58" s="118">
        <v>30027</v>
      </c>
    </row>
    <row r="59" spans="1:5" ht="12" customHeight="1">
      <c r="A59" s="17">
        <f t="shared" si="0"/>
        <v>55</v>
      </c>
      <c r="B59" s="100">
        <v>14</v>
      </c>
      <c r="C59" s="18" t="s">
        <v>85</v>
      </c>
      <c r="D59" s="7">
        <v>88639</v>
      </c>
      <c r="E59" s="118">
        <v>1022</v>
      </c>
    </row>
    <row r="60" spans="1:5" ht="12" customHeight="1">
      <c r="A60" s="17">
        <f t="shared" si="0"/>
        <v>56</v>
      </c>
      <c r="B60" s="100">
        <v>96</v>
      </c>
      <c r="C60" s="18" t="s">
        <v>164</v>
      </c>
      <c r="D60" s="7">
        <v>86842</v>
      </c>
      <c r="E60" s="118">
        <v>78599</v>
      </c>
    </row>
    <row r="61" spans="1:5" ht="12" customHeight="1">
      <c r="A61" s="17">
        <f t="shared" si="0"/>
        <v>57</v>
      </c>
      <c r="B61" s="100">
        <v>210</v>
      </c>
      <c r="C61" s="18" t="s">
        <v>277</v>
      </c>
      <c r="D61" s="7">
        <v>86386</v>
      </c>
      <c r="E61" s="118">
        <v>2714</v>
      </c>
    </row>
    <row r="62" spans="1:5" ht="12" customHeight="1">
      <c r="A62" s="17">
        <f t="shared" si="0"/>
        <v>58</v>
      </c>
      <c r="B62" s="100">
        <v>358</v>
      </c>
      <c r="C62" s="18" t="s">
        <v>421</v>
      </c>
      <c r="D62" s="7">
        <v>85000</v>
      </c>
      <c r="E62" s="118">
        <v>29500</v>
      </c>
    </row>
    <row r="63" spans="1:5" ht="12" customHeight="1">
      <c r="A63" s="17">
        <f t="shared" si="0"/>
        <v>59</v>
      </c>
      <c r="B63" s="100">
        <v>209</v>
      </c>
      <c r="C63" s="18" t="s">
        <v>276</v>
      </c>
      <c r="D63" s="7">
        <v>84176</v>
      </c>
      <c r="E63" s="118">
        <v>7544</v>
      </c>
    </row>
    <row r="64" spans="1:5" ht="12" customHeight="1">
      <c r="A64" s="17">
        <f t="shared" si="0"/>
        <v>60</v>
      </c>
      <c r="B64" s="100">
        <v>64</v>
      </c>
      <c r="C64" s="18" t="s">
        <v>133</v>
      </c>
      <c r="D64" s="7">
        <v>83460</v>
      </c>
      <c r="E64" s="118">
        <v>24335</v>
      </c>
    </row>
    <row r="65" spans="1:5" ht="12" customHeight="1">
      <c r="A65" s="17">
        <f t="shared" si="0"/>
        <v>61</v>
      </c>
      <c r="B65" s="100">
        <v>75</v>
      </c>
      <c r="C65" s="18" t="s">
        <v>144</v>
      </c>
      <c r="D65" s="7">
        <v>82881</v>
      </c>
      <c r="E65" s="118">
        <v>16691</v>
      </c>
    </row>
    <row r="66" spans="1:5" ht="12" customHeight="1">
      <c r="A66" s="17">
        <f t="shared" si="0"/>
        <v>62</v>
      </c>
      <c r="B66" s="100">
        <v>285</v>
      </c>
      <c r="C66" s="18" t="s">
        <v>349</v>
      </c>
      <c r="D66" s="7">
        <v>82803</v>
      </c>
      <c r="E66" s="118">
        <v>6215</v>
      </c>
    </row>
    <row r="67" spans="1:5" ht="12" customHeight="1">
      <c r="A67" s="17">
        <f t="shared" si="0"/>
        <v>63</v>
      </c>
      <c r="B67" s="100">
        <v>124</v>
      </c>
      <c r="C67" s="18" t="s">
        <v>192</v>
      </c>
      <c r="D67" s="7">
        <v>82295</v>
      </c>
      <c r="E67" s="118">
        <v>38255</v>
      </c>
    </row>
    <row r="68" spans="1:5" ht="12" customHeight="1">
      <c r="A68" s="17">
        <f t="shared" si="0"/>
        <v>64</v>
      </c>
      <c r="B68" s="100">
        <v>108</v>
      </c>
      <c r="C68" s="18" t="s">
        <v>176</v>
      </c>
      <c r="D68" s="7">
        <v>82000</v>
      </c>
      <c r="E68" s="118">
        <v>28827</v>
      </c>
    </row>
    <row r="69" spans="1:5" ht="12" customHeight="1">
      <c r="A69" s="17">
        <f t="shared" si="0"/>
        <v>65</v>
      </c>
      <c r="B69" s="100">
        <v>342</v>
      </c>
      <c r="C69" s="18" t="s">
        <v>405</v>
      </c>
      <c r="D69" s="7">
        <v>81137</v>
      </c>
      <c r="E69" s="118">
        <v>26728</v>
      </c>
    </row>
    <row r="70" spans="1:5" ht="12" customHeight="1">
      <c r="A70" s="17">
        <f t="shared" si="0"/>
        <v>66</v>
      </c>
      <c r="B70" s="100">
        <v>77</v>
      </c>
      <c r="C70" s="18" t="s">
        <v>146</v>
      </c>
      <c r="D70" s="7">
        <v>79113</v>
      </c>
      <c r="E70" s="118">
        <v>12226</v>
      </c>
    </row>
    <row r="71" spans="1:5" ht="12" customHeight="1">
      <c r="A71" s="17">
        <f aca="true" t="shared" si="1" ref="A71:A134">A70+1</f>
        <v>67</v>
      </c>
      <c r="B71" s="100">
        <v>128</v>
      </c>
      <c r="C71" s="18" t="s">
        <v>196</v>
      </c>
      <c r="D71" s="7">
        <v>78380</v>
      </c>
      <c r="E71" s="118">
        <v>15837</v>
      </c>
    </row>
    <row r="72" spans="1:5" ht="12" customHeight="1">
      <c r="A72" s="17">
        <f t="shared" si="1"/>
        <v>68</v>
      </c>
      <c r="B72" s="100">
        <v>71</v>
      </c>
      <c r="C72" s="18" t="s">
        <v>140</v>
      </c>
      <c r="D72" s="7">
        <v>76331</v>
      </c>
      <c r="E72" s="118">
        <v>10201</v>
      </c>
    </row>
    <row r="73" spans="1:5" ht="12" customHeight="1">
      <c r="A73" s="17">
        <f t="shared" si="1"/>
        <v>69</v>
      </c>
      <c r="B73" s="100">
        <v>169</v>
      </c>
      <c r="C73" s="18" t="s">
        <v>236</v>
      </c>
      <c r="D73" s="7">
        <v>72404</v>
      </c>
      <c r="E73" s="118">
        <v>36429</v>
      </c>
    </row>
    <row r="74" spans="1:5" ht="12" customHeight="1">
      <c r="A74" s="17">
        <f t="shared" si="1"/>
        <v>70</v>
      </c>
      <c r="B74" s="100">
        <v>6</v>
      </c>
      <c r="C74" s="18" t="s">
        <v>77</v>
      </c>
      <c r="D74" s="7">
        <v>72166</v>
      </c>
      <c r="E74" s="118">
        <v>1424</v>
      </c>
    </row>
    <row r="75" spans="1:5" ht="12" customHeight="1">
      <c r="A75" s="17">
        <f t="shared" si="1"/>
        <v>71</v>
      </c>
      <c r="B75" s="100">
        <v>364</v>
      </c>
      <c r="C75" s="18" t="s">
        <v>427</v>
      </c>
      <c r="D75" s="7">
        <v>70932</v>
      </c>
      <c r="E75" s="118">
        <v>9600</v>
      </c>
    </row>
    <row r="76" spans="1:5" ht="12" customHeight="1">
      <c r="A76" s="17">
        <f t="shared" si="1"/>
        <v>72</v>
      </c>
      <c r="B76" s="100">
        <v>126</v>
      </c>
      <c r="C76" s="18" t="s">
        <v>194</v>
      </c>
      <c r="D76" s="7">
        <v>70311</v>
      </c>
      <c r="E76" s="118">
        <v>12811</v>
      </c>
    </row>
    <row r="77" spans="1:5" ht="12" customHeight="1">
      <c r="A77" s="17">
        <f t="shared" si="1"/>
        <v>73</v>
      </c>
      <c r="B77" s="100">
        <v>43</v>
      </c>
      <c r="C77" s="18" t="s">
        <v>113</v>
      </c>
      <c r="D77" s="7">
        <v>70264</v>
      </c>
      <c r="E77" s="118">
        <v>23297</v>
      </c>
    </row>
    <row r="78" spans="1:5" ht="12" customHeight="1">
      <c r="A78" s="17">
        <f t="shared" si="1"/>
        <v>74</v>
      </c>
      <c r="B78" s="100">
        <v>90</v>
      </c>
      <c r="C78" s="18" t="s">
        <v>159</v>
      </c>
      <c r="D78" s="7">
        <v>70060</v>
      </c>
      <c r="E78" s="118">
        <v>5700</v>
      </c>
    </row>
    <row r="79" spans="1:5" ht="12" customHeight="1">
      <c r="A79" s="17">
        <f t="shared" si="1"/>
        <v>75</v>
      </c>
      <c r="B79" s="100">
        <v>227</v>
      </c>
      <c r="C79" s="18" t="s">
        <v>294</v>
      </c>
      <c r="D79" s="7">
        <v>69279</v>
      </c>
      <c r="E79" s="118">
        <v>35199</v>
      </c>
    </row>
    <row r="80" spans="1:5" ht="12" customHeight="1">
      <c r="A80" s="17">
        <f t="shared" si="1"/>
        <v>76</v>
      </c>
      <c r="B80" s="100">
        <v>151</v>
      </c>
      <c r="C80" s="18" t="s">
        <v>219</v>
      </c>
      <c r="D80" s="7">
        <v>68975</v>
      </c>
      <c r="E80" s="118">
        <v>5884</v>
      </c>
    </row>
    <row r="81" spans="1:5" ht="12" customHeight="1">
      <c r="A81" s="17">
        <f t="shared" si="1"/>
        <v>77</v>
      </c>
      <c r="B81" s="100">
        <v>329</v>
      </c>
      <c r="C81" s="18" t="s">
        <v>393</v>
      </c>
      <c r="D81" s="7">
        <v>68478</v>
      </c>
      <c r="E81" s="118">
        <v>33299</v>
      </c>
    </row>
    <row r="82" spans="1:5" ht="12" customHeight="1">
      <c r="A82" s="17">
        <f t="shared" si="1"/>
        <v>78</v>
      </c>
      <c r="B82" s="100">
        <v>54</v>
      </c>
      <c r="C82" s="18" t="s">
        <v>123</v>
      </c>
      <c r="D82" s="7">
        <v>68415</v>
      </c>
      <c r="E82" s="118">
        <v>7759</v>
      </c>
    </row>
    <row r="83" spans="1:5" ht="12" customHeight="1">
      <c r="A83" s="17">
        <f t="shared" si="1"/>
        <v>79</v>
      </c>
      <c r="B83" s="100">
        <v>27</v>
      </c>
      <c r="C83" s="18" t="s">
        <v>98</v>
      </c>
      <c r="D83" s="7">
        <v>68194</v>
      </c>
      <c r="E83" s="118">
        <v>6630</v>
      </c>
    </row>
    <row r="84" spans="1:5" ht="12" customHeight="1">
      <c r="A84" s="17">
        <f t="shared" si="1"/>
        <v>80</v>
      </c>
      <c r="B84" s="100">
        <v>242</v>
      </c>
      <c r="C84" s="18" t="s">
        <v>309</v>
      </c>
      <c r="D84" s="7">
        <v>67896</v>
      </c>
      <c r="E84" s="118">
        <v>13853</v>
      </c>
    </row>
    <row r="85" spans="1:5" ht="12" customHeight="1">
      <c r="A85" s="17">
        <f t="shared" si="1"/>
        <v>81</v>
      </c>
      <c r="B85" s="100">
        <v>334</v>
      </c>
      <c r="C85" s="18" t="s">
        <v>397</v>
      </c>
      <c r="D85" s="7">
        <v>67455</v>
      </c>
      <c r="E85" s="118">
        <v>43185</v>
      </c>
    </row>
    <row r="86" spans="1:5" ht="12" customHeight="1">
      <c r="A86" s="17">
        <f t="shared" si="1"/>
        <v>82</v>
      </c>
      <c r="B86" s="100">
        <v>263</v>
      </c>
      <c r="C86" s="18" t="s">
        <v>327</v>
      </c>
      <c r="D86" s="7">
        <v>67416</v>
      </c>
      <c r="E86" s="118">
        <v>18373</v>
      </c>
    </row>
    <row r="87" spans="1:5" ht="12" customHeight="1">
      <c r="A87" s="17">
        <f t="shared" si="1"/>
        <v>83</v>
      </c>
      <c r="B87" s="100">
        <v>327</v>
      </c>
      <c r="C87" s="18" t="s">
        <v>391</v>
      </c>
      <c r="D87" s="7">
        <v>67355</v>
      </c>
      <c r="E87" s="118">
        <v>0</v>
      </c>
    </row>
    <row r="88" spans="1:5" ht="12" customHeight="1">
      <c r="A88" s="17">
        <f t="shared" si="1"/>
        <v>84</v>
      </c>
      <c r="B88" s="100">
        <v>308</v>
      </c>
      <c r="C88" s="18" t="s">
        <v>372</v>
      </c>
      <c r="D88" s="7">
        <v>67046</v>
      </c>
      <c r="E88" s="118">
        <v>4000</v>
      </c>
    </row>
    <row r="89" spans="1:5" ht="12" customHeight="1">
      <c r="A89" s="17">
        <f t="shared" si="1"/>
        <v>85</v>
      </c>
      <c r="B89" s="100">
        <v>341</v>
      </c>
      <c r="C89" s="18" t="s">
        <v>404</v>
      </c>
      <c r="D89" s="7">
        <v>66716</v>
      </c>
      <c r="E89" s="118">
        <v>0</v>
      </c>
    </row>
    <row r="90" spans="1:5" ht="12" customHeight="1">
      <c r="A90" s="17">
        <f t="shared" si="1"/>
        <v>86</v>
      </c>
      <c r="B90" s="100">
        <v>16</v>
      </c>
      <c r="C90" s="18" t="s">
        <v>87</v>
      </c>
      <c r="D90" s="7">
        <v>66102</v>
      </c>
      <c r="E90" s="118">
        <v>16395</v>
      </c>
    </row>
    <row r="91" spans="1:5" ht="12" customHeight="1">
      <c r="A91" s="17">
        <f t="shared" si="1"/>
        <v>87</v>
      </c>
      <c r="B91" s="100">
        <v>133</v>
      </c>
      <c r="C91" s="18" t="s">
        <v>201</v>
      </c>
      <c r="D91" s="7">
        <v>65831</v>
      </c>
      <c r="E91" s="118">
        <v>48403</v>
      </c>
    </row>
    <row r="92" spans="1:5" ht="12" customHeight="1">
      <c r="A92" s="17">
        <f t="shared" si="1"/>
        <v>88</v>
      </c>
      <c r="B92" s="100">
        <v>287</v>
      </c>
      <c r="C92" s="18" t="s">
        <v>351</v>
      </c>
      <c r="D92" s="7">
        <v>65297</v>
      </c>
      <c r="E92" s="118">
        <v>17364</v>
      </c>
    </row>
    <row r="93" spans="1:5" ht="12" customHeight="1">
      <c r="A93" s="17">
        <f t="shared" si="1"/>
        <v>89</v>
      </c>
      <c r="B93" s="100">
        <v>357</v>
      </c>
      <c r="C93" s="18" t="s">
        <v>420</v>
      </c>
      <c r="D93" s="7">
        <v>65181</v>
      </c>
      <c r="E93" s="118">
        <v>7400</v>
      </c>
    </row>
    <row r="94" spans="1:5" ht="12" customHeight="1">
      <c r="A94" s="17">
        <f t="shared" si="1"/>
        <v>90</v>
      </c>
      <c r="B94" s="100">
        <v>37</v>
      </c>
      <c r="C94" s="18" t="s">
        <v>107</v>
      </c>
      <c r="D94" s="7">
        <v>65056</v>
      </c>
      <c r="E94" s="118">
        <v>1836</v>
      </c>
    </row>
    <row r="95" spans="1:5" ht="12" customHeight="1">
      <c r="A95" s="17">
        <f t="shared" si="1"/>
        <v>91</v>
      </c>
      <c r="B95" s="100">
        <v>373</v>
      </c>
      <c r="C95" s="18" t="s">
        <v>436</v>
      </c>
      <c r="D95" s="7">
        <v>64321</v>
      </c>
      <c r="E95" s="118">
        <v>9258</v>
      </c>
    </row>
    <row r="96" spans="1:5" ht="12" customHeight="1">
      <c r="A96" s="17">
        <f t="shared" si="1"/>
        <v>92</v>
      </c>
      <c r="B96" s="100">
        <v>214</v>
      </c>
      <c r="C96" s="18" t="s">
        <v>281</v>
      </c>
      <c r="D96" s="7">
        <v>63668</v>
      </c>
      <c r="E96" s="118">
        <v>22389</v>
      </c>
    </row>
    <row r="97" spans="1:5" ht="12" customHeight="1">
      <c r="A97" s="17">
        <f t="shared" si="1"/>
        <v>93</v>
      </c>
      <c r="B97" s="100">
        <v>272</v>
      </c>
      <c r="C97" s="18" t="s">
        <v>336</v>
      </c>
      <c r="D97" s="7">
        <v>62056</v>
      </c>
      <c r="E97" s="118">
        <v>6691</v>
      </c>
    </row>
    <row r="98" spans="1:5" ht="12" customHeight="1">
      <c r="A98" s="17">
        <f t="shared" si="1"/>
        <v>94</v>
      </c>
      <c r="B98" s="100">
        <v>306</v>
      </c>
      <c r="C98" s="18" t="s">
        <v>370</v>
      </c>
      <c r="D98" s="7">
        <v>61256</v>
      </c>
      <c r="E98" s="118">
        <v>20160</v>
      </c>
    </row>
    <row r="99" spans="1:5" ht="12" customHeight="1">
      <c r="A99" s="17">
        <f t="shared" si="1"/>
        <v>95</v>
      </c>
      <c r="B99" s="100">
        <v>235</v>
      </c>
      <c r="C99" s="18" t="s">
        <v>302</v>
      </c>
      <c r="D99" s="7">
        <v>60644</v>
      </c>
      <c r="E99" s="118">
        <v>22907</v>
      </c>
    </row>
    <row r="100" spans="1:5" ht="12" customHeight="1">
      <c r="A100" s="17">
        <f t="shared" si="1"/>
        <v>96</v>
      </c>
      <c r="B100" s="100">
        <v>269</v>
      </c>
      <c r="C100" s="18" t="s">
        <v>333</v>
      </c>
      <c r="D100" s="7">
        <v>60371</v>
      </c>
      <c r="E100" s="118">
        <v>3390</v>
      </c>
    </row>
    <row r="101" spans="1:5" ht="12" customHeight="1">
      <c r="A101" s="17">
        <f t="shared" si="1"/>
        <v>97</v>
      </c>
      <c r="B101" s="100">
        <v>5</v>
      </c>
      <c r="C101" s="18" t="s">
        <v>76</v>
      </c>
      <c r="D101" s="7">
        <v>60000</v>
      </c>
      <c r="E101" s="118">
        <v>27360</v>
      </c>
    </row>
    <row r="102" spans="1:5" ht="12" customHeight="1">
      <c r="A102" s="17">
        <f t="shared" si="1"/>
        <v>98</v>
      </c>
      <c r="B102" s="100">
        <v>1</v>
      </c>
      <c r="C102" s="18" t="s">
        <v>72</v>
      </c>
      <c r="D102" s="7">
        <v>59571</v>
      </c>
      <c r="E102" s="118">
        <v>9993</v>
      </c>
    </row>
    <row r="103" spans="1:5" ht="12" customHeight="1">
      <c r="A103" s="17">
        <f t="shared" si="1"/>
        <v>99</v>
      </c>
      <c r="B103" s="100">
        <v>244</v>
      </c>
      <c r="C103" s="18" t="s">
        <v>311</v>
      </c>
      <c r="D103" s="7">
        <v>59305</v>
      </c>
      <c r="E103" s="118">
        <v>4500</v>
      </c>
    </row>
    <row r="104" spans="1:5" ht="12" customHeight="1">
      <c r="A104" s="17">
        <f t="shared" si="1"/>
        <v>100</v>
      </c>
      <c r="B104" s="100">
        <v>326</v>
      </c>
      <c r="C104" s="18" t="s">
        <v>390</v>
      </c>
      <c r="D104" s="7">
        <v>59140</v>
      </c>
      <c r="E104" s="118">
        <v>20440</v>
      </c>
    </row>
    <row r="105" spans="1:5" ht="12" customHeight="1">
      <c r="A105" s="17">
        <f t="shared" si="1"/>
        <v>101</v>
      </c>
      <c r="B105" s="100">
        <v>40</v>
      </c>
      <c r="C105" s="18" t="s">
        <v>110</v>
      </c>
      <c r="D105" s="7">
        <v>58699</v>
      </c>
      <c r="E105" s="118">
        <v>8927</v>
      </c>
    </row>
    <row r="106" spans="1:5" ht="12" customHeight="1">
      <c r="A106" s="17">
        <f t="shared" si="1"/>
        <v>102</v>
      </c>
      <c r="B106" s="100">
        <v>351</v>
      </c>
      <c r="C106" s="18" t="s">
        <v>414</v>
      </c>
      <c r="D106" s="7">
        <v>58659</v>
      </c>
      <c r="E106" s="118">
        <v>20552</v>
      </c>
    </row>
    <row r="107" spans="1:5" ht="12" customHeight="1">
      <c r="A107" s="17">
        <f t="shared" si="1"/>
        <v>103</v>
      </c>
      <c r="B107" s="100">
        <v>343</v>
      </c>
      <c r="C107" s="18" t="s">
        <v>406</v>
      </c>
      <c r="D107" s="7">
        <v>57727</v>
      </c>
      <c r="E107" s="118">
        <v>6072</v>
      </c>
    </row>
    <row r="108" spans="1:5" ht="12" customHeight="1">
      <c r="A108" s="17">
        <f t="shared" si="1"/>
        <v>104</v>
      </c>
      <c r="B108" s="100">
        <v>131</v>
      </c>
      <c r="C108" s="18" t="s">
        <v>199</v>
      </c>
      <c r="D108" s="7">
        <v>57333</v>
      </c>
      <c r="E108" s="118">
        <v>0</v>
      </c>
    </row>
    <row r="109" spans="1:5" ht="12" customHeight="1">
      <c r="A109" s="17">
        <f t="shared" si="1"/>
        <v>105</v>
      </c>
      <c r="B109" s="100">
        <v>31</v>
      </c>
      <c r="C109" s="18" t="s">
        <v>101</v>
      </c>
      <c r="D109" s="7">
        <v>56225</v>
      </c>
      <c r="E109" s="118">
        <v>34921</v>
      </c>
    </row>
    <row r="110" spans="1:5" ht="12" customHeight="1">
      <c r="A110" s="17">
        <f t="shared" si="1"/>
        <v>106</v>
      </c>
      <c r="B110" s="100">
        <v>115</v>
      </c>
      <c r="C110" s="18" t="s">
        <v>183</v>
      </c>
      <c r="D110" s="7">
        <v>56172</v>
      </c>
      <c r="E110" s="118">
        <v>0</v>
      </c>
    </row>
    <row r="111" spans="1:5" ht="12" customHeight="1">
      <c r="A111" s="17">
        <f t="shared" si="1"/>
        <v>107</v>
      </c>
      <c r="B111" s="100">
        <v>353</v>
      </c>
      <c r="C111" s="18" t="s">
        <v>416</v>
      </c>
      <c r="D111" s="7">
        <v>56159</v>
      </c>
      <c r="E111" s="118">
        <v>30460</v>
      </c>
    </row>
    <row r="112" spans="1:5" ht="12" customHeight="1">
      <c r="A112" s="17">
        <f t="shared" si="1"/>
        <v>108</v>
      </c>
      <c r="B112" s="100">
        <v>2</v>
      </c>
      <c r="C112" s="18" t="s">
        <v>73</v>
      </c>
      <c r="D112" s="7">
        <v>56079</v>
      </c>
      <c r="E112" s="118">
        <v>9575</v>
      </c>
    </row>
    <row r="113" spans="1:5" ht="12" customHeight="1">
      <c r="A113" s="17">
        <f t="shared" si="1"/>
        <v>109</v>
      </c>
      <c r="B113" s="100">
        <v>311</v>
      </c>
      <c r="C113" s="18" t="s">
        <v>375</v>
      </c>
      <c r="D113" s="7">
        <v>55055</v>
      </c>
      <c r="E113" s="118">
        <v>8470</v>
      </c>
    </row>
    <row r="114" spans="1:5" ht="12" customHeight="1">
      <c r="A114" s="17">
        <f t="shared" si="1"/>
        <v>110</v>
      </c>
      <c r="B114" s="100">
        <v>191</v>
      </c>
      <c r="C114" s="18" t="s">
        <v>258</v>
      </c>
      <c r="D114" s="7">
        <v>54420</v>
      </c>
      <c r="E114" s="118">
        <v>5476</v>
      </c>
    </row>
    <row r="115" spans="1:5" ht="12" customHeight="1">
      <c r="A115" s="17">
        <f t="shared" si="1"/>
        <v>111</v>
      </c>
      <c r="B115" s="100">
        <v>122</v>
      </c>
      <c r="C115" s="18" t="s">
        <v>190</v>
      </c>
      <c r="D115" s="7">
        <v>54110</v>
      </c>
      <c r="E115" s="118">
        <v>12802</v>
      </c>
    </row>
    <row r="116" spans="1:5" ht="12" customHeight="1">
      <c r="A116" s="17">
        <f t="shared" si="1"/>
        <v>112</v>
      </c>
      <c r="B116" s="100">
        <v>280</v>
      </c>
      <c r="C116" s="18" t="s">
        <v>344</v>
      </c>
      <c r="D116" s="7">
        <v>53440</v>
      </c>
      <c r="E116" s="118">
        <v>2565</v>
      </c>
    </row>
    <row r="117" spans="1:5" ht="12" customHeight="1">
      <c r="A117" s="17">
        <f t="shared" si="1"/>
        <v>113</v>
      </c>
      <c r="B117" s="100">
        <v>195</v>
      </c>
      <c r="C117" s="18" t="s">
        <v>262</v>
      </c>
      <c r="D117" s="7">
        <v>53151</v>
      </c>
      <c r="E117" s="118">
        <v>644</v>
      </c>
    </row>
    <row r="118" spans="1:5" ht="12" customHeight="1">
      <c r="A118" s="17">
        <f t="shared" si="1"/>
        <v>114</v>
      </c>
      <c r="B118" s="100">
        <v>153</v>
      </c>
      <c r="C118" s="18" t="s">
        <v>221</v>
      </c>
      <c r="D118" s="7">
        <v>52194</v>
      </c>
      <c r="E118" s="118">
        <v>5130</v>
      </c>
    </row>
    <row r="119" spans="1:5" ht="12" customHeight="1">
      <c r="A119" s="17">
        <f t="shared" si="1"/>
        <v>115</v>
      </c>
      <c r="B119" s="100">
        <v>175</v>
      </c>
      <c r="C119" s="18" t="s">
        <v>242</v>
      </c>
      <c r="D119" s="7">
        <v>51512</v>
      </c>
      <c r="E119" s="118">
        <v>22200</v>
      </c>
    </row>
    <row r="120" spans="1:5" ht="12" customHeight="1">
      <c r="A120" s="17">
        <f t="shared" si="1"/>
        <v>116</v>
      </c>
      <c r="B120" s="100">
        <v>371</v>
      </c>
      <c r="C120" s="18" t="s">
        <v>434</v>
      </c>
      <c r="D120" s="7">
        <v>50576</v>
      </c>
      <c r="E120" s="118">
        <v>3732</v>
      </c>
    </row>
    <row r="121" spans="1:5" ht="12" customHeight="1">
      <c r="A121" s="17">
        <f t="shared" si="1"/>
        <v>117</v>
      </c>
      <c r="B121" s="100">
        <v>102</v>
      </c>
      <c r="C121" s="18" t="s">
        <v>170</v>
      </c>
      <c r="D121" s="7">
        <v>50391</v>
      </c>
      <c r="E121" s="118">
        <v>5918</v>
      </c>
    </row>
    <row r="122" spans="1:5" ht="12" customHeight="1">
      <c r="A122" s="17">
        <f t="shared" si="1"/>
        <v>118</v>
      </c>
      <c r="B122" s="100">
        <v>198</v>
      </c>
      <c r="C122" s="18" t="s">
        <v>265</v>
      </c>
      <c r="D122" s="7">
        <v>50367</v>
      </c>
      <c r="E122" s="118">
        <v>3500</v>
      </c>
    </row>
    <row r="123" spans="1:5" ht="12" customHeight="1">
      <c r="A123" s="17">
        <f t="shared" si="1"/>
        <v>119</v>
      </c>
      <c r="B123" s="100">
        <v>53</v>
      </c>
      <c r="C123" s="18" t="s">
        <v>122</v>
      </c>
      <c r="D123" s="7">
        <v>50291</v>
      </c>
      <c r="E123" s="118">
        <v>23868</v>
      </c>
    </row>
    <row r="124" spans="1:5" ht="12" customHeight="1">
      <c r="A124" s="17">
        <f t="shared" si="1"/>
        <v>120</v>
      </c>
      <c r="B124" s="100">
        <v>25</v>
      </c>
      <c r="C124" s="18" t="s">
        <v>96</v>
      </c>
      <c r="D124" s="7">
        <v>50237</v>
      </c>
      <c r="E124" s="118">
        <v>13560</v>
      </c>
    </row>
    <row r="125" spans="1:5" ht="12" customHeight="1">
      <c r="A125" s="17">
        <f t="shared" si="1"/>
        <v>121</v>
      </c>
      <c r="B125" s="100">
        <v>241</v>
      </c>
      <c r="C125" s="18" t="s">
        <v>308</v>
      </c>
      <c r="D125" s="7">
        <v>50000</v>
      </c>
      <c r="E125" s="118">
        <v>19000</v>
      </c>
    </row>
    <row r="126" spans="1:5" ht="12" customHeight="1">
      <c r="A126" s="17">
        <f t="shared" si="1"/>
        <v>122</v>
      </c>
      <c r="B126" s="100">
        <v>299</v>
      </c>
      <c r="C126" s="18" t="s">
        <v>363</v>
      </c>
      <c r="D126" s="7">
        <v>50000</v>
      </c>
      <c r="E126" s="118">
        <v>11130</v>
      </c>
    </row>
    <row r="127" spans="1:5" ht="12" customHeight="1">
      <c r="A127" s="17">
        <f t="shared" si="1"/>
        <v>123</v>
      </c>
      <c r="B127" s="100">
        <v>355</v>
      </c>
      <c r="C127" s="18" t="s">
        <v>418</v>
      </c>
      <c r="D127" s="7">
        <v>50000</v>
      </c>
      <c r="E127" s="118">
        <v>5730</v>
      </c>
    </row>
    <row r="128" spans="1:5" ht="12" customHeight="1">
      <c r="A128" s="17">
        <f t="shared" si="1"/>
        <v>124</v>
      </c>
      <c r="B128" s="100">
        <v>240</v>
      </c>
      <c r="C128" s="18" t="s">
        <v>307</v>
      </c>
      <c r="D128" s="7">
        <v>49999</v>
      </c>
      <c r="E128" s="118">
        <v>17399</v>
      </c>
    </row>
    <row r="129" spans="1:5" ht="12" customHeight="1">
      <c r="A129" s="17">
        <f t="shared" si="1"/>
        <v>125</v>
      </c>
      <c r="B129" s="100">
        <v>349</v>
      </c>
      <c r="C129" s="18" t="s">
        <v>412</v>
      </c>
      <c r="D129" s="7">
        <v>49948</v>
      </c>
      <c r="E129" s="118">
        <v>0</v>
      </c>
    </row>
    <row r="130" spans="1:5" ht="12" customHeight="1">
      <c r="A130" s="17">
        <f t="shared" si="1"/>
        <v>126</v>
      </c>
      <c r="B130" s="100">
        <v>345</v>
      </c>
      <c r="C130" s="18" t="s">
        <v>408</v>
      </c>
      <c r="D130" s="7">
        <v>49666</v>
      </c>
      <c r="E130" s="118">
        <v>27560</v>
      </c>
    </row>
    <row r="131" spans="1:5" ht="12" customHeight="1">
      <c r="A131" s="17">
        <f t="shared" si="1"/>
        <v>127</v>
      </c>
      <c r="B131" s="100">
        <v>257</v>
      </c>
      <c r="C131" s="18" t="s">
        <v>321</v>
      </c>
      <c r="D131" s="7">
        <v>49556</v>
      </c>
      <c r="E131" s="118">
        <v>21215</v>
      </c>
    </row>
    <row r="132" spans="1:5" ht="12" customHeight="1">
      <c r="A132" s="17">
        <f t="shared" si="1"/>
        <v>128</v>
      </c>
      <c r="B132" s="100">
        <v>23</v>
      </c>
      <c r="C132" s="18" t="s">
        <v>94</v>
      </c>
      <c r="D132" s="7">
        <v>49254</v>
      </c>
      <c r="E132" s="118">
        <v>11825</v>
      </c>
    </row>
    <row r="133" spans="1:5" ht="12" customHeight="1">
      <c r="A133" s="17">
        <f t="shared" si="1"/>
        <v>129</v>
      </c>
      <c r="B133" s="100">
        <v>56</v>
      </c>
      <c r="C133" s="18" t="s">
        <v>125</v>
      </c>
      <c r="D133" s="7">
        <v>49236</v>
      </c>
      <c r="E133" s="118">
        <v>24950</v>
      </c>
    </row>
    <row r="134" spans="1:5" ht="12" customHeight="1">
      <c r="A134" s="17">
        <f t="shared" si="1"/>
        <v>130</v>
      </c>
      <c r="B134" s="100">
        <v>356</v>
      </c>
      <c r="C134" s="18" t="s">
        <v>419</v>
      </c>
      <c r="D134" s="7">
        <v>48944</v>
      </c>
      <c r="E134" s="118">
        <v>0</v>
      </c>
    </row>
    <row r="135" spans="1:5" ht="12" customHeight="1">
      <c r="A135" s="17">
        <f aca="true" t="shared" si="2" ref="A135:A198">A134+1</f>
        <v>131</v>
      </c>
      <c r="B135" s="100">
        <v>73</v>
      </c>
      <c r="C135" s="18" t="s">
        <v>142</v>
      </c>
      <c r="D135" s="7">
        <v>48925</v>
      </c>
      <c r="E135" s="118">
        <v>23175</v>
      </c>
    </row>
    <row r="136" spans="1:5" ht="12" customHeight="1">
      <c r="A136" s="17">
        <f t="shared" si="2"/>
        <v>132</v>
      </c>
      <c r="B136" s="100">
        <v>255</v>
      </c>
      <c r="C136" s="18" t="s">
        <v>319</v>
      </c>
      <c r="D136" s="7">
        <v>48751</v>
      </c>
      <c r="E136" s="118">
        <v>8173</v>
      </c>
    </row>
    <row r="137" spans="1:5" ht="12" customHeight="1">
      <c r="A137" s="17">
        <f t="shared" si="2"/>
        <v>133</v>
      </c>
      <c r="B137" s="100">
        <v>378</v>
      </c>
      <c r="C137" s="18" t="s">
        <v>441</v>
      </c>
      <c r="D137" s="7">
        <v>48585</v>
      </c>
      <c r="E137" s="118">
        <v>3568</v>
      </c>
    </row>
    <row r="138" spans="1:5" ht="12" customHeight="1">
      <c r="A138" s="17">
        <f t="shared" si="2"/>
        <v>134</v>
      </c>
      <c r="B138" s="100">
        <v>359</v>
      </c>
      <c r="C138" s="18" t="s">
        <v>422</v>
      </c>
      <c r="D138" s="7">
        <v>48000</v>
      </c>
      <c r="E138" s="118">
        <v>8727</v>
      </c>
    </row>
    <row r="139" spans="1:5" ht="12" customHeight="1">
      <c r="A139" s="17">
        <f t="shared" si="2"/>
        <v>135</v>
      </c>
      <c r="B139" s="100">
        <v>127</v>
      </c>
      <c r="C139" s="18" t="s">
        <v>195</v>
      </c>
      <c r="D139" s="7">
        <v>47996</v>
      </c>
      <c r="E139" s="118">
        <v>15005</v>
      </c>
    </row>
    <row r="140" spans="1:5" ht="12" customHeight="1">
      <c r="A140" s="17">
        <f t="shared" si="2"/>
        <v>136</v>
      </c>
      <c r="B140" s="100">
        <v>256</v>
      </c>
      <c r="C140" s="18" t="s">
        <v>320</v>
      </c>
      <c r="D140" s="7">
        <v>47850</v>
      </c>
      <c r="E140" s="118">
        <v>19146</v>
      </c>
    </row>
    <row r="141" spans="1:5" ht="12" customHeight="1">
      <c r="A141" s="17">
        <f t="shared" si="2"/>
        <v>137</v>
      </c>
      <c r="B141" s="100">
        <v>348</v>
      </c>
      <c r="C141" s="18" t="s">
        <v>411</v>
      </c>
      <c r="D141" s="7">
        <v>47654</v>
      </c>
      <c r="E141" s="118">
        <v>18500</v>
      </c>
    </row>
    <row r="142" spans="1:5" ht="12" customHeight="1">
      <c r="A142" s="17">
        <f t="shared" si="2"/>
        <v>138</v>
      </c>
      <c r="B142" s="100">
        <v>208</v>
      </c>
      <c r="C142" s="18" t="s">
        <v>275</v>
      </c>
      <c r="D142" s="7">
        <v>47494</v>
      </c>
      <c r="E142" s="118">
        <v>29009</v>
      </c>
    </row>
    <row r="143" spans="1:5" ht="12" customHeight="1">
      <c r="A143" s="17">
        <f t="shared" si="2"/>
        <v>139</v>
      </c>
      <c r="B143" s="100">
        <v>111</v>
      </c>
      <c r="C143" s="18" t="s">
        <v>179</v>
      </c>
      <c r="D143" s="7">
        <v>47299</v>
      </c>
      <c r="E143" s="118">
        <v>12816</v>
      </c>
    </row>
    <row r="144" spans="1:5" ht="12" customHeight="1">
      <c r="A144" s="17">
        <f t="shared" si="2"/>
        <v>140</v>
      </c>
      <c r="B144" s="100">
        <v>339</v>
      </c>
      <c r="C144" s="18" t="s">
        <v>402</v>
      </c>
      <c r="D144" s="7">
        <v>46087</v>
      </c>
      <c r="E144" s="118">
        <v>10310</v>
      </c>
    </row>
    <row r="145" spans="1:5" ht="12" customHeight="1">
      <c r="A145" s="17">
        <f t="shared" si="2"/>
        <v>141</v>
      </c>
      <c r="B145" s="100">
        <v>70</v>
      </c>
      <c r="C145" s="18" t="s">
        <v>139</v>
      </c>
      <c r="D145" s="7">
        <v>46080</v>
      </c>
      <c r="E145" s="118">
        <v>4160</v>
      </c>
    </row>
    <row r="146" spans="1:5" ht="12" customHeight="1">
      <c r="A146" s="17">
        <f t="shared" si="2"/>
        <v>142</v>
      </c>
      <c r="B146" s="100">
        <v>375</v>
      </c>
      <c r="C146" s="18" t="s">
        <v>438</v>
      </c>
      <c r="D146" s="7">
        <v>45999</v>
      </c>
      <c r="E146" s="118">
        <v>21888</v>
      </c>
    </row>
    <row r="147" spans="1:5" ht="12" customHeight="1">
      <c r="A147" s="17">
        <f t="shared" si="2"/>
        <v>143</v>
      </c>
      <c r="B147" s="100">
        <v>74</v>
      </c>
      <c r="C147" s="18" t="s">
        <v>143</v>
      </c>
      <c r="D147" s="7">
        <v>45923</v>
      </c>
      <c r="E147" s="118">
        <v>369</v>
      </c>
    </row>
    <row r="148" spans="1:5" ht="12" customHeight="1">
      <c r="A148" s="17">
        <f t="shared" si="2"/>
        <v>144</v>
      </c>
      <c r="B148" s="100">
        <v>109</v>
      </c>
      <c r="C148" s="18" t="s">
        <v>177</v>
      </c>
      <c r="D148" s="7">
        <v>44915</v>
      </c>
      <c r="E148" s="118">
        <v>12501</v>
      </c>
    </row>
    <row r="149" spans="1:5" ht="12" customHeight="1">
      <c r="A149" s="17">
        <f t="shared" si="2"/>
        <v>145</v>
      </c>
      <c r="B149" s="100">
        <v>254</v>
      </c>
      <c r="C149" s="18" t="s">
        <v>318</v>
      </c>
      <c r="D149" s="7">
        <v>44807</v>
      </c>
      <c r="E149" s="118">
        <v>5338</v>
      </c>
    </row>
    <row r="150" spans="1:5" ht="12" customHeight="1">
      <c r="A150" s="17">
        <f t="shared" si="2"/>
        <v>146</v>
      </c>
      <c r="B150" s="100">
        <v>325</v>
      </c>
      <c r="C150" s="18" t="s">
        <v>389</v>
      </c>
      <c r="D150" s="7">
        <v>44701</v>
      </c>
      <c r="E150" s="118">
        <v>0</v>
      </c>
    </row>
    <row r="151" spans="1:5" ht="12" customHeight="1">
      <c r="A151" s="17">
        <f t="shared" si="2"/>
        <v>147</v>
      </c>
      <c r="B151" s="100">
        <v>130</v>
      </c>
      <c r="C151" s="18" t="s">
        <v>198</v>
      </c>
      <c r="D151" s="7">
        <v>44353</v>
      </c>
      <c r="E151" s="118">
        <v>5907</v>
      </c>
    </row>
    <row r="152" spans="1:5" ht="12" customHeight="1">
      <c r="A152" s="17">
        <f t="shared" si="2"/>
        <v>148</v>
      </c>
      <c r="B152" s="100">
        <v>335</v>
      </c>
      <c r="C152" s="18" t="s">
        <v>398</v>
      </c>
      <c r="D152" s="7">
        <v>44316</v>
      </c>
      <c r="E152" s="118">
        <v>5042</v>
      </c>
    </row>
    <row r="153" spans="1:5" ht="12" customHeight="1">
      <c r="A153" s="17">
        <f t="shared" si="2"/>
        <v>149</v>
      </c>
      <c r="B153" s="100">
        <v>160</v>
      </c>
      <c r="C153" s="18" t="s">
        <v>228</v>
      </c>
      <c r="D153" s="7">
        <v>44000</v>
      </c>
      <c r="E153" s="118">
        <v>17100</v>
      </c>
    </row>
    <row r="154" spans="1:5" ht="12" customHeight="1">
      <c r="A154" s="17">
        <f t="shared" si="2"/>
        <v>150</v>
      </c>
      <c r="B154" s="100">
        <v>346</v>
      </c>
      <c r="C154" s="18" t="s">
        <v>409</v>
      </c>
      <c r="D154" s="7">
        <v>43898</v>
      </c>
      <c r="E154" s="118">
        <v>11700</v>
      </c>
    </row>
    <row r="155" spans="1:5" ht="12" customHeight="1">
      <c r="A155" s="17">
        <f t="shared" si="2"/>
        <v>151</v>
      </c>
      <c r="B155" s="100">
        <v>239</v>
      </c>
      <c r="C155" s="18" t="s">
        <v>306</v>
      </c>
      <c r="D155" s="7">
        <v>43822</v>
      </c>
      <c r="E155" s="118">
        <v>20900</v>
      </c>
    </row>
    <row r="156" spans="1:5" ht="12" customHeight="1">
      <c r="A156" s="17">
        <f t="shared" si="2"/>
        <v>152</v>
      </c>
      <c r="B156" s="100">
        <v>284</v>
      </c>
      <c r="C156" s="18" t="s">
        <v>348</v>
      </c>
      <c r="D156" s="7">
        <v>42885</v>
      </c>
      <c r="E156" s="118">
        <v>0</v>
      </c>
    </row>
    <row r="157" spans="1:5" ht="12" customHeight="1">
      <c r="A157" s="17">
        <f t="shared" si="2"/>
        <v>153</v>
      </c>
      <c r="B157" s="100">
        <v>116</v>
      </c>
      <c r="C157" s="18" t="s">
        <v>184</v>
      </c>
      <c r="D157" s="7">
        <v>42859</v>
      </c>
      <c r="E157" s="118">
        <v>3745</v>
      </c>
    </row>
    <row r="158" spans="1:5" ht="12" customHeight="1">
      <c r="A158" s="17">
        <f t="shared" si="2"/>
        <v>154</v>
      </c>
      <c r="B158" s="100">
        <v>336</v>
      </c>
      <c r="C158" s="18" t="s">
        <v>399</v>
      </c>
      <c r="D158" s="7">
        <v>42432</v>
      </c>
      <c r="E158" s="118">
        <v>14611</v>
      </c>
    </row>
    <row r="159" spans="1:5" ht="12" customHeight="1">
      <c r="A159" s="17">
        <f t="shared" si="2"/>
        <v>155</v>
      </c>
      <c r="B159" s="100">
        <v>10</v>
      </c>
      <c r="C159" s="18" t="s">
        <v>81</v>
      </c>
      <c r="D159" s="7">
        <v>42348</v>
      </c>
      <c r="E159" s="118">
        <v>0</v>
      </c>
    </row>
    <row r="160" spans="1:5" ht="12" customHeight="1">
      <c r="A160" s="17">
        <f t="shared" si="2"/>
        <v>156</v>
      </c>
      <c r="B160" s="100">
        <v>38</v>
      </c>
      <c r="C160" s="18" t="s">
        <v>108</v>
      </c>
      <c r="D160" s="7">
        <v>42152</v>
      </c>
      <c r="E160" s="118">
        <v>17865</v>
      </c>
    </row>
    <row r="161" spans="1:5" ht="12" customHeight="1">
      <c r="A161" s="17">
        <f t="shared" si="2"/>
        <v>157</v>
      </c>
      <c r="B161" s="100">
        <v>19</v>
      </c>
      <c r="C161" s="18" t="s">
        <v>90</v>
      </c>
      <c r="D161" s="7">
        <v>41932</v>
      </c>
      <c r="E161" s="118">
        <v>9255</v>
      </c>
    </row>
    <row r="162" spans="1:5" ht="12" customHeight="1">
      <c r="A162" s="17">
        <f t="shared" si="2"/>
        <v>158</v>
      </c>
      <c r="B162" s="100">
        <v>92</v>
      </c>
      <c r="C162" s="18" t="s">
        <v>70</v>
      </c>
      <c r="D162" s="7">
        <v>41700</v>
      </c>
      <c r="E162" s="118">
        <v>0</v>
      </c>
    </row>
    <row r="163" spans="1:5" ht="12" customHeight="1">
      <c r="A163" s="17">
        <f t="shared" si="2"/>
        <v>159</v>
      </c>
      <c r="B163" s="100">
        <v>368</v>
      </c>
      <c r="C163" s="18" t="s">
        <v>431</v>
      </c>
      <c r="D163" s="7">
        <v>41313</v>
      </c>
      <c r="E163" s="118">
        <v>17124</v>
      </c>
    </row>
    <row r="164" spans="1:5" ht="12" customHeight="1">
      <c r="A164" s="17">
        <f t="shared" si="2"/>
        <v>160</v>
      </c>
      <c r="B164" s="100">
        <v>365</v>
      </c>
      <c r="C164" s="18" t="s">
        <v>428</v>
      </c>
      <c r="D164" s="7">
        <v>41198</v>
      </c>
      <c r="E164" s="118">
        <v>68424</v>
      </c>
    </row>
    <row r="165" spans="1:5" ht="12" customHeight="1">
      <c r="A165" s="17">
        <f t="shared" si="2"/>
        <v>161</v>
      </c>
      <c r="B165" s="100">
        <v>277</v>
      </c>
      <c r="C165" s="18" t="s">
        <v>341</v>
      </c>
      <c r="D165" s="7">
        <v>41087</v>
      </c>
      <c r="E165" s="118">
        <v>15236</v>
      </c>
    </row>
    <row r="166" spans="1:5" ht="12" customHeight="1">
      <c r="A166" s="17">
        <f t="shared" si="2"/>
        <v>162</v>
      </c>
      <c r="B166" s="100">
        <v>266</v>
      </c>
      <c r="C166" s="18" t="s">
        <v>330</v>
      </c>
      <c r="D166" s="7">
        <v>40349</v>
      </c>
      <c r="E166" s="118">
        <v>10007</v>
      </c>
    </row>
    <row r="167" spans="1:5" ht="12" customHeight="1">
      <c r="A167" s="17">
        <f t="shared" si="2"/>
        <v>163</v>
      </c>
      <c r="B167" s="100">
        <v>290</v>
      </c>
      <c r="C167" s="18" t="s">
        <v>354</v>
      </c>
      <c r="D167" s="7">
        <v>40122</v>
      </c>
      <c r="E167" s="118">
        <v>1539</v>
      </c>
    </row>
    <row r="168" spans="1:5" ht="12" customHeight="1">
      <c r="A168" s="17">
        <f t="shared" si="2"/>
        <v>164</v>
      </c>
      <c r="B168" s="100">
        <v>304</v>
      </c>
      <c r="C168" s="18" t="s">
        <v>368</v>
      </c>
      <c r="D168" s="7">
        <v>39836</v>
      </c>
      <c r="E168" s="118">
        <v>17606</v>
      </c>
    </row>
    <row r="169" spans="1:5" ht="12" customHeight="1">
      <c r="A169" s="17">
        <f t="shared" si="2"/>
        <v>165</v>
      </c>
      <c r="B169" s="100">
        <v>72</v>
      </c>
      <c r="C169" s="18" t="s">
        <v>141</v>
      </c>
      <c r="D169" s="7">
        <v>39833</v>
      </c>
      <c r="E169" s="118">
        <v>906</v>
      </c>
    </row>
    <row r="170" spans="1:5" ht="12" customHeight="1">
      <c r="A170" s="17">
        <f t="shared" si="2"/>
        <v>166</v>
      </c>
      <c r="B170" s="100">
        <v>366</v>
      </c>
      <c r="C170" s="18" t="s">
        <v>429</v>
      </c>
      <c r="D170" s="7">
        <v>39742</v>
      </c>
      <c r="E170" s="118">
        <v>32249</v>
      </c>
    </row>
    <row r="171" spans="1:5" ht="12" customHeight="1">
      <c r="A171" s="17">
        <f t="shared" si="2"/>
        <v>167</v>
      </c>
      <c r="B171" s="100">
        <v>370</v>
      </c>
      <c r="C171" s="18" t="s">
        <v>433</v>
      </c>
      <c r="D171" s="7">
        <v>39386</v>
      </c>
      <c r="E171" s="118">
        <v>5852</v>
      </c>
    </row>
    <row r="172" spans="1:5" ht="12" customHeight="1">
      <c r="A172" s="17">
        <f t="shared" si="2"/>
        <v>168</v>
      </c>
      <c r="B172" s="100">
        <v>32</v>
      </c>
      <c r="C172" s="18" t="s">
        <v>102</v>
      </c>
      <c r="D172" s="7">
        <v>39362</v>
      </c>
      <c r="E172" s="118">
        <v>0</v>
      </c>
    </row>
    <row r="173" spans="1:5" ht="12" customHeight="1">
      <c r="A173" s="17">
        <f t="shared" si="2"/>
        <v>169</v>
      </c>
      <c r="B173" s="100">
        <v>156</v>
      </c>
      <c r="C173" s="18" t="s">
        <v>224</v>
      </c>
      <c r="D173" s="7">
        <v>39002</v>
      </c>
      <c r="E173" s="118">
        <v>13964</v>
      </c>
    </row>
    <row r="174" spans="1:5" ht="12" customHeight="1">
      <c r="A174" s="17">
        <f t="shared" si="2"/>
        <v>170</v>
      </c>
      <c r="B174" s="100">
        <v>66</v>
      </c>
      <c r="C174" s="18" t="s">
        <v>135</v>
      </c>
      <c r="D174" s="7">
        <v>38943</v>
      </c>
      <c r="E174" s="118">
        <v>11260</v>
      </c>
    </row>
    <row r="175" spans="1:5" ht="12" customHeight="1">
      <c r="A175" s="17">
        <f t="shared" si="2"/>
        <v>171</v>
      </c>
      <c r="B175" s="100">
        <v>49</v>
      </c>
      <c r="C175" s="18" t="s">
        <v>119</v>
      </c>
      <c r="D175" s="7">
        <v>38792</v>
      </c>
      <c r="E175" s="118">
        <v>5595</v>
      </c>
    </row>
    <row r="176" spans="1:5" ht="12" customHeight="1">
      <c r="A176" s="17">
        <f t="shared" si="2"/>
        <v>172</v>
      </c>
      <c r="B176" s="100">
        <v>136</v>
      </c>
      <c r="C176" s="18" t="s">
        <v>204</v>
      </c>
      <c r="D176" s="7">
        <v>38760</v>
      </c>
      <c r="E176" s="118">
        <v>1775</v>
      </c>
    </row>
    <row r="177" spans="1:5" ht="12" customHeight="1">
      <c r="A177" s="17">
        <f t="shared" si="2"/>
        <v>173</v>
      </c>
      <c r="B177" s="100">
        <v>44</v>
      </c>
      <c r="C177" s="18" t="s">
        <v>114</v>
      </c>
      <c r="D177" s="7">
        <v>38562</v>
      </c>
      <c r="E177" s="118">
        <v>18061</v>
      </c>
    </row>
    <row r="178" spans="1:5" ht="12" customHeight="1">
      <c r="A178" s="17">
        <f t="shared" si="2"/>
        <v>174</v>
      </c>
      <c r="B178" s="100">
        <v>267</v>
      </c>
      <c r="C178" s="18" t="s">
        <v>331</v>
      </c>
      <c r="D178" s="7">
        <v>38440</v>
      </c>
      <c r="E178" s="118">
        <v>9906</v>
      </c>
    </row>
    <row r="179" spans="1:5" ht="12" customHeight="1">
      <c r="A179" s="17">
        <f t="shared" si="2"/>
        <v>175</v>
      </c>
      <c r="B179" s="100">
        <v>62</v>
      </c>
      <c r="C179" s="18" t="s">
        <v>131</v>
      </c>
      <c r="D179" s="7">
        <v>38037</v>
      </c>
      <c r="E179" s="118">
        <v>20950</v>
      </c>
    </row>
    <row r="180" spans="1:5" ht="12" customHeight="1">
      <c r="A180" s="17">
        <f t="shared" si="2"/>
        <v>176</v>
      </c>
      <c r="B180" s="100">
        <v>202</v>
      </c>
      <c r="C180" s="18" t="s">
        <v>269</v>
      </c>
      <c r="D180" s="7">
        <v>38000</v>
      </c>
      <c r="E180" s="118">
        <v>4055</v>
      </c>
    </row>
    <row r="181" spans="1:5" ht="12" customHeight="1">
      <c r="A181" s="17">
        <f t="shared" si="2"/>
        <v>177</v>
      </c>
      <c r="B181" s="100">
        <v>63</v>
      </c>
      <c r="C181" s="18" t="s">
        <v>132</v>
      </c>
      <c r="D181" s="7">
        <v>37183</v>
      </c>
      <c r="E181" s="118">
        <v>927</v>
      </c>
    </row>
    <row r="182" spans="1:5" ht="12" customHeight="1">
      <c r="A182" s="17">
        <f t="shared" si="2"/>
        <v>178</v>
      </c>
      <c r="B182" s="100">
        <v>328</v>
      </c>
      <c r="C182" s="18" t="s">
        <v>392</v>
      </c>
      <c r="D182" s="7">
        <v>37062</v>
      </c>
      <c r="E182" s="118">
        <v>0</v>
      </c>
    </row>
    <row r="183" spans="1:5" ht="12" customHeight="1">
      <c r="A183" s="17">
        <f t="shared" si="2"/>
        <v>179</v>
      </c>
      <c r="B183" s="100">
        <v>286</v>
      </c>
      <c r="C183" s="18" t="s">
        <v>350</v>
      </c>
      <c r="D183" s="7">
        <v>36361</v>
      </c>
      <c r="E183" s="118">
        <v>21307</v>
      </c>
    </row>
    <row r="184" spans="1:5" ht="12" customHeight="1">
      <c r="A184" s="17">
        <f t="shared" si="2"/>
        <v>180</v>
      </c>
      <c r="B184" s="100">
        <v>185</v>
      </c>
      <c r="C184" s="18" t="s">
        <v>252</v>
      </c>
      <c r="D184" s="7">
        <v>36156</v>
      </c>
      <c r="E184" s="118">
        <v>7459</v>
      </c>
    </row>
    <row r="185" spans="1:5" ht="12" customHeight="1">
      <c r="A185" s="17">
        <f t="shared" si="2"/>
        <v>181</v>
      </c>
      <c r="B185" s="100">
        <v>331</v>
      </c>
      <c r="C185" s="18" t="s">
        <v>64</v>
      </c>
      <c r="D185" s="7">
        <v>35755</v>
      </c>
      <c r="E185" s="118">
        <v>4125</v>
      </c>
    </row>
    <row r="186" spans="1:5" ht="12" customHeight="1">
      <c r="A186" s="17">
        <f t="shared" si="2"/>
        <v>182</v>
      </c>
      <c r="B186" s="100">
        <v>333</v>
      </c>
      <c r="C186" s="18" t="s">
        <v>396</v>
      </c>
      <c r="D186" s="7">
        <v>35598</v>
      </c>
      <c r="E186" s="118">
        <v>10946</v>
      </c>
    </row>
    <row r="187" spans="1:5" ht="12" customHeight="1">
      <c r="A187" s="17">
        <f t="shared" si="2"/>
        <v>183</v>
      </c>
      <c r="B187" s="100">
        <v>179</v>
      </c>
      <c r="C187" s="18" t="s">
        <v>246</v>
      </c>
      <c r="D187" s="7">
        <v>35280</v>
      </c>
      <c r="E187" s="118">
        <v>9876</v>
      </c>
    </row>
    <row r="188" spans="1:5" ht="12" customHeight="1">
      <c r="A188" s="17">
        <f t="shared" si="2"/>
        <v>184</v>
      </c>
      <c r="B188" s="100">
        <v>219</v>
      </c>
      <c r="C188" s="18" t="s">
        <v>286</v>
      </c>
      <c r="D188" s="7">
        <v>35183</v>
      </c>
      <c r="E188" s="118">
        <v>12836</v>
      </c>
    </row>
    <row r="189" spans="1:5" ht="12" customHeight="1">
      <c r="A189" s="17">
        <f t="shared" si="2"/>
        <v>185</v>
      </c>
      <c r="B189" s="100">
        <v>22</v>
      </c>
      <c r="C189" s="18" t="s">
        <v>93</v>
      </c>
      <c r="D189" s="7">
        <v>34884</v>
      </c>
      <c r="E189" s="118">
        <v>11438</v>
      </c>
    </row>
    <row r="190" spans="1:5" ht="12" customHeight="1">
      <c r="A190" s="17">
        <f t="shared" si="2"/>
        <v>186</v>
      </c>
      <c r="B190" s="100">
        <v>291</v>
      </c>
      <c r="C190" s="18" t="s">
        <v>355</v>
      </c>
      <c r="D190" s="7">
        <v>34751</v>
      </c>
      <c r="E190" s="118">
        <v>3597</v>
      </c>
    </row>
    <row r="191" spans="1:5" ht="12" customHeight="1">
      <c r="A191" s="17">
        <f t="shared" si="2"/>
        <v>187</v>
      </c>
      <c r="B191" s="100">
        <v>67</v>
      </c>
      <c r="C191" s="18" t="s">
        <v>136</v>
      </c>
      <c r="D191" s="7">
        <v>34455</v>
      </c>
      <c r="E191" s="118">
        <v>5689</v>
      </c>
    </row>
    <row r="192" spans="1:5" ht="12" customHeight="1">
      <c r="A192" s="17">
        <f t="shared" si="2"/>
        <v>188</v>
      </c>
      <c r="B192" s="100">
        <v>91</v>
      </c>
      <c r="C192" s="18" t="s">
        <v>160</v>
      </c>
      <c r="D192" s="7">
        <v>34303</v>
      </c>
      <c r="E192" s="118">
        <v>8675</v>
      </c>
    </row>
    <row r="193" spans="1:5" ht="12" customHeight="1">
      <c r="A193" s="17">
        <f t="shared" si="2"/>
        <v>189</v>
      </c>
      <c r="B193" s="100">
        <v>34</v>
      </c>
      <c r="C193" s="18" t="s">
        <v>104</v>
      </c>
      <c r="D193" s="7">
        <v>33751</v>
      </c>
      <c r="E193" s="118">
        <v>21134</v>
      </c>
    </row>
    <row r="194" spans="1:5" ht="12" customHeight="1">
      <c r="A194" s="17">
        <f t="shared" si="2"/>
        <v>190</v>
      </c>
      <c r="B194" s="100">
        <v>152</v>
      </c>
      <c r="C194" s="18" t="s">
        <v>220</v>
      </c>
      <c r="D194" s="7">
        <v>33740</v>
      </c>
      <c r="E194" s="118">
        <v>33740</v>
      </c>
    </row>
    <row r="195" spans="1:5" ht="12" customHeight="1">
      <c r="A195" s="17">
        <f t="shared" si="2"/>
        <v>191</v>
      </c>
      <c r="B195" s="100">
        <v>33</v>
      </c>
      <c r="C195" s="18" t="s">
        <v>103</v>
      </c>
      <c r="D195" s="7">
        <v>33590</v>
      </c>
      <c r="E195" s="118">
        <v>25309</v>
      </c>
    </row>
    <row r="196" spans="1:5" ht="12" customHeight="1">
      <c r="A196" s="17">
        <f t="shared" si="2"/>
        <v>192</v>
      </c>
      <c r="B196" s="100">
        <v>380</v>
      </c>
      <c r="C196" s="18" t="s">
        <v>443</v>
      </c>
      <c r="D196" s="7">
        <v>33045</v>
      </c>
      <c r="E196" s="118">
        <v>0</v>
      </c>
    </row>
    <row r="197" spans="1:5" ht="12" customHeight="1">
      <c r="A197" s="17">
        <f t="shared" si="2"/>
        <v>193</v>
      </c>
      <c r="B197" s="100">
        <v>112</v>
      </c>
      <c r="C197" s="18" t="s">
        <v>180</v>
      </c>
      <c r="D197" s="7">
        <v>33022</v>
      </c>
      <c r="E197" s="118">
        <v>9500</v>
      </c>
    </row>
    <row r="198" spans="1:5" ht="12" customHeight="1">
      <c r="A198" s="17">
        <f t="shared" si="2"/>
        <v>194</v>
      </c>
      <c r="B198" s="100">
        <v>262</v>
      </c>
      <c r="C198" s="18" t="s">
        <v>326</v>
      </c>
      <c r="D198" s="7">
        <v>32901</v>
      </c>
      <c r="E198" s="118">
        <v>2655</v>
      </c>
    </row>
    <row r="199" spans="1:5" ht="12" customHeight="1">
      <c r="A199" s="17">
        <f aca="true" t="shared" si="3" ref="A199:A262">A198+1</f>
        <v>195</v>
      </c>
      <c r="B199" s="100">
        <v>318</v>
      </c>
      <c r="C199" s="18" t="s">
        <v>382</v>
      </c>
      <c r="D199" s="7">
        <v>32350</v>
      </c>
      <c r="E199" s="118">
        <v>0</v>
      </c>
    </row>
    <row r="200" spans="1:5" ht="12" customHeight="1">
      <c r="A200" s="17">
        <f t="shared" si="3"/>
        <v>196</v>
      </c>
      <c r="B200" s="100">
        <v>154</v>
      </c>
      <c r="C200" s="18" t="s">
        <v>222</v>
      </c>
      <c r="D200" s="7">
        <v>32138</v>
      </c>
      <c r="E200" s="118">
        <v>26665</v>
      </c>
    </row>
    <row r="201" spans="1:5" ht="12" customHeight="1">
      <c r="A201" s="17">
        <f t="shared" si="3"/>
        <v>197</v>
      </c>
      <c r="B201" s="100">
        <v>51</v>
      </c>
      <c r="C201" s="18" t="s">
        <v>121</v>
      </c>
      <c r="D201" s="7">
        <v>31899</v>
      </c>
      <c r="E201" s="118">
        <v>4263</v>
      </c>
    </row>
    <row r="202" spans="1:5" ht="12" customHeight="1">
      <c r="A202" s="17">
        <f t="shared" si="3"/>
        <v>198</v>
      </c>
      <c r="B202" s="100">
        <v>24</v>
      </c>
      <c r="C202" s="18" t="s">
        <v>95</v>
      </c>
      <c r="D202" s="7">
        <v>31622</v>
      </c>
      <c r="E202" s="118">
        <v>775</v>
      </c>
    </row>
    <row r="203" spans="1:5" ht="12" customHeight="1">
      <c r="A203" s="17">
        <f t="shared" si="3"/>
        <v>199</v>
      </c>
      <c r="B203" s="100">
        <v>99</v>
      </c>
      <c r="C203" s="18" t="s">
        <v>167</v>
      </c>
      <c r="D203" s="7">
        <v>31569</v>
      </c>
      <c r="E203" s="118">
        <v>7691</v>
      </c>
    </row>
    <row r="204" spans="1:5" ht="12" customHeight="1">
      <c r="A204" s="17">
        <f t="shared" si="3"/>
        <v>200</v>
      </c>
      <c r="B204" s="100">
        <v>146</v>
      </c>
      <c r="C204" s="18" t="s">
        <v>214</v>
      </c>
      <c r="D204" s="7">
        <v>31500</v>
      </c>
      <c r="E204" s="118">
        <v>13253</v>
      </c>
    </row>
    <row r="205" spans="1:5" ht="12" customHeight="1">
      <c r="A205" s="17">
        <f t="shared" si="3"/>
        <v>201</v>
      </c>
      <c r="B205" s="100">
        <v>316</v>
      </c>
      <c r="C205" s="18" t="s">
        <v>380</v>
      </c>
      <c r="D205" s="7">
        <v>31475</v>
      </c>
      <c r="E205" s="118">
        <v>2117</v>
      </c>
    </row>
    <row r="206" spans="1:5" ht="12" customHeight="1">
      <c r="A206" s="17">
        <f t="shared" si="3"/>
        <v>202</v>
      </c>
      <c r="B206" s="100">
        <v>68</v>
      </c>
      <c r="C206" s="18" t="s">
        <v>137</v>
      </c>
      <c r="D206" s="7">
        <v>30898</v>
      </c>
      <c r="E206" s="118">
        <v>0</v>
      </c>
    </row>
    <row r="207" spans="1:5" ht="12" customHeight="1">
      <c r="A207" s="17">
        <f t="shared" si="3"/>
        <v>203</v>
      </c>
      <c r="B207" s="100">
        <v>83</v>
      </c>
      <c r="C207" s="18" t="s">
        <v>152</v>
      </c>
      <c r="D207" s="7">
        <v>30744</v>
      </c>
      <c r="E207" s="118">
        <v>2732</v>
      </c>
    </row>
    <row r="208" spans="1:5" ht="12" customHeight="1">
      <c r="A208" s="17">
        <f t="shared" si="3"/>
        <v>204</v>
      </c>
      <c r="B208" s="100">
        <v>82</v>
      </c>
      <c r="C208" s="18" t="s">
        <v>151</v>
      </c>
      <c r="D208" s="7">
        <v>30433</v>
      </c>
      <c r="E208" s="118">
        <v>4037</v>
      </c>
    </row>
    <row r="209" spans="1:5" ht="12" customHeight="1">
      <c r="A209" s="17">
        <f t="shared" si="3"/>
        <v>205</v>
      </c>
      <c r="B209" s="100">
        <v>260</v>
      </c>
      <c r="C209" s="18" t="s">
        <v>324</v>
      </c>
      <c r="D209" s="7">
        <v>30424</v>
      </c>
      <c r="E209" s="118">
        <v>0</v>
      </c>
    </row>
    <row r="210" spans="1:5" ht="12" customHeight="1">
      <c r="A210" s="17">
        <f t="shared" si="3"/>
        <v>206</v>
      </c>
      <c r="B210" s="100">
        <v>110</v>
      </c>
      <c r="C210" s="18" t="s">
        <v>178</v>
      </c>
      <c r="D210" s="7">
        <v>30124</v>
      </c>
      <c r="E210" s="118">
        <v>6940</v>
      </c>
    </row>
    <row r="211" spans="1:5" ht="12" customHeight="1">
      <c r="A211" s="17">
        <f t="shared" si="3"/>
        <v>207</v>
      </c>
      <c r="B211" s="100">
        <v>85</v>
      </c>
      <c r="C211" s="18" t="s">
        <v>154</v>
      </c>
      <c r="D211" s="7">
        <v>30000</v>
      </c>
      <c r="E211" s="118">
        <v>9761</v>
      </c>
    </row>
    <row r="212" spans="1:5" ht="12" customHeight="1">
      <c r="A212" s="17">
        <f t="shared" si="3"/>
        <v>208</v>
      </c>
      <c r="B212" s="100">
        <v>129</v>
      </c>
      <c r="C212" s="18" t="s">
        <v>197</v>
      </c>
      <c r="D212" s="7">
        <v>30000</v>
      </c>
      <c r="E212" s="118">
        <v>9000</v>
      </c>
    </row>
    <row r="213" spans="1:5" ht="12" customHeight="1">
      <c r="A213" s="17">
        <f t="shared" si="3"/>
        <v>209</v>
      </c>
      <c r="B213" s="100">
        <v>344</v>
      </c>
      <c r="C213" s="18" t="s">
        <v>407</v>
      </c>
      <c r="D213" s="7">
        <v>30000</v>
      </c>
      <c r="E213" s="118">
        <v>8700</v>
      </c>
    </row>
    <row r="214" spans="1:5" ht="12" customHeight="1">
      <c r="A214" s="17">
        <f t="shared" si="3"/>
        <v>210</v>
      </c>
      <c r="B214" s="100">
        <v>132</v>
      </c>
      <c r="C214" s="18" t="s">
        <v>200</v>
      </c>
      <c r="D214" s="7">
        <v>29741</v>
      </c>
      <c r="E214" s="118">
        <v>2700</v>
      </c>
    </row>
    <row r="215" spans="1:5" ht="12" customHeight="1">
      <c r="A215" s="17">
        <f t="shared" si="3"/>
        <v>211</v>
      </c>
      <c r="B215" s="100">
        <v>163</v>
      </c>
      <c r="C215" s="18" t="s">
        <v>231</v>
      </c>
      <c r="D215" s="7">
        <v>29463</v>
      </c>
      <c r="E215" s="118">
        <v>0</v>
      </c>
    </row>
    <row r="216" spans="1:5" ht="12" customHeight="1">
      <c r="A216" s="17">
        <f t="shared" si="3"/>
        <v>212</v>
      </c>
      <c r="B216" s="100">
        <v>57</v>
      </c>
      <c r="C216" s="18" t="s">
        <v>126</v>
      </c>
      <c r="D216" s="7">
        <v>29410</v>
      </c>
      <c r="E216" s="118">
        <v>1143</v>
      </c>
    </row>
    <row r="217" spans="1:5" ht="12" customHeight="1">
      <c r="A217" s="17">
        <f t="shared" si="3"/>
        <v>213</v>
      </c>
      <c r="B217" s="100">
        <v>139</v>
      </c>
      <c r="C217" s="18" t="s">
        <v>207</v>
      </c>
      <c r="D217" s="7">
        <v>29302</v>
      </c>
      <c r="E217" s="118">
        <v>10119</v>
      </c>
    </row>
    <row r="218" spans="1:5" ht="12" customHeight="1">
      <c r="A218" s="17">
        <f t="shared" si="3"/>
        <v>214</v>
      </c>
      <c r="B218" s="100">
        <v>47</v>
      </c>
      <c r="C218" s="18" t="s">
        <v>117</v>
      </c>
      <c r="D218" s="7">
        <v>29285</v>
      </c>
      <c r="E218" s="118">
        <v>2635</v>
      </c>
    </row>
    <row r="219" spans="1:5" ht="12" customHeight="1">
      <c r="A219" s="17">
        <f t="shared" si="3"/>
        <v>215</v>
      </c>
      <c r="B219" s="100">
        <v>182</v>
      </c>
      <c r="C219" s="18" t="s">
        <v>249</v>
      </c>
      <c r="D219" s="7">
        <v>28995</v>
      </c>
      <c r="E219" s="118">
        <v>7411</v>
      </c>
    </row>
    <row r="220" spans="1:5" ht="12" customHeight="1">
      <c r="A220" s="17">
        <f t="shared" si="3"/>
        <v>216</v>
      </c>
      <c r="B220" s="100">
        <v>238</v>
      </c>
      <c r="C220" s="18" t="s">
        <v>305</v>
      </c>
      <c r="D220" s="7">
        <v>28786</v>
      </c>
      <c r="E220" s="118">
        <v>10100</v>
      </c>
    </row>
    <row r="221" spans="1:5" ht="12" customHeight="1">
      <c r="A221" s="17">
        <f t="shared" si="3"/>
        <v>217</v>
      </c>
      <c r="B221" s="100">
        <v>330</v>
      </c>
      <c r="C221" s="18" t="s">
        <v>394</v>
      </c>
      <c r="D221" s="7">
        <v>28729</v>
      </c>
      <c r="E221" s="118">
        <v>7000</v>
      </c>
    </row>
    <row r="222" spans="1:5" ht="12" customHeight="1">
      <c r="A222" s="17">
        <f t="shared" si="3"/>
        <v>218</v>
      </c>
      <c r="B222" s="100">
        <v>142</v>
      </c>
      <c r="C222" s="18" t="s">
        <v>210</v>
      </c>
      <c r="D222" s="7">
        <v>28614</v>
      </c>
      <c r="E222" s="118">
        <v>501</v>
      </c>
    </row>
    <row r="223" spans="1:5" ht="12" customHeight="1">
      <c r="A223" s="17">
        <f t="shared" si="3"/>
        <v>219</v>
      </c>
      <c r="B223" s="100">
        <v>137</v>
      </c>
      <c r="C223" s="18" t="s">
        <v>205</v>
      </c>
      <c r="D223" s="7">
        <v>28520</v>
      </c>
      <c r="E223" s="118">
        <v>1663</v>
      </c>
    </row>
    <row r="224" spans="1:5" ht="12" customHeight="1">
      <c r="A224" s="17">
        <f t="shared" si="3"/>
        <v>220</v>
      </c>
      <c r="B224" s="100">
        <v>176</v>
      </c>
      <c r="C224" s="18" t="s">
        <v>243</v>
      </c>
      <c r="D224" s="7">
        <v>28360</v>
      </c>
      <c r="E224" s="118">
        <v>10229</v>
      </c>
    </row>
    <row r="225" spans="1:5" ht="12" customHeight="1">
      <c r="A225" s="17">
        <f t="shared" si="3"/>
        <v>221</v>
      </c>
      <c r="B225" s="100">
        <v>206</v>
      </c>
      <c r="C225" s="18" t="s">
        <v>273</v>
      </c>
      <c r="D225" s="7">
        <v>28190</v>
      </c>
      <c r="E225" s="118">
        <v>251</v>
      </c>
    </row>
    <row r="226" spans="1:5" ht="12" customHeight="1">
      <c r="A226" s="17">
        <f t="shared" si="3"/>
        <v>222</v>
      </c>
      <c r="B226" s="100">
        <v>41</v>
      </c>
      <c r="C226" s="18" t="s">
        <v>111</v>
      </c>
      <c r="D226" s="7">
        <v>28060</v>
      </c>
      <c r="E226" s="118">
        <v>13000</v>
      </c>
    </row>
    <row r="227" spans="1:5" ht="12" customHeight="1">
      <c r="A227" s="17">
        <f t="shared" si="3"/>
        <v>223</v>
      </c>
      <c r="B227" s="100">
        <v>309</v>
      </c>
      <c r="C227" s="18" t="s">
        <v>373</v>
      </c>
      <c r="D227" s="7">
        <v>27826</v>
      </c>
      <c r="E227" s="118">
        <v>0</v>
      </c>
    </row>
    <row r="228" spans="1:5" ht="12" customHeight="1">
      <c r="A228" s="17">
        <f t="shared" si="3"/>
        <v>224</v>
      </c>
      <c r="B228" s="100">
        <v>317</v>
      </c>
      <c r="C228" s="18" t="s">
        <v>381</v>
      </c>
      <c r="D228" s="7">
        <v>27660</v>
      </c>
      <c r="E228" s="118">
        <v>16400</v>
      </c>
    </row>
    <row r="229" spans="1:5" ht="12" customHeight="1">
      <c r="A229" s="17">
        <f t="shared" si="3"/>
        <v>225</v>
      </c>
      <c r="B229" s="100">
        <v>39</v>
      </c>
      <c r="C229" s="18" t="s">
        <v>109</v>
      </c>
      <c r="D229" s="7">
        <v>27650</v>
      </c>
      <c r="E229" s="118">
        <v>13374</v>
      </c>
    </row>
    <row r="230" spans="1:5" ht="12" customHeight="1">
      <c r="A230" s="17">
        <f t="shared" si="3"/>
        <v>226</v>
      </c>
      <c r="B230" s="100">
        <v>194</v>
      </c>
      <c r="C230" s="18" t="s">
        <v>261</v>
      </c>
      <c r="D230" s="7">
        <v>27572</v>
      </c>
      <c r="E230" s="118">
        <v>10379</v>
      </c>
    </row>
    <row r="231" spans="1:5" ht="12" customHeight="1">
      <c r="A231" s="17">
        <f t="shared" si="3"/>
        <v>227</v>
      </c>
      <c r="B231" s="100">
        <v>278</v>
      </c>
      <c r="C231" s="18" t="s">
        <v>342</v>
      </c>
      <c r="D231" s="7">
        <v>27532</v>
      </c>
      <c r="E231" s="118">
        <v>3475</v>
      </c>
    </row>
    <row r="232" spans="1:5" ht="12" customHeight="1">
      <c r="A232" s="17">
        <f t="shared" si="3"/>
        <v>228</v>
      </c>
      <c r="B232" s="100">
        <v>215</v>
      </c>
      <c r="C232" s="18" t="s">
        <v>282</v>
      </c>
      <c r="D232" s="7">
        <v>27081</v>
      </c>
      <c r="E232" s="118">
        <v>4683</v>
      </c>
    </row>
    <row r="233" spans="1:5" ht="12" customHeight="1">
      <c r="A233" s="17">
        <f t="shared" si="3"/>
        <v>229</v>
      </c>
      <c r="B233" s="100">
        <v>352</v>
      </c>
      <c r="C233" s="18" t="s">
        <v>415</v>
      </c>
      <c r="D233" s="7">
        <v>26936</v>
      </c>
      <c r="E233" s="118">
        <v>8300</v>
      </c>
    </row>
    <row r="234" spans="1:5" ht="12" customHeight="1">
      <c r="A234" s="17">
        <f t="shared" si="3"/>
        <v>230</v>
      </c>
      <c r="B234" s="100">
        <v>294</v>
      </c>
      <c r="C234" s="18" t="s">
        <v>358</v>
      </c>
      <c r="D234" s="7">
        <v>26445</v>
      </c>
      <c r="E234" s="118">
        <v>8551</v>
      </c>
    </row>
    <row r="235" spans="1:5" ht="12" customHeight="1">
      <c r="A235" s="17">
        <f t="shared" si="3"/>
        <v>231</v>
      </c>
      <c r="B235" s="100">
        <v>293</v>
      </c>
      <c r="C235" s="18" t="s">
        <v>357</v>
      </c>
      <c r="D235" s="7">
        <v>26262</v>
      </c>
      <c r="E235" s="118">
        <v>9000</v>
      </c>
    </row>
    <row r="236" spans="1:5" ht="12" customHeight="1">
      <c r="A236" s="17">
        <f t="shared" si="3"/>
        <v>232</v>
      </c>
      <c r="B236" s="100">
        <v>321</v>
      </c>
      <c r="C236" s="18" t="s">
        <v>385</v>
      </c>
      <c r="D236" s="7">
        <v>26247</v>
      </c>
      <c r="E236" s="118">
        <v>0</v>
      </c>
    </row>
    <row r="237" spans="1:5" ht="12" customHeight="1">
      <c r="A237" s="17">
        <f t="shared" si="3"/>
        <v>233</v>
      </c>
      <c r="B237" s="100">
        <v>8</v>
      </c>
      <c r="C237" s="18" t="s">
        <v>79</v>
      </c>
      <c r="D237" s="7">
        <v>25929</v>
      </c>
      <c r="E237" s="118">
        <v>6579</v>
      </c>
    </row>
    <row r="238" spans="1:5" ht="12" customHeight="1">
      <c r="A238" s="17">
        <f t="shared" si="3"/>
        <v>234</v>
      </c>
      <c r="B238" s="100">
        <v>105</v>
      </c>
      <c r="C238" s="18" t="s">
        <v>173</v>
      </c>
      <c r="D238" s="7">
        <v>25863</v>
      </c>
      <c r="E238" s="118">
        <v>5184</v>
      </c>
    </row>
    <row r="239" spans="1:5" ht="12" customHeight="1">
      <c r="A239" s="17">
        <f t="shared" si="3"/>
        <v>235</v>
      </c>
      <c r="B239" s="100">
        <v>258</v>
      </c>
      <c r="C239" s="18" t="s">
        <v>322</v>
      </c>
      <c r="D239" s="7">
        <v>25507</v>
      </c>
      <c r="E239" s="118">
        <v>9307</v>
      </c>
    </row>
    <row r="240" spans="1:5" ht="12" customHeight="1">
      <c r="A240" s="17">
        <f t="shared" si="3"/>
        <v>236</v>
      </c>
      <c r="B240" s="100">
        <v>89</v>
      </c>
      <c r="C240" s="18" t="s">
        <v>158</v>
      </c>
      <c r="D240" s="7">
        <v>25504</v>
      </c>
      <c r="E240" s="118">
        <v>6262</v>
      </c>
    </row>
    <row r="241" spans="1:5" ht="12" customHeight="1">
      <c r="A241" s="17">
        <f t="shared" si="3"/>
        <v>237</v>
      </c>
      <c r="B241" s="100">
        <v>120</v>
      </c>
      <c r="C241" s="18" t="s">
        <v>188</v>
      </c>
      <c r="D241" s="7">
        <v>25253</v>
      </c>
      <c r="E241" s="118">
        <v>5822</v>
      </c>
    </row>
    <row r="242" spans="1:5" ht="12" customHeight="1">
      <c r="A242" s="17">
        <f t="shared" si="3"/>
        <v>238</v>
      </c>
      <c r="B242" s="100">
        <v>314</v>
      </c>
      <c r="C242" s="18" t="s">
        <v>378</v>
      </c>
      <c r="D242" s="7">
        <v>25182</v>
      </c>
      <c r="E242" s="118">
        <v>11803</v>
      </c>
    </row>
    <row r="243" spans="1:5" ht="12" customHeight="1">
      <c r="A243" s="17">
        <f t="shared" si="3"/>
        <v>239</v>
      </c>
      <c r="B243" s="100">
        <v>55</v>
      </c>
      <c r="C243" s="18" t="s">
        <v>124</v>
      </c>
      <c r="D243" s="7">
        <v>24986</v>
      </c>
      <c r="E243" s="118">
        <v>10400</v>
      </c>
    </row>
    <row r="244" spans="1:5" ht="12" customHeight="1">
      <c r="A244" s="17">
        <f t="shared" si="3"/>
        <v>240</v>
      </c>
      <c r="B244" s="100">
        <v>46</v>
      </c>
      <c r="C244" s="18" t="s">
        <v>116</v>
      </c>
      <c r="D244" s="7">
        <v>24767</v>
      </c>
      <c r="E244" s="118">
        <v>10000</v>
      </c>
    </row>
    <row r="245" spans="1:5" ht="12" customHeight="1">
      <c r="A245" s="17">
        <f t="shared" si="3"/>
        <v>241</v>
      </c>
      <c r="B245" s="100">
        <v>322</v>
      </c>
      <c r="C245" s="18" t="s">
        <v>386</v>
      </c>
      <c r="D245" s="7">
        <v>24704</v>
      </c>
      <c r="E245" s="118">
        <v>15304</v>
      </c>
    </row>
    <row r="246" spans="1:5" ht="12" customHeight="1">
      <c r="A246" s="17">
        <f t="shared" si="3"/>
        <v>242</v>
      </c>
      <c r="B246" s="100">
        <v>261</v>
      </c>
      <c r="C246" s="18" t="s">
        <v>325</v>
      </c>
      <c r="D246" s="7">
        <v>24682</v>
      </c>
      <c r="E246" s="118">
        <v>8499</v>
      </c>
    </row>
    <row r="247" spans="1:5" ht="12" customHeight="1">
      <c r="A247" s="17">
        <f t="shared" si="3"/>
        <v>243</v>
      </c>
      <c r="B247" s="100">
        <v>81</v>
      </c>
      <c r="C247" s="18" t="s">
        <v>150</v>
      </c>
      <c r="D247" s="7">
        <v>24608</v>
      </c>
      <c r="E247" s="118">
        <v>1354</v>
      </c>
    </row>
    <row r="248" spans="1:5" ht="12" customHeight="1">
      <c r="A248" s="17">
        <f t="shared" si="3"/>
        <v>244</v>
      </c>
      <c r="B248" s="100">
        <v>166</v>
      </c>
      <c r="C248" s="18" t="s">
        <v>234</v>
      </c>
      <c r="D248" s="7">
        <v>24350</v>
      </c>
      <c r="E248" s="118">
        <v>6697</v>
      </c>
    </row>
    <row r="249" spans="1:5" ht="12" customHeight="1">
      <c r="A249" s="17">
        <f t="shared" si="3"/>
        <v>245</v>
      </c>
      <c r="B249" s="100">
        <v>165</v>
      </c>
      <c r="C249" s="18" t="s">
        <v>233</v>
      </c>
      <c r="D249" s="7">
        <v>24194</v>
      </c>
      <c r="E249" s="118">
        <v>6100</v>
      </c>
    </row>
    <row r="250" spans="1:5" ht="12" customHeight="1">
      <c r="A250" s="17">
        <f t="shared" si="3"/>
        <v>246</v>
      </c>
      <c r="B250" s="100">
        <v>213</v>
      </c>
      <c r="C250" s="18" t="s">
        <v>280</v>
      </c>
      <c r="D250" s="7">
        <v>24080</v>
      </c>
      <c r="E250" s="118">
        <v>6714</v>
      </c>
    </row>
    <row r="251" spans="1:5" ht="12" customHeight="1">
      <c r="A251" s="17">
        <f t="shared" si="3"/>
        <v>247</v>
      </c>
      <c r="B251" s="100">
        <v>97</v>
      </c>
      <c r="C251" s="18" t="s">
        <v>165</v>
      </c>
      <c r="D251" s="7">
        <v>23926</v>
      </c>
      <c r="E251" s="118">
        <v>6347</v>
      </c>
    </row>
    <row r="252" spans="1:5" ht="12" customHeight="1">
      <c r="A252" s="17">
        <f t="shared" si="3"/>
        <v>248</v>
      </c>
      <c r="B252" s="100">
        <v>48</v>
      </c>
      <c r="C252" s="18" t="s">
        <v>118</v>
      </c>
      <c r="D252" s="7">
        <v>23526</v>
      </c>
      <c r="E252" s="118">
        <v>12767</v>
      </c>
    </row>
    <row r="253" spans="1:5" ht="12" customHeight="1">
      <c r="A253" s="17">
        <f t="shared" si="3"/>
        <v>249</v>
      </c>
      <c r="B253" s="100">
        <v>69</v>
      </c>
      <c r="C253" s="18" t="s">
        <v>138</v>
      </c>
      <c r="D253" s="7">
        <v>23299</v>
      </c>
      <c r="E253" s="118">
        <v>1205</v>
      </c>
    </row>
    <row r="254" spans="1:5" ht="12" customHeight="1">
      <c r="A254" s="17">
        <f t="shared" si="3"/>
        <v>250</v>
      </c>
      <c r="B254" s="100">
        <v>134</v>
      </c>
      <c r="C254" s="18" t="s">
        <v>202</v>
      </c>
      <c r="D254" s="7">
        <v>23248</v>
      </c>
      <c r="E254" s="118">
        <v>2372</v>
      </c>
    </row>
    <row r="255" spans="1:5" ht="12" customHeight="1">
      <c r="A255" s="17">
        <f t="shared" si="3"/>
        <v>251</v>
      </c>
      <c r="B255" s="100">
        <v>369</v>
      </c>
      <c r="C255" s="18" t="s">
        <v>432</v>
      </c>
      <c r="D255" s="7">
        <v>23187</v>
      </c>
      <c r="E255" s="118">
        <v>9793</v>
      </c>
    </row>
    <row r="256" spans="1:5" ht="12" customHeight="1">
      <c r="A256" s="17">
        <f t="shared" si="3"/>
        <v>252</v>
      </c>
      <c r="B256" s="100">
        <v>11</v>
      </c>
      <c r="C256" s="18" t="s">
        <v>82</v>
      </c>
      <c r="D256" s="7">
        <v>23101</v>
      </c>
      <c r="E256" s="118">
        <v>6553</v>
      </c>
    </row>
    <row r="257" spans="1:5" ht="12" customHeight="1">
      <c r="A257" s="17">
        <f t="shared" si="3"/>
        <v>253</v>
      </c>
      <c r="B257" s="100">
        <v>60</v>
      </c>
      <c r="C257" s="18" t="s">
        <v>129</v>
      </c>
      <c r="D257" s="7">
        <v>23044</v>
      </c>
      <c r="E257" s="118">
        <v>5143</v>
      </c>
    </row>
    <row r="258" spans="1:5" ht="12" customHeight="1">
      <c r="A258" s="17">
        <f t="shared" si="3"/>
        <v>254</v>
      </c>
      <c r="B258" s="100">
        <v>104</v>
      </c>
      <c r="C258" s="18" t="s">
        <v>172</v>
      </c>
      <c r="D258" s="7">
        <v>22665</v>
      </c>
      <c r="E258" s="118">
        <v>2401</v>
      </c>
    </row>
    <row r="259" spans="1:5" ht="12" customHeight="1">
      <c r="A259" s="17">
        <f t="shared" si="3"/>
        <v>255</v>
      </c>
      <c r="B259" s="100">
        <v>18</v>
      </c>
      <c r="C259" s="18" t="s">
        <v>89</v>
      </c>
      <c r="D259" s="7">
        <v>22359</v>
      </c>
      <c r="E259" s="118">
        <v>6359</v>
      </c>
    </row>
    <row r="260" spans="1:5" ht="12" customHeight="1">
      <c r="A260" s="17">
        <f t="shared" si="3"/>
        <v>256</v>
      </c>
      <c r="B260" s="100">
        <v>162</v>
      </c>
      <c r="C260" s="18" t="s">
        <v>230</v>
      </c>
      <c r="D260" s="7">
        <v>22215</v>
      </c>
      <c r="E260" s="118">
        <v>5441</v>
      </c>
    </row>
    <row r="261" spans="1:5" ht="12" customHeight="1">
      <c r="A261" s="17">
        <f t="shared" si="3"/>
        <v>257</v>
      </c>
      <c r="B261" s="100">
        <v>65</v>
      </c>
      <c r="C261" s="18" t="s">
        <v>134</v>
      </c>
      <c r="D261" s="7">
        <v>21872</v>
      </c>
      <c r="E261" s="118">
        <v>6096</v>
      </c>
    </row>
    <row r="262" spans="1:5" ht="12" customHeight="1">
      <c r="A262" s="17">
        <f t="shared" si="3"/>
        <v>258</v>
      </c>
      <c r="B262" s="100">
        <v>189</v>
      </c>
      <c r="C262" s="18" t="s">
        <v>256</v>
      </c>
      <c r="D262" s="7">
        <v>21665</v>
      </c>
      <c r="E262" s="118">
        <v>1680</v>
      </c>
    </row>
    <row r="263" spans="1:5" ht="12" customHeight="1">
      <c r="A263" s="17">
        <f aca="true" t="shared" si="4" ref="A263:A326">A262+1</f>
        <v>259</v>
      </c>
      <c r="B263" s="100">
        <v>88</v>
      </c>
      <c r="C263" s="18" t="s">
        <v>157</v>
      </c>
      <c r="D263" s="7">
        <v>21373</v>
      </c>
      <c r="E263" s="118">
        <v>0</v>
      </c>
    </row>
    <row r="264" spans="1:5" ht="12" customHeight="1">
      <c r="A264" s="17">
        <f t="shared" si="4"/>
        <v>260</v>
      </c>
      <c r="B264" s="100">
        <v>243</v>
      </c>
      <c r="C264" s="18" t="s">
        <v>310</v>
      </c>
      <c r="D264" s="7">
        <v>20989</v>
      </c>
      <c r="E264" s="118">
        <v>0</v>
      </c>
    </row>
    <row r="265" spans="1:5" ht="12" customHeight="1">
      <c r="A265" s="17">
        <f t="shared" si="4"/>
        <v>261</v>
      </c>
      <c r="B265" s="100">
        <v>234</v>
      </c>
      <c r="C265" s="18" t="s">
        <v>301</v>
      </c>
      <c r="D265" s="7">
        <v>20950</v>
      </c>
      <c r="E265" s="118">
        <v>11125</v>
      </c>
    </row>
    <row r="266" spans="1:5" ht="12" customHeight="1">
      <c r="A266" s="17">
        <f t="shared" si="4"/>
        <v>262</v>
      </c>
      <c r="B266" s="100">
        <v>58</v>
      </c>
      <c r="C266" s="18" t="s">
        <v>127</v>
      </c>
      <c r="D266" s="7">
        <v>20636</v>
      </c>
      <c r="E266" s="118">
        <v>14301</v>
      </c>
    </row>
    <row r="267" spans="1:5" ht="12" customHeight="1">
      <c r="A267" s="17">
        <f t="shared" si="4"/>
        <v>263</v>
      </c>
      <c r="B267" s="100">
        <v>192</v>
      </c>
      <c r="C267" s="18" t="s">
        <v>259</v>
      </c>
      <c r="D267" s="7">
        <v>20570</v>
      </c>
      <c r="E267" s="118">
        <v>8800</v>
      </c>
    </row>
    <row r="268" spans="1:5" ht="12" customHeight="1">
      <c r="A268" s="17">
        <f t="shared" si="4"/>
        <v>264</v>
      </c>
      <c r="B268" s="100">
        <v>305</v>
      </c>
      <c r="C268" s="18" t="s">
        <v>369</v>
      </c>
      <c r="D268" s="7">
        <v>20406</v>
      </c>
      <c r="E268" s="118">
        <v>9310</v>
      </c>
    </row>
    <row r="269" spans="1:5" ht="12" customHeight="1">
      <c r="A269" s="17">
        <f t="shared" si="4"/>
        <v>265</v>
      </c>
      <c r="B269" s="100">
        <v>211</v>
      </c>
      <c r="C269" s="18" t="s">
        <v>278</v>
      </c>
      <c r="D269" s="7">
        <v>20025</v>
      </c>
      <c r="E269" s="118">
        <v>7225</v>
      </c>
    </row>
    <row r="270" spans="1:5" ht="12" customHeight="1">
      <c r="A270" s="17">
        <f t="shared" si="4"/>
        <v>266</v>
      </c>
      <c r="B270" s="100">
        <v>283</v>
      </c>
      <c r="C270" s="18" t="s">
        <v>347</v>
      </c>
      <c r="D270" s="7">
        <v>20009</v>
      </c>
      <c r="E270" s="118">
        <v>20009</v>
      </c>
    </row>
    <row r="271" spans="1:5" ht="12" customHeight="1">
      <c r="A271" s="17">
        <f t="shared" si="4"/>
        <v>267</v>
      </c>
      <c r="B271" s="100">
        <v>377</v>
      </c>
      <c r="C271" s="18" t="s">
        <v>440</v>
      </c>
      <c r="D271" s="7">
        <v>20000</v>
      </c>
      <c r="E271" s="118">
        <v>458</v>
      </c>
    </row>
    <row r="272" spans="1:5" ht="12" customHeight="1">
      <c r="A272" s="17">
        <f t="shared" si="4"/>
        <v>268</v>
      </c>
      <c r="B272" s="100">
        <v>337</v>
      </c>
      <c r="C272" s="18" t="s">
        <v>400</v>
      </c>
      <c r="D272" s="7">
        <v>20000</v>
      </c>
      <c r="E272" s="118">
        <v>3372</v>
      </c>
    </row>
    <row r="273" spans="1:5" ht="12" customHeight="1">
      <c r="A273" s="17">
        <f t="shared" si="4"/>
        <v>269</v>
      </c>
      <c r="B273" s="100">
        <v>237</v>
      </c>
      <c r="C273" s="18" t="s">
        <v>304</v>
      </c>
      <c r="D273" s="7">
        <v>20000</v>
      </c>
      <c r="E273" s="118">
        <v>900</v>
      </c>
    </row>
    <row r="274" spans="1:5" ht="12" customHeight="1">
      <c r="A274" s="17">
        <f t="shared" si="4"/>
        <v>270</v>
      </c>
      <c r="B274" s="100">
        <v>340</v>
      </c>
      <c r="C274" s="18" t="s">
        <v>403</v>
      </c>
      <c r="D274" s="7">
        <v>19991</v>
      </c>
      <c r="E274" s="118">
        <v>6000</v>
      </c>
    </row>
    <row r="275" spans="1:5" ht="12" customHeight="1">
      <c r="A275" s="17">
        <f t="shared" si="4"/>
        <v>271</v>
      </c>
      <c r="B275" s="100">
        <v>80</v>
      </c>
      <c r="C275" s="18" t="s">
        <v>149</v>
      </c>
      <c r="D275" s="7">
        <v>19881</v>
      </c>
      <c r="E275" s="118">
        <v>1134</v>
      </c>
    </row>
    <row r="276" spans="1:5" ht="12" customHeight="1">
      <c r="A276" s="17">
        <f t="shared" si="4"/>
        <v>272</v>
      </c>
      <c r="B276" s="100">
        <v>190</v>
      </c>
      <c r="C276" s="18" t="s">
        <v>257</v>
      </c>
      <c r="D276" s="7">
        <v>19500</v>
      </c>
      <c r="E276" s="118">
        <v>3181</v>
      </c>
    </row>
    <row r="277" spans="1:5" ht="12" customHeight="1">
      <c r="A277" s="17">
        <f t="shared" si="4"/>
        <v>273</v>
      </c>
      <c r="B277" s="100">
        <v>26</v>
      </c>
      <c r="C277" s="18" t="s">
        <v>97</v>
      </c>
      <c r="D277" s="7">
        <v>19372</v>
      </c>
      <c r="E277" s="118">
        <v>9116</v>
      </c>
    </row>
    <row r="278" spans="1:5" ht="12" customHeight="1">
      <c r="A278" s="17">
        <f t="shared" si="4"/>
        <v>274</v>
      </c>
      <c r="B278" s="100">
        <v>232</v>
      </c>
      <c r="C278" s="18" t="s">
        <v>299</v>
      </c>
      <c r="D278" s="7">
        <v>19263</v>
      </c>
      <c r="E278" s="118">
        <v>0</v>
      </c>
    </row>
    <row r="279" spans="1:5" ht="12" customHeight="1">
      <c r="A279" s="17">
        <f t="shared" si="4"/>
        <v>275</v>
      </c>
      <c r="B279" s="100">
        <v>207</v>
      </c>
      <c r="C279" s="18" t="s">
        <v>274</v>
      </c>
      <c r="D279" s="7">
        <v>18888</v>
      </c>
      <c r="E279" s="118">
        <v>7966</v>
      </c>
    </row>
    <row r="280" spans="1:5" ht="12" customHeight="1">
      <c r="A280" s="17">
        <f t="shared" si="4"/>
        <v>276</v>
      </c>
      <c r="B280" s="100">
        <v>218</v>
      </c>
      <c r="C280" s="18" t="s">
        <v>285</v>
      </c>
      <c r="D280" s="7">
        <v>18810</v>
      </c>
      <c r="E280" s="118">
        <v>2200</v>
      </c>
    </row>
    <row r="281" spans="1:5" ht="12" customHeight="1">
      <c r="A281" s="17">
        <f t="shared" si="4"/>
        <v>277</v>
      </c>
      <c r="B281" s="100">
        <v>144</v>
      </c>
      <c r="C281" s="18" t="s">
        <v>212</v>
      </c>
      <c r="D281" s="7">
        <v>18005</v>
      </c>
      <c r="E281" s="118">
        <v>358</v>
      </c>
    </row>
    <row r="282" spans="1:5" ht="12" customHeight="1">
      <c r="A282" s="17">
        <f t="shared" si="4"/>
        <v>278</v>
      </c>
      <c r="B282" s="100">
        <v>224</v>
      </c>
      <c r="C282" s="18" t="s">
        <v>291</v>
      </c>
      <c r="D282" s="7">
        <v>17587</v>
      </c>
      <c r="E282" s="118">
        <v>7037</v>
      </c>
    </row>
    <row r="283" spans="1:5" ht="12" customHeight="1">
      <c r="A283" s="17">
        <f t="shared" si="4"/>
        <v>279</v>
      </c>
      <c r="B283" s="100">
        <v>59</v>
      </c>
      <c r="C283" s="18" t="s">
        <v>128</v>
      </c>
      <c r="D283" s="7">
        <v>17564</v>
      </c>
      <c r="E283" s="118">
        <v>3219</v>
      </c>
    </row>
    <row r="284" spans="1:5" ht="12" customHeight="1">
      <c r="A284" s="17">
        <f t="shared" si="4"/>
        <v>280</v>
      </c>
      <c r="B284" s="100">
        <v>45</v>
      </c>
      <c r="C284" s="18" t="s">
        <v>115</v>
      </c>
      <c r="D284" s="7">
        <v>17338</v>
      </c>
      <c r="E284" s="118">
        <v>12697</v>
      </c>
    </row>
    <row r="285" spans="1:5" ht="12" customHeight="1">
      <c r="A285" s="17">
        <f t="shared" si="4"/>
        <v>281</v>
      </c>
      <c r="B285" s="100">
        <v>301</v>
      </c>
      <c r="C285" s="18" t="s">
        <v>365</v>
      </c>
      <c r="D285" s="7">
        <v>17033</v>
      </c>
      <c r="E285" s="118">
        <v>12118</v>
      </c>
    </row>
    <row r="286" spans="1:5" ht="12" customHeight="1">
      <c r="A286" s="17">
        <f t="shared" si="4"/>
        <v>282</v>
      </c>
      <c r="B286" s="100">
        <v>13</v>
      </c>
      <c r="C286" s="18" t="s">
        <v>84</v>
      </c>
      <c r="D286" s="7">
        <v>16624</v>
      </c>
      <c r="E286" s="118">
        <v>4293</v>
      </c>
    </row>
    <row r="287" spans="1:5" ht="12" customHeight="1">
      <c r="A287" s="17">
        <f t="shared" si="4"/>
        <v>283</v>
      </c>
      <c r="B287" s="100">
        <v>292</v>
      </c>
      <c r="C287" s="18" t="s">
        <v>356</v>
      </c>
      <c r="D287" s="7">
        <v>16203</v>
      </c>
      <c r="E287" s="118">
        <v>0</v>
      </c>
    </row>
    <row r="288" spans="1:5" ht="12" customHeight="1">
      <c r="A288" s="17">
        <f t="shared" si="4"/>
        <v>284</v>
      </c>
      <c r="B288" s="100">
        <v>173</v>
      </c>
      <c r="C288" s="18" t="s">
        <v>240</v>
      </c>
      <c r="D288" s="7">
        <v>16000</v>
      </c>
      <c r="E288" s="118">
        <v>0</v>
      </c>
    </row>
    <row r="289" spans="1:5" ht="12" customHeight="1">
      <c r="A289" s="17">
        <f t="shared" si="4"/>
        <v>285</v>
      </c>
      <c r="B289" s="100">
        <v>226</v>
      </c>
      <c r="C289" s="18" t="s">
        <v>293</v>
      </c>
      <c r="D289" s="7">
        <v>15791</v>
      </c>
      <c r="E289" s="118">
        <v>11360</v>
      </c>
    </row>
    <row r="290" spans="1:5" ht="12" customHeight="1">
      <c r="A290" s="17">
        <f t="shared" si="4"/>
        <v>286</v>
      </c>
      <c r="B290" s="100">
        <v>167</v>
      </c>
      <c r="C290" s="18" t="s">
        <v>235</v>
      </c>
      <c r="D290" s="7">
        <v>15000</v>
      </c>
      <c r="E290" s="118">
        <v>7946</v>
      </c>
    </row>
    <row r="291" spans="1:5" ht="12" customHeight="1">
      <c r="A291" s="17">
        <f t="shared" si="4"/>
        <v>287</v>
      </c>
      <c r="B291" s="100">
        <v>200</v>
      </c>
      <c r="C291" s="18" t="s">
        <v>267</v>
      </c>
      <c r="D291" s="7">
        <v>14971</v>
      </c>
      <c r="E291" s="118">
        <v>3893</v>
      </c>
    </row>
    <row r="292" spans="1:5" ht="12" customHeight="1">
      <c r="A292" s="17">
        <f t="shared" si="4"/>
        <v>288</v>
      </c>
      <c r="B292" s="100">
        <v>367</v>
      </c>
      <c r="C292" s="18" t="s">
        <v>430</v>
      </c>
      <c r="D292" s="7">
        <v>14760</v>
      </c>
      <c r="E292" s="118">
        <v>0</v>
      </c>
    </row>
    <row r="293" spans="1:5" ht="12" customHeight="1">
      <c r="A293" s="17">
        <f t="shared" si="4"/>
        <v>289</v>
      </c>
      <c r="B293" s="100">
        <v>247</v>
      </c>
      <c r="C293" s="18" t="s">
        <v>314</v>
      </c>
      <c r="D293" s="7">
        <v>14672</v>
      </c>
      <c r="E293" s="118">
        <v>12730</v>
      </c>
    </row>
    <row r="294" spans="1:5" ht="12" customHeight="1">
      <c r="A294" s="17">
        <f t="shared" si="4"/>
        <v>290</v>
      </c>
      <c r="B294" s="100">
        <v>264</v>
      </c>
      <c r="C294" s="18" t="s">
        <v>328</v>
      </c>
      <c r="D294" s="7">
        <v>14551</v>
      </c>
      <c r="E294" s="118">
        <v>2787</v>
      </c>
    </row>
    <row r="295" spans="1:5" ht="12" customHeight="1">
      <c r="A295" s="17">
        <f t="shared" si="4"/>
        <v>291</v>
      </c>
      <c r="B295" s="100">
        <v>183</v>
      </c>
      <c r="C295" s="18" t="s">
        <v>250</v>
      </c>
      <c r="D295" s="7">
        <v>14544</v>
      </c>
      <c r="E295" s="118">
        <v>1327</v>
      </c>
    </row>
    <row r="296" spans="1:5" ht="12" customHeight="1">
      <c r="A296" s="17">
        <f t="shared" si="4"/>
        <v>292</v>
      </c>
      <c r="B296" s="100">
        <v>281</v>
      </c>
      <c r="C296" s="18" t="s">
        <v>345</v>
      </c>
      <c r="D296" s="7">
        <v>14500</v>
      </c>
      <c r="E296" s="118">
        <v>7000</v>
      </c>
    </row>
    <row r="297" spans="1:5" ht="12" customHeight="1">
      <c r="A297" s="17">
        <f t="shared" si="4"/>
        <v>293</v>
      </c>
      <c r="B297" s="100">
        <v>155</v>
      </c>
      <c r="C297" s="18" t="s">
        <v>223</v>
      </c>
      <c r="D297" s="7">
        <v>14376</v>
      </c>
      <c r="E297" s="118">
        <v>0</v>
      </c>
    </row>
    <row r="298" spans="1:5" ht="12" customHeight="1">
      <c r="A298" s="17">
        <f t="shared" si="4"/>
        <v>294</v>
      </c>
      <c r="B298" s="100">
        <v>203</v>
      </c>
      <c r="C298" s="18" t="s">
        <v>270</v>
      </c>
      <c r="D298" s="7">
        <v>14193</v>
      </c>
      <c r="E298" s="118">
        <v>0</v>
      </c>
    </row>
    <row r="299" spans="1:5" ht="12" customHeight="1">
      <c r="A299" s="17">
        <f t="shared" si="4"/>
        <v>295</v>
      </c>
      <c r="B299" s="100">
        <v>193</v>
      </c>
      <c r="C299" s="18" t="s">
        <v>260</v>
      </c>
      <c r="D299" s="7">
        <v>14016</v>
      </c>
      <c r="E299" s="118">
        <v>0</v>
      </c>
    </row>
    <row r="300" spans="1:5" ht="12" customHeight="1">
      <c r="A300" s="17">
        <f t="shared" si="4"/>
        <v>296</v>
      </c>
      <c r="B300" s="100">
        <v>123</v>
      </c>
      <c r="C300" s="18" t="s">
        <v>191</v>
      </c>
      <c r="D300" s="7">
        <v>13500</v>
      </c>
      <c r="E300" s="118">
        <v>0</v>
      </c>
    </row>
    <row r="301" spans="1:5" ht="12" customHeight="1">
      <c r="A301" s="17">
        <f t="shared" si="4"/>
        <v>297</v>
      </c>
      <c r="B301" s="100">
        <v>298</v>
      </c>
      <c r="C301" s="18" t="s">
        <v>362</v>
      </c>
      <c r="D301" s="7">
        <v>13459</v>
      </c>
      <c r="E301" s="118">
        <v>0</v>
      </c>
    </row>
    <row r="302" spans="1:5" ht="12" customHeight="1">
      <c r="A302" s="17">
        <f t="shared" si="4"/>
        <v>298</v>
      </c>
      <c r="B302" s="100">
        <v>35</v>
      </c>
      <c r="C302" s="18" t="s">
        <v>105</v>
      </c>
      <c r="D302" s="7">
        <v>13438</v>
      </c>
      <c r="E302" s="118">
        <v>4200</v>
      </c>
    </row>
    <row r="303" spans="1:5" ht="12" customHeight="1">
      <c r="A303" s="17">
        <f t="shared" si="4"/>
        <v>299</v>
      </c>
      <c r="B303" s="100">
        <v>4</v>
      </c>
      <c r="C303" s="18" t="s">
        <v>75</v>
      </c>
      <c r="D303" s="7">
        <v>13384</v>
      </c>
      <c r="E303" s="118">
        <v>2413</v>
      </c>
    </row>
    <row r="304" spans="1:5" ht="12" customHeight="1">
      <c r="A304" s="17">
        <f t="shared" si="4"/>
        <v>300</v>
      </c>
      <c r="B304" s="100">
        <v>363</v>
      </c>
      <c r="C304" s="18" t="s">
        <v>426</v>
      </c>
      <c r="D304" s="7">
        <v>13288</v>
      </c>
      <c r="E304" s="118">
        <v>5805</v>
      </c>
    </row>
    <row r="305" spans="1:5" ht="12" customHeight="1">
      <c r="A305" s="17">
        <f t="shared" si="4"/>
        <v>301</v>
      </c>
      <c r="B305" s="100">
        <v>12</v>
      </c>
      <c r="C305" s="18" t="s">
        <v>83</v>
      </c>
      <c r="D305" s="7">
        <v>13087</v>
      </c>
      <c r="E305" s="118">
        <v>3110</v>
      </c>
    </row>
    <row r="306" spans="1:5" ht="12" customHeight="1">
      <c r="A306" s="17">
        <f t="shared" si="4"/>
        <v>302</v>
      </c>
      <c r="B306" s="100">
        <v>141</v>
      </c>
      <c r="C306" s="18" t="s">
        <v>209</v>
      </c>
      <c r="D306" s="7">
        <v>13080</v>
      </c>
      <c r="E306" s="118">
        <v>10000</v>
      </c>
    </row>
    <row r="307" spans="1:5" ht="12" customHeight="1">
      <c r="A307" s="17">
        <f t="shared" si="4"/>
        <v>303</v>
      </c>
      <c r="B307" s="100">
        <v>188</v>
      </c>
      <c r="C307" s="18" t="s">
        <v>255</v>
      </c>
      <c r="D307" s="7">
        <v>12537</v>
      </c>
      <c r="E307" s="118">
        <v>6553</v>
      </c>
    </row>
    <row r="308" spans="1:5" ht="12" customHeight="1">
      <c r="A308" s="17">
        <f t="shared" si="4"/>
        <v>304</v>
      </c>
      <c r="B308" s="100">
        <v>205</v>
      </c>
      <c r="C308" s="18" t="s">
        <v>272</v>
      </c>
      <c r="D308" s="7">
        <v>12319</v>
      </c>
      <c r="E308" s="118">
        <v>2500</v>
      </c>
    </row>
    <row r="309" spans="1:5" ht="12" customHeight="1">
      <c r="A309" s="17">
        <f t="shared" si="4"/>
        <v>305</v>
      </c>
      <c r="B309" s="100">
        <v>201</v>
      </c>
      <c r="C309" s="18" t="s">
        <v>268</v>
      </c>
      <c r="D309" s="7">
        <v>12000</v>
      </c>
      <c r="E309" s="118">
        <v>0</v>
      </c>
    </row>
    <row r="310" spans="1:5" ht="12" customHeight="1">
      <c r="A310" s="17">
        <f t="shared" si="4"/>
        <v>306</v>
      </c>
      <c r="B310" s="100">
        <v>307</v>
      </c>
      <c r="C310" s="18" t="s">
        <v>371</v>
      </c>
      <c r="D310" s="7">
        <v>12000</v>
      </c>
      <c r="E310" s="118">
        <v>3500</v>
      </c>
    </row>
    <row r="311" spans="1:5" ht="12" customHeight="1">
      <c r="A311" s="17">
        <f t="shared" si="4"/>
        <v>307</v>
      </c>
      <c r="B311" s="100">
        <v>93</v>
      </c>
      <c r="C311" s="18" t="s">
        <v>161</v>
      </c>
      <c r="D311" s="7">
        <v>11683</v>
      </c>
      <c r="E311" s="118">
        <v>0</v>
      </c>
    </row>
    <row r="312" spans="1:5" ht="12" customHeight="1">
      <c r="A312" s="17">
        <f t="shared" si="4"/>
        <v>308</v>
      </c>
      <c r="B312" s="100">
        <v>376</v>
      </c>
      <c r="C312" s="18" t="s">
        <v>439</v>
      </c>
      <c r="D312" s="7">
        <v>11325</v>
      </c>
      <c r="E312" s="118">
        <v>5889</v>
      </c>
    </row>
    <row r="313" spans="1:5" ht="12" customHeight="1">
      <c r="A313" s="17">
        <f t="shared" si="4"/>
        <v>309</v>
      </c>
      <c r="B313" s="100">
        <v>117</v>
      </c>
      <c r="C313" s="18" t="s">
        <v>185</v>
      </c>
      <c r="D313" s="7">
        <v>10752</v>
      </c>
      <c r="E313" s="118">
        <v>0</v>
      </c>
    </row>
    <row r="314" spans="1:5" ht="12" customHeight="1">
      <c r="A314" s="17">
        <f t="shared" si="4"/>
        <v>310</v>
      </c>
      <c r="B314" s="100">
        <v>220</v>
      </c>
      <c r="C314" s="18" t="s">
        <v>287</v>
      </c>
      <c r="D314" s="7">
        <v>10698</v>
      </c>
      <c r="E314" s="118">
        <v>6036</v>
      </c>
    </row>
    <row r="315" spans="1:5" ht="12" customHeight="1">
      <c r="A315" s="17">
        <f t="shared" si="4"/>
        <v>311</v>
      </c>
      <c r="B315" s="100">
        <v>150</v>
      </c>
      <c r="C315" s="18" t="s">
        <v>218</v>
      </c>
      <c r="D315" s="7">
        <v>10402</v>
      </c>
      <c r="E315" s="118">
        <v>1171</v>
      </c>
    </row>
    <row r="316" spans="1:5" ht="12" customHeight="1">
      <c r="A316" s="17">
        <f t="shared" si="4"/>
        <v>312</v>
      </c>
      <c r="B316" s="100">
        <v>310</v>
      </c>
      <c r="C316" s="18" t="s">
        <v>374</v>
      </c>
      <c r="D316" s="7">
        <v>10393</v>
      </c>
      <c r="E316" s="118">
        <v>3028</v>
      </c>
    </row>
    <row r="317" spans="1:5" ht="12" customHeight="1">
      <c r="A317" s="17">
        <f t="shared" si="4"/>
        <v>313</v>
      </c>
      <c r="B317" s="100">
        <v>362</v>
      </c>
      <c r="C317" s="18" t="s">
        <v>425</v>
      </c>
      <c r="D317" s="7">
        <v>10387</v>
      </c>
      <c r="E317" s="118">
        <v>2654</v>
      </c>
    </row>
    <row r="318" spans="1:5" ht="12" customHeight="1">
      <c r="A318" s="17">
        <f t="shared" si="4"/>
        <v>314</v>
      </c>
      <c r="B318" s="100">
        <v>87</v>
      </c>
      <c r="C318" s="18" t="s">
        <v>156</v>
      </c>
      <c r="D318" s="7">
        <v>10320</v>
      </c>
      <c r="E318" s="118">
        <v>0</v>
      </c>
    </row>
    <row r="319" spans="1:5" ht="12" customHeight="1">
      <c r="A319" s="17">
        <f t="shared" si="4"/>
        <v>315</v>
      </c>
      <c r="B319" s="100">
        <v>103</v>
      </c>
      <c r="C319" s="18" t="s">
        <v>171</v>
      </c>
      <c r="D319" s="7">
        <v>10156</v>
      </c>
      <c r="E319" s="118">
        <v>28140</v>
      </c>
    </row>
    <row r="320" spans="1:5" ht="12" customHeight="1">
      <c r="A320" s="17">
        <f t="shared" si="4"/>
        <v>316</v>
      </c>
      <c r="B320" s="100">
        <v>300</v>
      </c>
      <c r="C320" s="18" t="s">
        <v>364</v>
      </c>
      <c r="D320" s="7">
        <v>10000</v>
      </c>
      <c r="E320" s="118">
        <v>0</v>
      </c>
    </row>
    <row r="321" spans="1:5" ht="12" customHeight="1">
      <c r="A321" s="17">
        <f t="shared" si="4"/>
        <v>317</v>
      </c>
      <c r="B321" s="100">
        <v>230</v>
      </c>
      <c r="C321" s="18" t="s">
        <v>297</v>
      </c>
      <c r="D321" s="7">
        <v>9804</v>
      </c>
      <c r="E321" s="118">
        <v>3445</v>
      </c>
    </row>
    <row r="322" spans="1:5" ht="12" customHeight="1">
      <c r="A322" s="17">
        <f t="shared" si="4"/>
        <v>318</v>
      </c>
      <c r="B322" s="100">
        <v>312</v>
      </c>
      <c r="C322" s="18" t="s">
        <v>376</v>
      </c>
      <c r="D322" s="7">
        <v>9780</v>
      </c>
      <c r="E322" s="118">
        <v>3000</v>
      </c>
    </row>
    <row r="323" spans="1:5" ht="12" customHeight="1">
      <c r="A323" s="17">
        <f t="shared" si="4"/>
        <v>319</v>
      </c>
      <c r="B323" s="100">
        <v>15</v>
      </c>
      <c r="C323" s="18" t="s">
        <v>86</v>
      </c>
      <c r="D323" s="7">
        <v>9415</v>
      </c>
      <c r="E323" s="118">
        <v>5319</v>
      </c>
    </row>
    <row r="324" spans="1:5" ht="12" customHeight="1">
      <c r="A324" s="17">
        <f t="shared" si="4"/>
        <v>320</v>
      </c>
      <c r="B324" s="100">
        <v>79</v>
      </c>
      <c r="C324" s="18" t="s">
        <v>148</v>
      </c>
      <c r="D324" s="7">
        <v>9293</v>
      </c>
      <c r="E324" s="118">
        <v>0</v>
      </c>
    </row>
    <row r="325" spans="1:5" ht="12" customHeight="1">
      <c r="A325" s="17">
        <f t="shared" si="4"/>
        <v>321</v>
      </c>
      <c r="B325" s="100">
        <v>212</v>
      </c>
      <c r="C325" s="18" t="s">
        <v>279</v>
      </c>
      <c r="D325" s="7">
        <v>8891</v>
      </c>
      <c r="E325" s="118">
        <v>0</v>
      </c>
    </row>
    <row r="326" spans="1:5" ht="12" customHeight="1">
      <c r="A326" s="17">
        <f t="shared" si="4"/>
        <v>322</v>
      </c>
      <c r="B326" s="100">
        <v>372</v>
      </c>
      <c r="C326" s="18" t="s">
        <v>435</v>
      </c>
      <c r="D326" s="7">
        <v>8460</v>
      </c>
      <c r="E326" s="118">
        <v>4416</v>
      </c>
    </row>
    <row r="327" spans="1:5" ht="12" customHeight="1">
      <c r="A327" s="17">
        <f aca="true" t="shared" si="5" ref="A327:A360">A326+1</f>
        <v>323</v>
      </c>
      <c r="B327" s="100">
        <v>204</v>
      </c>
      <c r="C327" s="18" t="s">
        <v>271</v>
      </c>
      <c r="D327" s="7">
        <v>8445</v>
      </c>
      <c r="E327" s="118">
        <v>0</v>
      </c>
    </row>
    <row r="328" spans="1:5" ht="12" customHeight="1">
      <c r="A328" s="17">
        <f t="shared" si="5"/>
        <v>324</v>
      </c>
      <c r="B328" s="100">
        <v>302</v>
      </c>
      <c r="C328" s="18" t="s">
        <v>366</v>
      </c>
      <c r="D328" s="7">
        <v>8185</v>
      </c>
      <c r="E328" s="118">
        <v>267</v>
      </c>
    </row>
    <row r="329" spans="1:5" ht="12" customHeight="1">
      <c r="A329" s="17">
        <f t="shared" si="5"/>
        <v>325</v>
      </c>
      <c r="B329" s="100">
        <v>289</v>
      </c>
      <c r="C329" s="18" t="s">
        <v>353</v>
      </c>
      <c r="D329" s="7">
        <v>8104</v>
      </c>
      <c r="E329" s="118">
        <v>2452</v>
      </c>
    </row>
    <row r="330" spans="1:5" ht="12" customHeight="1">
      <c r="A330" s="17">
        <f t="shared" si="5"/>
        <v>326</v>
      </c>
      <c r="B330" s="100">
        <v>347</v>
      </c>
      <c r="C330" s="18" t="s">
        <v>410</v>
      </c>
      <c r="D330" s="7">
        <v>8000</v>
      </c>
      <c r="E330" s="118">
        <v>0</v>
      </c>
    </row>
    <row r="331" spans="1:5" ht="12" customHeight="1">
      <c r="A331" s="17">
        <f t="shared" si="5"/>
        <v>327</v>
      </c>
      <c r="B331" s="100">
        <v>157</v>
      </c>
      <c r="C331" s="18" t="s">
        <v>225</v>
      </c>
      <c r="D331" s="7">
        <v>7914</v>
      </c>
      <c r="E331" s="118">
        <v>0</v>
      </c>
    </row>
    <row r="332" spans="1:5" ht="12" customHeight="1">
      <c r="A332" s="17">
        <f t="shared" si="5"/>
        <v>328</v>
      </c>
      <c r="B332" s="100">
        <v>259</v>
      </c>
      <c r="C332" s="18" t="s">
        <v>323</v>
      </c>
      <c r="D332" s="7">
        <v>7830</v>
      </c>
      <c r="E332" s="118">
        <v>0</v>
      </c>
    </row>
    <row r="333" spans="1:5" ht="12" customHeight="1">
      <c r="A333" s="17">
        <f t="shared" si="5"/>
        <v>329</v>
      </c>
      <c r="B333" s="100">
        <v>107</v>
      </c>
      <c r="C333" s="18" t="s">
        <v>175</v>
      </c>
      <c r="D333" s="7">
        <v>7282</v>
      </c>
      <c r="E333" s="118">
        <v>1195</v>
      </c>
    </row>
    <row r="334" spans="1:5" ht="12" customHeight="1">
      <c r="A334" s="17">
        <f t="shared" si="5"/>
        <v>330</v>
      </c>
      <c r="B334" s="100">
        <v>101</v>
      </c>
      <c r="C334" s="18" t="s">
        <v>169</v>
      </c>
      <c r="D334" s="7">
        <v>6826</v>
      </c>
      <c r="E334" s="118">
        <v>2000</v>
      </c>
    </row>
    <row r="335" spans="1:5" ht="12" customHeight="1">
      <c r="A335" s="17">
        <f t="shared" si="5"/>
        <v>331</v>
      </c>
      <c r="B335" s="100">
        <v>181</v>
      </c>
      <c r="C335" s="18" t="s">
        <v>248</v>
      </c>
      <c r="D335" s="7">
        <v>6633</v>
      </c>
      <c r="E335" s="118">
        <v>87</v>
      </c>
    </row>
    <row r="336" spans="1:5" ht="12" customHeight="1">
      <c r="A336" s="17">
        <f t="shared" si="5"/>
        <v>332</v>
      </c>
      <c r="B336" s="100">
        <v>199</v>
      </c>
      <c r="C336" s="18" t="s">
        <v>266</v>
      </c>
      <c r="D336" s="7">
        <v>6600</v>
      </c>
      <c r="E336" s="118">
        <v>2662</v>
      </c>
    </row>
    <row r="337" spans="1:5" ht="12" customHeight="1">
      <c r="A337" s="17">
        <f t="shared" si="5"/>
        <v>333</v>
      </c>
      <c r="B337" s="100">
        <v>313</v>
      </c>
      <c r="C337" s="18" t="s">
        <v>377</v>
      </c>
      <c r="D337" s="7">
        <v>6562</v>
      </c>
      <c r="E337" s="118">
        <v>684</v>
      </c>
    </row>
    <row r="338" spans="1:5" ht="12" customHeight="1">
      <c r="A338" s="17">
        <f t="shared" si="5"/>
        <v>334</v>
      </c>
      <c r="B338" s="100">
        <v>221</v>
      </c>
      <c r="C338" s="18" t="s">
        <v>288</v>
      </c>
      <c r="D338" s="7">
        <v>6361</v>
      </c>
      <c r="E338" s="118">
        <v>889</v>
      </c>
    </row>
    <row r="339" spans="1:5" ht="12" customHeight="1">
      <c r="A339" s="17">
        <f t="shared" si="5"/>
        <v>335</v>
      </c>
      <c r="B339" s="100">
        <v>295</v>
      </c>
      <c r="C339" s="18" t="s">
        <v>359</v>
      </c>
      <c r="D339" s="7">
        <v>5998</v>
      </c>
      <c r="E339" s="118">
        <v>5998</v>
      </c>
    </row>
    <row r="340" spans="1:5" ht="12" customHeight="1">
      <c r="A340" s="17">
        <f t="shared" si="5"/>
        <v>336</v>
      </c>
      <c r="B340" s="100">
        <v>7</v>
      </c>
      <c r="C340" s="18" t="s">
        <v>78</v>
      </c>
      <c r="D340" s="7">
        <v>5748</v>
      </c>
      <c r="E340" s="118">
        <v>0</v>
      </c>
    </row>
    <row r="341" spans="1:5" ht="12" customHeight="1">
      <c r="A341" s="17">
        <f t="shared" si="5"/>
        <v>337</v>
      </c>
      <c r="B341" s="100">
        <v>84</v>
      </c>
      <c r="C341" s="18" t="s">
        <v>153</v>
      </c>
      <c r="D341" s="7">
        <v>5700</v>
      </c>
      <c r="E341" s="118">
        <v>1500</v>
      </c>
    </row>
    <row r="342" spans="1:5" ht="12" customHeight="1">
      <c r="A342" s="17">
        <f t="shared" si="5"/>
        <v>338</v>
      </c>
      <c r="B342" s="100">
        <v>172</v>
      </c>
      <c r="C342" s="18" t="s">
        <v>239</v>
      </c>
      <c r="D342" s="7">
        <v>5584</v>
      </c>
      <c r="E342" s="118">
        <v>0</v>
      </c>
    </row>
    <row r="343" spans="1:5" ht="12" customHeight="1">
      <c r="A343" s="17">
        <f t="shared" si="5"/>
        <v>339</v>
      </c>
      <c r="B343" s="100">
        <v>78</v>
      </c>
      <c r="C343" s="18" t="s">
        <v>147</v>
      </c>
      <c r="D343" s="7">
        <v>5370</v>
      </c>
      <c r="E343" s="118">
        <v>0</v>
      </c>
    </row>
    <row r="344" spans="1:5" ht="12" customHeight="1">
      <c r="A344" s="17">
        <f t="shared" si="5"/>
        <v>340</v>
      </c>
      <c r="B344" s="100">
        <v>216</v>
      </c>
      <c r="C344" s="18" t="s">
        <v>283</v>
      </c>
      <c r="D344" s="7">
        <v>5337</v>
      </c>
      <c r="E344" s="118">
        <v>0</v>
      </c>
    </row>
    <row r="345" spans="1:5" ht="12" customHeight="1">
      <c r="A345" s="17">
        <f t="shared" si="5"/>
        <v>341</v>
      </c>
      <c r="B345" s="100">
        <v>223</v>
      </c>
      <c r="C345" s="18" t="s">
        <v>290</v>
      </c>
      <c r="D345" s="7">
        <v>5306</v>
      </c>
      <c r="E345" s="118">
        <v>0</v>
      </c>
    </row>
    <row r="346" spans="1:5" ht="12" customHeight="1">
      <c r="A346" s="17">
        <f t="shared" si="5"/>
        <v>342</v>
      </c>
      <c r="B346" s="100">
        <v>170</v>
      </c>
      <c r="C346" s="18" t="s">
        <v>237</v>
      </c>
      <c r="D346" s="7">
        <v>5128</v>
      </c>
      <c r="E346" s="118">
        <v>3561</v>
      </c>
    </row>
    <row r="347" spans="1:5" ht="12" customHeight="1">
      <c r="A347" s="17">
        <f t="shared" si="5"/>
        <v>343</v>
      </c>
      <c r="B347" s="100">
        <v>140</v>
      </c>
      <c r="C347" s="18" t="s">
        <v>208</v>
      </c>
      <c r="D347" s="7">
        <v>5000</v>
      </c>
      <c r="E347" s="118">
        <v>428</v>
      </c>
    </row>
    <row r="348" spans="1:5" ht="12" customHeight="1">
      <c r="A348" s="17">
        <f t="shared" si="5"/>
        <v>344</v>
      </c>
      <c r="B348" s="100">
        <v>42</v>
      </c>
      <c r="C348" s="18" t="s">
        <v>112</v>
      </c>
      <c r="D348" s="7">
        <v>4437</v>
      </c>
      <c r="E348" s="118">
        <v>0</v>
      </c>
    </row>
    <row r="349" spans="1:5" ht="12" customHeight="1">
      <c r="A349" s="17">
        <f t="shared" si="5"/>
        <v>345</v>
      </c>
      <c r="B349" s="100">
        <v>320</v>
      </c>
      <c r="C349" s="18" t="s">
        <v>384</v>
      </c>
      <c r="D349" s="7">
        <v>4217</v>
      </c>
      <c r="E349" s="118">
        <v>35</v>
      </c>
    </row>
    <row r="350" spans="1:5" ht="12" customHeight="1">
      <c r="A350" s="17">
        <f t="shared" si="5"/>
        <v>346</v>
      </c>
      <c r="B350" s="100">
        <v>36</v>
      </c>
      <c r="C350" s="18" t="s">
        <v>106</v>
      </c>
      <c r="D350" s="7">
        <v>4111</v>
      </c>
      <c r="E350" s="118">
        <v>402</v>
      </c>
    </row>
    <row r="351" spans="1:5" ht="12" customHeight="1">
      <c r="A351" s="17">
        <f t="shared" si="5"/>
        <v>347</v>
      </c>
      <c r="B351" s="100">
        <v>159</v>
      </c>
      <c r="C351" s="18" t="s">
        <v>227</v>
      </c>
      <c r="D351" s="7">
        <v>4062</v>
      </c>
      <c r="E351" s="118">
        <v>0</v>
      </c>
    </row>
    <row r="352" spans="1:5" ht="12" customHeight="1">
      <c r="A352" s="17">
        <f t="shared" si="5"/>
        <v>348</v>
      </c>
      <c r="B352" s="100">
        <v>187</v>
      </c>
      <c r="C352" s="18" t="s">
        <v>254</v>
      </c>
      <c r="D352" s="7">
        <v>3716</v>
      </c>
      <c r="E352" s="118">
        <v>1717</v>
      </c>
    </row>
    <row r="353" spans="1:5" ht="12" customHeight="1">
      <c r="A353" s="17">
        <f t="shared" si="5"/>
        <v>349</v>
      </c>
      <c r="B353" s="100">
        <v>61</v>
      </c>
      <c r="C353" s="18" t="s">
        <v>130</v>
      </c>
      <c r="D353" s="7">
        <v>3478</v>
      </c>
      <c r="E353" s="118">
        <v>0</v>
      </c>
    </row>
    <row r="354" spans="1:5" ht="12" customHeight="1">
      <c r="A354" s="17">
        <f t="shared" si="5"/>
        <v>350</v>
      </c>
      <c r="B354" s="100">
        <v>184</v>
      </c>
      <c r="C354" s="18" t="s">
        <v>251</v>
      </c>
      <c r="D354" s="7">
        <v>3000</v>
      </c>
      <c r="E354" s="118">
        <v>0</v>
      </c>
    </row>
    <row r="355" spans="1:5" ht="12" customHeight="1">
      <c r="A355" s="17">
        <f t="shared" si="5"/>
        <v>351</v>
      </c>
      <c r="B355" s="100">
        <v>315</v>
      </c>
      <c r="C355" s="18" t="s">
        <v>379</v>
      </c>
      <c r="D355" s="7">
        <v>2664</v>
      </c>
      <c r="E355" s="118">
        <v>614</v>
      </c>
    </row>
    <row r="356" spans="1:5" ht="12" customHeight="1">
      <c r="A356" s="17">
        <f t="shared" si="5"/>
        <v>352</v>
      </c>
      <c r="B356" s="100">
        <v>229</v>
      </c>
      <c r="C356" s="18" t="s">
        <v>296</v>
      </c>
      <c r="D356" s="7">
        <v>2563</v>
      </c>
      <c r="E356" s="118">
        <v>0</v>
      </c>
    </row>
    <row r="357" spans="1:5" ht="12" customHeight="1">
      <c r="A357" s="17">
        <f t="shared" si="5"/>
        <v>353</v>
      </c>
      <c r="B357" s="100">
        <v>196</v>
      </c>
      <c r="C357" s="18" t="s">
        <v>263</v>
      </c>
      <c r="D357" s="7">
        <v>2324</v>
      </c>
      <c r="E357" s="118">
        <v>0</v>
      </c>
    </row>
    <row r="358" spans="1:5" ht="12" customHeight="1">
      <c r="A358" s="17">
        <f t="shared" si="5"/>
        <v>354</v>
      </c>
      <c r="B358" s="100">
        <v>228</v>
      </c>
      <c r="C358" s="18" t="s">
        <v>295</v>
      </c>
      <c r="D358" s="7">
        <v>2178</v>
      </c>
      <c r="E358" s="118">
        <v>0</v>
      </c>
    </row>
    <row r="359" spans="1:5" ht="12" customHeight="1">
      <c r="A359" s="17">
        <f t="shared" si="5"/>
        <v>355</v>
      </c>
      <c r="B359" s="100">
        <v>225</v>
      </c>
      <c r="C359" s="18" t="s">
        <v>292</v>
      </c>
      <c r="D359" s="7">
        <v>2000</v>
      </c>
      <c r="E359" s="118">
        <v>0</v>
      </c>
    </row>
    <row r="360" spans="1:5" ht="12" customHeight="1">
      <c r="A360" s="17">
        <f t="shared" si="5"/>
        <v>356</v>
      </c>
      <c r="B360" s="100">
        <v>17</v>
      </c>
      <c r="C360" s="18" t="s">
        <v>88</v>
      </c>
      <c r="D360" s="7">
        <v>1500</v>
      </c>
      <c r="E360" s="118">
        <v>0</v>
      </c>
    </row>
    <row r="361" spans="1:5" s="35" customFormat="1" ht="12" customHeight="1">
      <c r="A361" s="90" t="s">
        <v>4</v>
      </c>
      <c r="B361" s="88" t="s">
        <v>4</v>
      </c>
      <c r="C361" s="47" t="s">
        <v>3</v>
      </c>
      <c r="D361" s="57">
        <f>SUM(D5:D360)</f>
        <v>20921710</v>
      </c>
      <c r="E361" s="101">
        <f>SUM(E5:E360)</f>
        <v>5329924</v>
      </c>
    </row>
  </sheetData>
  <mergeCells count="1">
    <mergeCell ref="A1:F1"/>
  </mergeCells>
  <printOptions/>
  <pageMargins left="1.1811023622047245" right="0.5905511811023623" top="0.5511811023622047" bottom="0.4724409448818898" header="0.3937007874015748" footer="0.2755905511811024"/>
  <pageSetup firstPageNumber="95" useFirstPageNumber="1" horizontalDpi="1200" verticalDpi="1200" orientation="portrait" paperSize="9" r:id="rId1"/>
  <headerFooter alignWithMargins="0">
    <oddFooter>&amp;R&amp;9&amp;P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R387"/>
  <sheetViews>
    <sheetView workbookViewId="0" topLeftCell="A360">
      <selection activeCell="E386" sqref="E386"/>
    </sheetView>
  </sheetViews>
  <sheetFormatPr defaultColWidth="9.00390625" defaultRowHeight="12.75" customHeight="1"/>
  <cols>
    <col min="1" max="1" width="3.25390625" style="21" customWidth="1"/>
    <col min="2" max="2" width="15.625" style="28" bestFit="1" customWidth="1"/>
    <col min="3" max="3" width="4.00390625" style="23" customWidth="1"/>
    <col min="4" max="4" width="9.75390625" style="23" customWidth="1"/>
    <col min="5" max="5" width="9.875" style="23" customWidth="1"/>
    <col min="6" max="6" width="6.00390625" style="23" customWidth="1"/>
    <col min="7" max="7" width="6.125" style="23" customWidth="1"/>
    <col min="8" max="8" width="4.75390625" style="23" customWidth="1"/>
    <col min="9" max="9" width="8.625" style="23" customWidth="1"/>
    <col min="10" max="10" width="8.125" style="23" customWidth="1"/>
    <col min="11" max="11" width="7.625" style="23" customWidth="1"/>
    <col min="12" max="12" width="8.125" style="23" customWidth="1"/>
    <col min="13" max="13" width="6.875" style="23" customWidth="1"/>
    <col min="14" max="14" width="7.75390625" style="23" customWidth="1"/>
    <col min="15" max="15" width="7.875" style="23" customWidth="1"/>
    <col min="16" max="16" width="8.125" style="23" customWidth="1"/>
    <col min="17" max="17" width="6.625" style="23" customWidth="1"/>
    <col min="18" max="18" width="8.25390625" style="23" customWidth="1"/>
    <col min="19" max="16384" width="9.125" style="23" customWidth="1"/>
  </cols>
  <sheetData>
    <row r="1" spans="1:18" ht="13.5" customHeight="1">
      <c r="A1" s="225" t="s">
        <v>531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</row>
    <row r="2" ht="13.5" customHeight="1"/>
    <row r="3" spans="1:18" ht="13.5" customHeight="1">
      <c r="A3" s="226" t="s">
        <v>1</v>
      </c>
      <c r="B3" s="231" t="s">
        <v>0</v>
      </c>
      <c r="C3" s="228" t="s">
        <v>483</v>
      </c>
      <c r="D3" s="228"/>
      <c r="E3" s="228"/>
      <c r="F3" s="228"/>
      <c r="G3" s="228"/>
      <c r="H3" s="228"/>
      <c r="I3" s="228"/>
      <c r="J3" s="219" t="s">
        <v>484</v>
      </c>
      <c r="K3" s="220"/>
      <c r="L3" s="220"/>
      <c r="M3" s="220"/>
      <c r="N3" s="220"/>
      <c r="O3" s="221"/>
      <c r="P3" s="221"/>
      <c r="Q3" s="221"/>
      <c r="R3" s="222"/>
    </row>
    <row r="4" spans="1:18" s="3" customFormat="1" ht="27.75" customHeight="1">
      <c r="A4" s="227"/>
      <c r="B4" s="232"/>
      <c r="C4" s="216" t="s">
        <v>9</v>
      </c>
      <c r="D4" s="216"/>
      <c r="E4" s="233"/>
      <c r="F4" s="230" t="s">
        <v>10</v>
      </c>
      <c r="G4" s="230" t="s">
        <v>11</v>
      </c>
      <c r="H4" s="229" t="s">
        <v>12</v>
      </c>
      <c r="I4" s="229"/>
      <c r="J4" s="216" t="s">
        <v>485</v>
      </c>
      <c r="K4" s="217"/>
      <c r="L4" s="217"/>
      <c r="M4" s="217"/>
      <c r="N4" s="216" t="s">
        <v>488</v>
      </c>
      <c r="O4" s="218"/>
      <c r="P4" s="218"/>
      <c r="Q4" s="218"/>
      <c r="R4" s="223" t="s">
        <v>14</v>
      </c>
    </row>
    <row r="5" spans="1:18" s="3" customFormat="1" ht="28.5" customHeight="1">
      <c r="A5" s="227"/>
      <c r="B5" s="232"/>
      <c r="C5" s="72" t="s">
        <v>7</v>
      </c>
      <c r="D5" s="72" t="s">
        <v>8</v>
      </c>
      <c r="E5" s="73" t="s">
        <v>489</v>
      </c>
      <c r="F5" s="230"/>
      <c r="G5" s="230"/>
      <c r="H5" s="72" t="s">
        <v>7</v>
      </c>
      <c r="I5" s="72" t="s">
        <v>8</v>
      </c>
      <c r="J5" s="73" t="s">
        <v>486</v>
      </c>
      <c r="K5" s="73" t="s">
        <v>71</v>
      </c>
      <c r="L5" s="73" t="s">
        <v>487</v>
      </c>
      <c r="M5" s="73" t="s">
        <v>28</v>
      </c>
      <c r="N5" s="73" t="s">
        <v>486</v>
      </c>
      <c r="O5" s="73" t="s">
        <v>71</v>
      </c>
      <c r="P5" s="73" t="s">
        <v>487</v>
      </c>
      <c r="Q5" s="73" t="s">
        <v>28</v>
      </c>
      <c r="R5" s="224"/>
    </row>
    <row r="6" spans="1:18" s="177" customFormat="1" ht="12" customHeight="1">
      <c r="A6" s="173">
        <v>1</v>
      </c>
      <c r="B6" s="174">
        <v>2</v>
      </c>
      <c r="C6" s="174">
        <v>3</v>
      </c>
      <c r="D6" s="174">
        <v>4</v>
      </c>
      <c r="E6" s="175">
        <v>5</v>
      </c>
      <c r="F6" s="175">
        <v>6</v>
      </c>
      <c r="G6" s="175">
        <v>7</v>
      </c>
      <c r="H6" s="174">
        <v>8</v>
      </c>
      <c r="I6" s="174">
        <v>9</v>
      </c>
      <c r="J6" s="175">
        <v>10</v>
      </c>
      <c r="K6" s="175">
        <v>11</v>
      </c>
      <c r="L6" s="175">
        <v>12</v>
      </c>
      <c r="M6" s="175">
        <v>13</v>
      </c>
      <c r="N6" s="175">
        <v>14</v>
      </c>
      <c r="O6" s="175">
        <v>15</v>
      </c>
      <c r="P6" s="175">
        <v>16</v>
      </c>
      <c r="Q6" s="175">
        <v>17</v>
      </c>
      <c r="R6" s="176">
        <v>18</v>
      </c>
    </row>
    <row r="7" spans="1:18" ht="12" customHeight="1">
      <c r="A7" s="74">
        <v>1</v>
      </c>
      <c r="B7" s="75" t="s">
        <v>72</v>
      </c>
      <c r="C7" s="76">
        <v>1</v>
      </c>
      <c r="D7" s="76">
        <v>423598</v>
      </c>
      <c r="E7" s="76">
        <v>402419</v>
      </c>
      <c r="F7" s="76">
        <v>30</v>
      </c>
      <c r="G7" s="76">
        <v>0</v>
      </c>
      <c r="H7" s="76">
        <v>0</v>
      </c>
      <c r="I7" s="76">
        <v>0</v>
      </c>
      <c r="J7" s="76">
        <v>0</v>
      </c>
      <c r="K7" s="160">
        <v>0</v>
      </c>
      <c r="L7" s="160">
        <v>0</v>
      </c>
      <c r="M7" s="160">
        <v>0</v>
      </c>
      <c r="N7" s="160">
        <v>0</v>
      </c>
      <c r="O7" s="160">
        <v>0</v>
      </c>
      <c r="P7" s="160">
        <v>0</v>
      </c>
      <c r="Q7" s="160">
        <v>0</v>
      </c>
      <c r="R7" s="161">
        <v>0</v>
      </c>
    </row>
    <row r="8" spans="1:18" ht="12" customHeight="1">
      <c r="A8" s="74">
        <v>2</v>
      </c>
      <c r="B8" s="75" t="s">
        <v>73</v>
      </c>
      <c r="C8" s="76">
        <v>2</v>
      </c>
      <c r="D8" s="76">
        <v>972512</v>
      </c>
      <c r="E8" s="76">
        <v>923886</v>
      </c>
      <c r="F8" s="76">
        <v>75</v>
      </c>
      <c r="G8" s="76">
        <v>0</v>
      </c>
      <c r="H8" s="76">
        <v>0</v>
      </c>
      <c r="I8" s="76">
        <v>0</v>
      </c>
      <c r="J8" s="76">
        <v>0</v>
      </c>
      <c r="K8" s="160">
        <v>0</v>
      </c>
      <c r="L8" s="160">
        <v>0</v>
      </c>
      <c r="M8" s="160">
        <v>0</v>
      </c>
      <c r="N8" s="160">
        <v>0</v>
      </c>
      <c r="O8" s="160">
        <v>0</v>
      </c>
      <c r="P8" s="160">
        <v>0</v>
      </c>
      <c r="Q8" s="160">
        <v>0</v>
      </c>
      <c r="R8" s="161">
        <v>0</v>
      </c>
    </row>
    <row r="9" spans="1:18" ht="12" customHeight="1">
      <c r="A9" s="74">
        <v>3</v>
      </c>
      <c r="B9" s="75" t="s">
        <v>74</v>
      </c>
      <c r="C9" s="76">
        <v>1</v>
      </c>
      <c r="D9" s="76">
        <v>776600</v>
      </c>
      <c r="E9" s="76">
        <v>737770</v>
      </c>
      <c r="F9" s="76">
        <v>55</v>
      </c>
      <c r="G9" s="76">
        <v>0</v>
      </c>
      <c r="H9" s="76">
        <v>0</v>
      </c>
      <c r="I9" s="76">
        <v>0</v>
      </c>
      <c r="J9" s="76">
        <v>0</v>
      </c>
      <c r="K9" s="160">
        <v>0</v>
      </c>
      <c r="L9" s="160">
        <v>0</v>
      </c>
      <c r="M9" s="160">
        <v>0</v>
      </c>
      <c r="N9" s="160">
        <v>0</v>
      </c>
      <c r="O9" s="160">
        <v>0</v>
      </c>
      <c r="P9" s="160">
        <v>0</v>
      </c>
      <c r="Q9" s="160">
        <v>0</v>
      </c>
      <c r="R9" s="161">
        <v>0</v>
      </c>
    </row>
    <row r="10" spans="1:18" ht="12" customHeight="1">
      <c r="A10" s="74">
        <v>4</v>
      </c>
      <c r="B10" s="75" t="s">
        <v>75</v>
      </c>
      <c r="C10" s="76">
        <v>0</v>
      </c>
      <c r="D10" s="76">
        <v>0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60">
        <v>0</v>
      </c>
      <c r="Q10" s="160">
        <v>0</v>
      </c>
      <c r="R10" s="161">
        <v>0</v>
      </c>
    </row>
    <row r="11" spans="1:18" ht="12" customHeight="1">
      <c r="A11" s="74">
        <v>5</v>
      </c>
      <c r="B11" s="75" t="s">
        <v>76</v>
      </c>
      <c r="C11" s="76">
        <v>1</v>
      </c>
      <c r="D11" s="76">
        <v>282400</v>
      </c>
      <c r="E11" s="76">
        <v>268280</v>
      </c>
      <c r="F11" s="76">
        <v>20</v>
      </c>
      <c r="G11" s="76">
        <v>0</v>
      </c>
      <c r="H11" s="76">
        <v>9</v>
      </c>
      <c r="I11" s="76">
        <v>120726</v>
      </c>
      <c r="J11" s="76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60">
        <v>0</v>
      </c>
      <c r="Q11" s="160">
        <v>0</v>
      </c>
      <c r="R11" s="161">
        <v>0</v>
      </c>
    </row>
    <row r="12" spans="1:18" ht="12" customHeight="1">
      <c r="A12" s="74">
        <v>6</v>
      </c>
      <c r="B12" s="75" t="s">
        <v>77</v>
      </c>
      <c r="C12" s="76">
        <v>0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  <c r="K12" s="160">
        <v>0</v>
      </c>
      <c r="L12" s="160">
        <v>0</v>
      </c>
      <c r="M12" s="160">
        <v>0</v>
      </c>
      <c r="N12" s="160">
        <v>0</v>
      </c>
      <c r="O12" s="160">
        <v>0</v>
      </c>
      <c r="P12" s="160">
        <v>0</v>
      </c>
      <c r="Q12" s="160">
        <v>0</v>
      </c>
      <c r="R12" s="161">
        <v>0</v>
      </c>
    </row>
    <row r="13" spans="1:18" ht="12" customHeight="1">
      <c r="A13" s="74">
        <v>7</v>
      </c>
      <c r="B13" s="75" t="s">
        <v>78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160">
        <v>0</v>
      </c>
      <c r="L13" s="160">
        <v>0</v>
      </c>
      <c r="M13" s="160">
        <v>0</v>
      </c>
      <c r="N13" s="160">
        <v>0</v>
      </c>
      <c r="O13" s="160">
        <v>0</v>
      </c>
      <c r="P13" s="160">
        <v>0</v>
      </c>
      <c r="Q13" s="160">
        <v>0</v>
      </c>
      <c r="R13" s="161">
        <v>0</v>
      </c>
    </row>
    <row r="14" spans="1:18" ht="12" customHeight="1">
      <c r="A14" s="74">
        <v>8</v>
      </c>
      <c r="B14" s="75" t="s">
        <v>79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1</v>
      </c>
      <c r="K14" s="160">
        <v>42800</v>
      </c>
      <c r="L14" s="160">
        <v>1</v>
      </c>
      <c r="M14" s="160">
        <v>52700</v>
      </c>
      <c r="N14" s="160">
        <v>0</v>
      </c>
      <c r="O14" s="160">
        <v>0</v>
      </c>
      <c r="P14" s="160">
        <v>1</v>
      </c>
      <c r="Q14" s="160">
        <v>50000</v>
      </c>
      <c r="R14" s="161">
        <v>30</v>
      </c>
    </row>
    <row r="15" spans="1:18" ht="12" customHeight="1">
      <c r="A15" s="74">
        <v>9</v>
      </c>
      <c r="B15" s="75" t="s">
        <v>80</v>
      </c>
      <c r="C15" s="76">
        <v>1</v>
      </c>
      <c r="D15" s="76">
        <v>403228</v>
      </c>
      <c r="E15" s="76">
        <v>383067</v>
      </c>
      <c r="F15" s="76">
        <v>25</v>
      </c>
      <c r="G15" s="76">
        <v>0</v>
      </c>
      <c r="H15" s="76">
        <v>0</v>
      </c>
      <c r="I15" s="76">
        <v>0</v>
      </c>
      <c r="J15" s="76">
        <v>0</v>
      </c>
      <c r="K15" s="160">
        <v>0</v>
      </c>
      <c r="L15" s="160">
        <v>0</v>
      </c>
      <c r="M15" s="160">
        <v>0</v>
      </c>
      <c r="N15" s="160">
        <v>0</v>
      </c>
      <c r="O15" s="160">
        <v>0</v>
      </c>
      <c r="P15" s="160">
        <v>0</v>
      </c>
      <c r="Q15" s="160">
        <v>0</v>
      </c>
      <c r="R15" s="161">
        <v>0</v>
      </c>
    </row>
    <row r="16" spans="1:18" ht="12" customHeight="1">
      <c r="A16" s="74">
        <v>10</v>
      </c>
      <c r="B16" s="75" t="s">
        <v>81</v>
      </c>
      <c r="C16" s="76">
        <v>1</v>
      </c>
      <c r="D16" s="76">
        <v>423600</v>
      </c>
      <c r="E16" s="76">
        <v>402420</v>
      </c>
      <c r="F16" s="76">
        <v>30</v>
      </c>
      <c r="G16" s="76">
        <v>0</v>
      </c>
      <c r="H16" s="76">
        <v>0</v>
      </c>
      <c r="I16" s="76">
        <v>0</v>
      </c>
      <c r="J16" s="76">
        <v>0</v>
      </c>
      <c r="K16" s="160">
        <v>0</v>
      </c>
      <c r="L16" s="160">
        <v>0</v>
      </c>
      <c r="M16" s="160">
        <v>0</v>
      </c>
      <c r="N16" s="160">
        <v>0</v>
      </c>
      <c r="O16" s="160">
        <v>0</v>
      </c>
      <c r="P16" s="160">
        <v>0</v>
      </c>
      <c r="Q16" s="160">
        <v>0</v>
      </c>
      <c r="R16" s="161">
        <v>0</v>
      </c>
    </row>
    <row r="17" spans="1:18" ht="12" customHeight="1">
      <c r="A17" s="74">
        <v>11</v>
      </c>
      <c r="B17" s="75" t="s">
        <v>82</v>
      </c>
      <c r="C17" s="76">
        <v>3</v>
      </c>
      <c r="D17" s="76">
        <v>1207260</v>
      </c>
      <c r="E17" s="76">
        <v>1146897</v>
      </c>
      <c r="F17" s="76">
        <v>90</v>
      </c>
      <c r="G17" s="76">
        <v>0</v>
      </c>
      <c r="H17" s="76">
        <v>0</v>
      </c>
      <c r="I17" s="76">
        <v>0</v>
      </c>
      <c r="J17" s="76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60">
        <v>0</v>
      </c>
      <c r="R17" s="161">
        <v>0</v>
      </c>
    </row>
    <row r="18" spans="1:18" ht="12" customHeight="1">
      <c r="A18" s="74">
        <v>12</v>
      </c>
      <c r="B18" s="75" t="s">
        <v>83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1</v>
      </c>
      <c r="K18" s="160">
        <v>910461</v>
      </c>
      <c r="L18" s="160">
        <v>1</v>
      </c>
      <c r="M18" s="160">
        <v>7260</v>
      </c>
      <c r="N18" s="160">
        <v>0</v>
      </c>
      <c r="O18" s="160">
        <v>0</v>
      </c>
      <c r="P18" s="160">
        <v>0</v>
      </c>
      <c r="Q18" s="160">
        <v>0</v>
      </c>
      <c r="R18" s="161">
        <v>30</v>
      </c>
    </row>
    <row r="19" spans="1:18" ht="12" customHeight="1">
      <c r="A19" s="74">
        <v>13</v>
      </c>
      <c r="B19" s="75" t="s">
        <v>84</v>
      </c>
      <c r="C19" s="76">
        <v>1</v>
      </c>
      <c r="D19" s="76">
        <v>536560</v>
      </c>
      <c r="E19" s="76">
        <v>509732</v>
      </c>
      <c r="F19" s="76">
        <v>40</v>
      </c>
      <c r="G19" s="76">
        <v>0</v>
      </c>
      <c r="H19" s="76">
        <v>0</v>
      </c>
      <c r="I19" s="76">
        <v>0</v>
      </c>
      <c r="J19" s="76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60">
        <v>0</v>
      </c>
      <c r="Q19" s="160">
        <v>0</v>
      </c>
      <c r="R19" s="161">
        <v>0</v>
      </c>
    </row>
    <row r="20" spans="1:18" ht="12" customHeight="1">
      <c r="A20" s="74">
        <v>14</v>
      </c>
      <c r="B20" s="75" t="s">
        <v>85</v>
      </c>
      <c r="C20" s="76">
        <v>1</v>
      </c>
      <c r="D20" s="76">
        <v>847200</v>
      </c>
      <c r="E20" s="76">
        <v>804840</v>
      </c>
      <c r="F20" s="76">
        <v>60</v>
      </c>
      <c r="G20" s="76">
        <v>0</v>
      </c>
      <c r="H20" s="76">
        <v>0</v>
      </c>
      <c r="I20" s="76">
        <v>0</v>
      </c>
      <c r="J20" s="76">
        <v>0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1">
        <v>0</v>
      </c>
    </row>
    <row r="21" spans="1:18" ht="12" customHeight="1">
      <c r="A21" s="74">
        <v>15</v>
      </c>
      <c r="B21" s="75" t="s">
        <v>86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160">
        <v>0</v>
      </c>
      <c r="L21" s="160">
        <v>0</v>
      </c>
      <c r="M21" s="160">
        <v>0</v>
      </c>
      <c r="N21" s="160">
        <v>0</v>
      </c>
      <c r="O21" s="160">
        <v>0</v>
      </c>
      <c r="P21" s="160">
        <v>0</v>
      </c>
      <c r="Q21" s="160">
        <v>0</v>
      </c>
      <c r="R21" s="161">
        <v>0</v>
      </c>
    </row>
    <row r="22" spans="1:18" ht="12" customHeight="1">
      <c r="A22" s="74">
        <v>16</v>
      </c>
      <c r="B22" s="75" t="s">
        <v>87</v>
      </c>
      <c r="C22" s="76">
        <v>1</v>
      </c>
      <c r="D22" s="76">
        <v>423600</v>
      </c>
      <c r="E22" s="76">
        <v>402420</v>
      </c>
      <c r="F22" s="76">
        <v>30</v>
      </c>
      <c r="G22" s="76">
        <v>0</v>
      </c>
      <c r="H22" s="76">
        <v>0</v>
      </c>
      <c r="I22" s="76">
        <v>0</v>
      </c>
      <c r="J22" s="76">
        <v>0</v>
      </c>
      <c r="K22" s="160">
        <v>0</v>
      </c>
      <c r="L22" s="160">
        <v>0</v>
      </c>
      <c r="M22" s="160">
        <v>0</v>
      </c>
      <c r="N22" s="160">
        <v>0</v>
      </c>
      <c r="O22" s="160">
        <v>0</v>
      </c>
      <c r="P22" s="160">
        <v>0</v>
      </c>
      <c r="Q22" s="160">
        <v>0</v>
      </c>
      <c r="R22" s="161">
        <v>0</v>
      </c>
    </row>
    <row r="23" spans="1:18" ht="12" customHeight="1">
      <c r="A23" s="74">
        <v>17</v>
      </c>
      <c r="B23" s="75" t="s">
        <v>88</v>
      </c>
      <c r="C23" s="76">
        <v>1</v>
      </c>
      <c r="D23" s="76">
        <v>401084</v>
      </c>
      <c r="E23" s="76">
        <v>381282</v>
      </c>
      <c r="F23" s="76">
        <v>30</v>
      </c>
      <c r="G23" s="76">
        <v>0</v>
      </c>
      <c r="H23" s="76">
        <v>0</v>
      </c>
      <c r="I23" s="76">
        <v>0</v>
      </c>
      <c r="J23" s="76">
        <v>0</v>
      </c>
      <c r="K23" s="160">
        <v>0</v>
      </c>
      <c r="L23" s="160">
        <v>0</v>
      </c>
      <c r="M23" s="160">
        <v>0</v>
      </c>
      <c r="N23" s="160">
        <v>0</v>
      </c>
      <c r="O23" s="160">
        <v>0</v>
      </c>
      <c r="P23" s="160">
        <v>0</v>
      </c>
      <c r="Q23" s="160">
        <v>0</v>
      </c>
      <c r="R23" s="161">
        <v>0</v>
      </c>
    </row>
    <row r="24" spans="1:18" ht="12" customHeight="1">
      <c r="A24" s="74">
        <v>18</v>
      </c>
      <c r="B24" s="75" t="s">
        <v>89</v>
      </c>
      <c r="C24" s="76">
        <v>1</v>
      </c>
      <c r="D24" s="76">
        <v>358018</v>
      </c>
      <c r="E24" s="76">
        <v>335350</v>
      </c>
      <c r="F24" s="76">
        <v>25</v>
      </c>
      <c r="G24" s="76">
        <v>0</v>
      </c>
      <c r="H24" s="76">
        <v>0</v>
      </c>
      <c r="I24" s="76">
        <v>0</v>
      </c>
      <c r="J24" s="76">
        <v>0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60">
        <v>0</v>
      </c>
      <c r="R24" s="161">
        <v>0</v>
      </c>
    </row>
    <row r="25" spans="1:18" ht="12" customHeight="1">
      <c r="A25" s="74">
        <v>19</v>
      </c>
      <c r="B25" s="75" t="s">
        <v>90</v>
      </c>
      <c r="C25" s="76">
        <v>1</v>
      </c>
      <c r="D25" s="76">
        <v>469490</v>
      </c>
      <c r="E25" s="76">
        <v>446016</v>
      </c>
      <c r="F25" s="76">
        <v>35</v>
      </c>
      <c r="G25" s="76">
        <v>0</v>
      </c>
      <c r="H25" s="76">
        <v>0</v>
      </c>
      <c r="I25" s="76">
        <v>0</v>
      </c>
      <c r="J25" s="76">
        <v>0</v>
      </c>
      <c r="K25" s="160">
        <v>0</v>
      </c>
      <c r="L25" s="160">
        <v>0</v>
      </c>
      <c r="M25" s="160">
        <v>0</v>
      </c>
      <c r="N25" s="160">
        <v>0</v>
      </c>
      <c r="O25" s="160">
        <v>0</v>
      </c>
      <c r="P25" s="160">
        <v>0</v>
      </c>
      <c r="Q25" s="160">
        <v>0</v>
      </c>
      <c r="R25" s="161">
        <v>0</v>
      </c>
    </row>
    <row r="26" spans="1:18" ht="12" customHeight="1">
      <c r="A26" s="74">
        <v>20</v>
      </c>
      <c r="B26" s="75" t="s">
        <v>91</v>
      </c>
      <c r="C26" s="76">
        <v>1</v>
      </c>
      <c r="D26" s="76">
        <v>353000</v>
      </c>
      <c r="E26" s="76">
        <v>335350</v>
      </c>
      <c r="F26" s="76">
        <v>25</v>
      </c>
      <c r="G26" s="76">
        <v>0</v>
      </c>
      <c r="H26" s="76">
        <v>0</v>
      </c>
      <c r="I26" s="76">
        <v>0</v>
      </c>
      <c r="J26" s="76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1">
        <v>0</v>
      </c>
    </row>
    <row r="27" spans="1:18" ht="12" customHeight="1">
      <c r="A27" s="74">
        <v>21</v>
      </c>
      <c r="B27" s="75" t="s">
        <v>92</v>
      </c>
      <c r="C27" s="76">
        <v>3</v>
      </c>
      <c r="D27" s="76">
        <v>1207260</v>
      </c>
      <c r="E27" s="76">
        <v>1146897</v>
      </c>
      <c r="F27" s="76">
        <v>90</v>
      </c>
      <c r="G27" s="76">
        <v>0</v>
      </c>
      <c r="H27" s="76">
        <v>0</v>
      </c>
      <c r="I27" s="76">
        <v>0</v>
      </c>
      <c r="J27" s="76">
        <v>0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1">
        <v>0</v>
      </c>
    </row>
    <row r="28" spans="1:18" ht="12" customHeight="1">
      <c r="A28" s="74">
        <v>22</v>
      </c>
      <c r="B28" s="75" t="s">
        <v>93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160">
        <v>0</v>
      </c>
      <c r="L28" s="160">
        <v>0</v>
      </c>
      <c r="M28" s="160">
        <v>0</v>
      </c>
      <c r="N28" s="160">
        <v>0</v>
      </c>
      <c r="O28" s="160">
        <v>0</v>
      </c>
      <c r="P28" s="160">
        <v>0</v>
      </c>
      <c r="Q28" s="160">
        <v>0</v>
      </c>
      <c r="R28" s="161">
        <v>0</v>
      </c>
    </row>
    <row r="29" spans="1:18" ht="12" customHeight="1">
      <c r="A29" s="74">
        <v>23</v>
      </c>
      <c r="B29" s="75" t="s">
        <v>94</v>
      </c>
      <c r="C29" s="76">
        <v>1</v>
      </c>
      <c r="D29" s="76">
        <v>423600</v>
      </c>
      <c r="E29" s="76">
        <v>402420</v>
      </c>
      <c r="F29" s="76">
        <v>30</v>
      </c>
      <c r="G29" s="76">
        <v>30</v>
      </c>
      <c r="H29" s="76">
        <v>0</v>
      </c>
      <c r="I29" s="76">
        <v>0</v>
      </c>
      <c r="J29" s="76">
        <v>0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60">
        <v>0</v>
      </c>
      <c r="R29" s="161">
        <v>0</v>
      </c>
    </row>
    <row r="30" spans="1:18" ht="12" customHeight="1">
      <c r="A30" s="74">
        <v>24</v>
      </c>
      <c r="B30" s="75" t="s">
        <v>95</v>
      </c>
      <c r="C30" s="76">
        <v>2</v>
      </c>
      <c r="D30" s="76">
        <v>986988</v>
      </c>
      <c r="E30" s="76">
        <v>937639</v>
      </c>
      <c r="F30" s="76">
        <v>70</v>
      </c>
      <c r="G30" s="76">
        <v>0</v>
      </c>
      <c r="H30" s="76">
        <v>0</v>
      </c>
      <c r="I30" s="76">
        <v>0</v>
      </c>
      <c r="J30" s="76">
        <v>0</v>
      </c>
      <c r="K30" s="160">
        <v>0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1">
        <v>0</v>
      </c>
    </row>
    <row r="31" spans="1:18" ht="12" customHeight="1">
      <c r="A31" s="74">
        <v>25</v>
      </c>
      <c r="B31" s="75" t="s">
        <v>96</v>
      </c>
      <c r="C31" s="76">
        <v>1</v>
      </c>
      <c r="D31" s="76">
        <v>635400</v>
      </c>
      <c r="E31" s="76">
        <v>603630</v>
      </c>
      <c r="F31" s="76">
        <v>45</v>
      </c>
      <c r="G31" s="76">
        <v>0</v>
      </c>
      <c r="H31" s="76">
        <v>6</v>
      </c>
      <c r="I31" s="76">
        <v>63716</v>
      </c>
      <c r="J31" s="76">
        <v>0</v>
      </c>
      <c r="K31" s="160">
        <v>0</v>
      </c>
      <c r="L31" s="160">
        <v>0</v>
      </c>
      <c r="M31" s="160">
        <v>0</v>
      </c>
      <c r="N31" s="160">
        <v>0</v>
      </c>
      <c r="O31" s="160">
        <v>0</v>
      </c>
      <c r="P31" s="160">
        <v>0</v>
      </c>
      <c r="Q31" s="160">
        <v>0</v>
      </c>
      <c r="R31" s="161">
        <v>0</v>
      </c>
    </row>
    <row r="32" spans="1:18" ht="12" customHeight="1">
      <c r="A32" s="74">
        <v>26</v>
      </c>
      <c r="B32" s="75" t="s">
        <v>97</v>
      </c>
      <c r="C32" s="76">
        <v>2</v>
      </c>
      <c r="D32" s="76">
        <v>717426</v>
      </c>
      <c r="E32" s="76">
        <v>679725</v>
      </c>
      <c r="F32" s="76">
        <v>50</v>
      </c>
      <c r="G32" s="76">
        <v>0</v>
      </c>
      <c r="H32" s="76">
        <v>0</v>
      </c>
      <c r="I32" s="76">
        <v>0</v>
      </c>
      <c r="J32" s="76">
        <v>0</v>
      </c>
      <c r="K32" s="160">
        <v>539341</v>
      </c>
      <c r="L32" s="160">
        <v>1</v>
      </c>
      <c r="M32" s="160">
        <v>59514</v>
      </c>
      <c r="N32" s="160">
        <v>0</v>
      </c>
      <c r="O32" s="160">
        <v>253103</v>
      </c>
      <c r="P32" s="160">
        <v>1</v>
      </c>
      <c r="Q32" s="160">
        <v>55892</v>
      </c>
      <c r="R32" s="161">
        <v>25</v>
      </c>
    </row>
    <row r="33" spans="1:18" ht="12" customHeight="1">
      <c r="A33" s="74">
        <v>27</v>
      </c>
      <c r="B33" s="75" t="s">
        <v>98</v>
      </c>
      <c r="C33" s="76">
        <v>2</v>
      </c>
      <c r="D33" s="76">
        <v>847200</v>
      </c>
      <c r="E33" s="76">
        <v>804840</v>
      </c>
      <c r="F33" s="76">
        <v>60</v>
      </c>
      <c r="G33" s="76">
        <v>0</v>
      </c>
      <c r="H33" s="76">
        <v>0</v>
      </c>
      <c r="I33" s="76">
        <v>0</v>
      </c>
      <c r="J33" s="76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60">
        <v>0</v>
      </c>
      <c r="R33" s="161">
        <v>0</v>
      </c>
    </row>
    <row r="34" spans="1:18" ht="12" customHeight="1">
      <c r="A34" s="74">
        <v>28</v>
      </c>
      <c r="B34" s="75" t="s">
        <v>99</v>
      </c>
      <c r="C34" s="76">
        <v>3</v>
      </c>
      <c r="D34" s="76">
        <v>986664</v>
      </c>
      <c r="E34" s="76">
        <v>924840</v>
      </c>
      <c r="F34" s="76">
        <v>60</v>
      </c>
      <c r="G34" s="76">
        <v>0</v>
      </c>
      <c r="H34" s="76">
        <v>0</v>
      </c>
      <c r="I34" s="76">
        <v>0</v>
      </c>
      <c r="J34" s="76">
        <v>0</v>
      </c>
      <c r="K34" s="160">
        <v>0</v>
      </c>
      <c r="L34" s="160">
        <v>0</v>
      </c>
      <c r="M34" s="160">
        <v>0</v>
      </c>
      <c r="N34" s="160">
        <v>0</v>
      </c>
      <c r="O34" s="160">
        <v>0</v>
      </c>
      <c r="P34" s="160">
        <v>0</v>
      </c>
      <c r="Q34" s="160">
        <v>0</v>
      </c>
      <c r="R34" s="161">
        <v>0</v>
      </c>
    </row>
    <row r="35" spans="1:18" ht="12" customHeight="1">
      <c r="A35" s="74">
        <v>30</v>
      </c>
      <c r="B35" s="75" t="s">
        <v>100</v>
      </c>
      <c r="C35" s="76">
        <v>6</v>
      </c>
      <c r="D35" s="76">
        <v>3456986</v>
      </c>
      <c r="E35" s="76">
        <v>3252753</v>
      </c>
      <c r="F35" s="76">
        <v>240</v>
      </c>
      <c r="G35" s="76">
        <v>0</v>
      </c>
      <c r="H35" s="76">
        <v>63</v>
      </c>
      <c r="I35" s="76">
        <v>754537</v>
      </c>
      <c r="J35" s="76">
        <v>0</v>
      </c>
      <c r="K35" s="160">
        <v>0</v>
      </c>
      <c r="L35" s="160">
        <v>0</v>
      </c>
      <c r="M35" s="160">
        <v>0</v>
      </c>
      <c r="N35" s="160">
        <v>0</v>
      </c>
      <c r="O35" s="160">
        <v>0</v>
      </c>
      <c r="P35" s="160">
        <v>0</v>
      </c>
      <c r="Q35" s="160">
        <v>0</v>
      </c>
      <c r="R35" s="161">
        <v>0</v>
      </c>
    </row>
    <row r="36" spans="1:18" ht="12" customHeight="1">
      <c r="A36" s="74">
        <v>31</v>
      </c>
      <c r="B36" s="75" t="s">
        <v>101</v>
      </c>
      <c r="C36" s="76">
        <v>2</v>
      </c>
      <c r="D36" s="76">
        <v>988332</v>
      </c>
      <c r="E36" s="76">
        <v>938912</v>
      </c>
      <c r="F36" s="76">
        <v>70</v>
      </c>
      <c r="G36" s="76">
        <v>0</v>
      </c>
      <c r="H36" s="76">
        <v>0</v>
      </c>
      <c r="I36" s="76">
        <v>0</v>
      </c>
      <c r="J36" s="76">
        <v>0</v>
      </c>
      <c r="K36" s="160">
        <v>0</v>
      </c>
      <c r="L36" s="160">
        <v>0</v>
      </c>
      <c r="M36" s="160">
        <v>0</v>
      </c>
      <c r="N36" s="160">
        <v>0</v>
      </c>
      <c r="O36" s="160">
        <v>0</v>
      </c>
      <c r="P36" s="160">
        <v>0</v>
      </c>
      <c r="Q36" s="160">
        <v>0</v>
      </c>
      <c r="R36" s="161">
        <v>0</v>
      </c>
    </row>
    <row r="37" spans="1:18" ht="12" customHeight="1">
      <c r="A37" s="74">
        <v>32</v>
      </c>
      <c r="B37" s="75" t="s">
        <v>102</v>
      </c>
      <c r="C37" s="76">
        <v>1</v>
      </c>
      <c r="D37" s="76">
        <v>637500</v>
      </c>
      <c r="E37" s="76">
        <v>605625</v>
      </c>
      <c r="F37" s="76">
        <v>45</v>
      </c>
      <c r="G37" s="76">
        <v>0</v>
      </c>
      <c r="H37" s="76">
        <v>1</v>
      </c>
      <c r="I37" s="76">
        <v>13461</v>
      </c>
      <c r="J37" s="76">
        <v>0</v>
      </c>
      <c r="K37" s="160">
        <v>0</v>
      </c>
      <c r="L37" s="160">
        <v>0</v>
      </c>
      <c r="M37" s="160">
        <v>0</v>
      </c>
      <c r="N37" s="160">
        <v>0</v>
      </c>
      <c r="O37" s="160">
        <v>0</v>
      </c>
      <c r="P37" s="160">
        <v>0</v>
      </c>
      <c r="Q37" s="160">
        <v>0</v>
      </c>
      <c r="R37" s="161">
        <v>0</v>
      </c>
    </row>
    <row r="38" spans="1:18" ht="12" customHeight="1">
      <c r="A38" s="74">
        <v>33</v>
      </c>
      <c r="B38" s="75" t="s">
        <v>103</v>
      </c>
      <c r="C38" s="76">
        <v>2</v>
      </c>
      <c r="D38" s="76">
        <v>691880</v>
      </c>
      <c r="E38" s="76">
        <v>657286</v>
      </c>
      <c r="F38" s="76">
        <v>49</v>
      </c>
      <c r="G38" s="76">
        <v>0</v>
      </c>
      <c r="H38" s="76">
        <v>1</v>
      </c>
      <c r="I38" s="76">
        <v>7345</v>
      </c>
      <c r="J38" s="76">
        <v>0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60">
        <v>0</v>
      </c>
      <c r="R38" s="161">
        <v>0</v>
      </c>
    </row>
    <row r="39" spans="1:18" ht="12" customHeight="1">
      <c r="A39" s="74">
        <v>34</v>
      </c>
      <c r="B39" s="75" t="s">
        <v>104</v>
      </c>
      <c r="C39" s="76">
        <v>1</v>
      </c>
      <c r="D39" s="76">
        <v>423600</v>
      </c>
      <c r="E39" s="76">
        <v>402420</v>
      </c>
      <c r="F39" s="76">
        <v>30</v>
      </c>
      <c r="G39" s="76">
        <v>0</v>
      </c>
      <c r="H39" s="76">
        <v>0</v>
      </c>
      <c r="I39" s="76">
        <v>40488</v>
      </c>
      <c r="J39" s="76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60">
        <v>0</v>
      </c>
      <c r="Q39" s="160">
        <v>0</v>
      </c>
      <c r="R39" s="161">
        <v>0</v>
      </c>
    </row>
    <row r="40" spans="1:18" ht="12" customHeight="1">
      <c r="A40" s="74">
        <v>35</v>
      </c>
      <c r="B40" s="75" t="s">
        <v>105</v>
      </c>
      <c r="C40" s="76">
        <v>1</v>
      </c>
      <c r="D40" s="76">
        <v>399340</v>
      </c>
      <c r="E40" s="76">
        <v>379373</v>
      </c>
      <c r="F40" s="76">
        <v>30</v>
      </c>
      <c r="G40" s="76">
        <v>0</v>
      </c>
      <c r="H40" s="76">
        <v>0</v>
      </c>
      <c r="I40" s="76">
        <v>0</v>
      </c>
      <c r="J40" s="76">
        <v>0</v>
      </c>
      <c r="K40" s="160">
        <v>0</v>
      </c>
      <c r="L40" s="160">
        <v>0</v>
      </c>
      <c r="M40" s="160">
        <v>0</v>
      </c>
      <c r="N40" s="160">
        <v>0</v>
      </c>
      <c r="O40" s="160">
        <v>0</v>
      </c>
      <c r="P40" s="160">
        <v>0</v>
      </c>
      <c r="Q40" s="160">
        <v>0</v>
      </c>
      <c r="R40" s="161">
        <v>0</v>
      </c>
    </row>
    <row r="41" spans="1:18" ht="12" customHeight="1">
      <c r="A41" s="74">
        <v>36</v>
      </c>
      <c r="B41" s="75" t="s">
        <v>106</v>
      </c>
      <c r="C41" s="76">
        <v>2</v>
      </c>
      <c r="D41" s="76">
        <v>974280</v>
      </c>
      <c r="E41" s="76">
        <v>925566</v>
      </c>
      <c r="F41" s="76">
        <v>69</v>
      </c>
      <c r="G41" s="76">
        <v>0</v>
      </c>
      <c r="H41" s="76">
        <v>0</v>
      </c>
      <c r="I41" s="76">
        <v>0</v>
      </c>
      <c r="J41" s="76">
        <v>0</v>
      </c>
      <c r="K41" s="160">
        <v>0</v>
      </c>
      <c r="L41" s="160">
        <v>0</v>
      </c>
      <c r="M41" s="160">
        <v>0</v>
      </c>
      <c r="N41" s="160">
        <v>0</v>
      </c>
      <c r="O41" s="160">
        <v>0</v>
      </c>
      <c r="P41" s="160">
        <v>0</v>
      </c>
      <c r="Q41" s="160">
        <v>0</v>
      </c>
      <c r="R41" s="161">
        <v>0</v>
      </c>
    </row>
    <row r="42" spans="1:18" ht="12" customHeight="1">
      <c r="A42" s="74">
        <v>37</v>
      </c>
      <c r="B42" s="75" t="s">
        <v>107</v>
      </c>
      <c r="C42" s="76">
        <v>2</v>
      </c>
      <c r="D42" s="76">
        <v>847200</v>
      </c>
      <c r="E42" s="76">
        <v>804840</v>
      </c>
      <c r="F42" s="76">
        <v>60</v>
      </c>
      <c r="G42" s="76">
        <v>0</v>
      </c>
      <c r="H42" s="76">
        <v>0</v>
      </c>
      <c r="I42" s="76">
        <v>0</v>
      </c>
      <c r="J42" s="76">
        <v>0</v>
      </c>
      <c r="K42" s="160">
        <v>0</v>
      </c>
      <c r="L42" s="160">
        <v>0</v>
      </c>
      <c r="M42" s="160">
        <v>0</v>
      </c>
      <c r="N42" s="160">
        <v>0</v>
      </c>
      <c r="O42" s="160">
        <v>0</v>
      </c>
      <c r="P42" s="160">
        <v>0</v>
      </c>
      <c r="Q42" s="160">
        <v>0</v>
      </c>
      <c r="R42" s="161">
        <v>0</v>
      </c>
    </row>
    <row r="43" spans="1:18" ht="12" customHeight="1">
      <c r="A43" s="74">
        <v>38</v>
      </c>
      <c r="B43" s="75" t="s">
        <v>108</v>
      </c>
      <c r="C43" s="76">
        <v>1</v>
      </c>
      <c r="D43" s="76">
        <v>351900</v>
      </c>
      <c r="E43" s="76">
        <v>334305</v>
      </c>
      <c r="F43" s="76">
        <v>25</v>
      </c>
      <c r="G43" s="76">
        <v>0</v>
      </c>
      <c r="H43" s="76">
        <v>7</v>
      </c>
      <c r="I43" s="76">
        <v>98532</v>
      </c>
      <c r="J43" s="76">
        <v>0</v>
      </c>
      <c r="K43" s="160">
        <v>0</v>
      </c>
      <c r="L43" s="160">
        <v>0</v>
      </c>
      <c r="M43" s="160">
        <v>0</v>
      </c>
      <c r="N43" s="160">
        <v>0</v>
      </c>
      <c r="O43" s="160">
        <v>0</v>
      </c>
      <c r="P43" s="160">
        <v>0</v>
      </c>
      <c r="Q43" s="160">
        <v>0</v>
      </c>
      <c r="R43" s="161">
        <v>0</v>
      </c>
    </row>
    <row r="44" spans="1:18" ht="12" customHeight="1">
      <c r="A44" s="74">
        <v>39</v>
      </c>
      <c r="B44" s="75" t="s">
        <v>109</v>
      </c>
      <c r="C44" s="76">
        <v>1</v>
      </c>
      <c r="D44" s="76">
        <v>423600</v>
      </c>
      <c r="E44" s="76">
        <v>402420</v>
      </c>
      <c r="F44" s="76">
        <v>30</v>
      </c>
      <c r="G44" s="76">
        <v>0</v>
      </c>
      <c r="H44" s="76">
        <v>0</v>
      </c>
      <c r="I44" s="76">
        <v>0</v>
      </c>
      <c r="J44" s="76">
        <v>0</v>
      </c>
      <c r="K44" s="160">
        <v>0</v>
      </c>
      <c r="L44" s="160">
        <v>0</v>
      </c>
      <c r="M44" s="160">
        <v>0</v>
      </c>
      <c r="N44" s="160">
        <v>0</v>
      </c>
      <c r="O44" s="160">
        <v>0</v>
      </c>
      <c r="P44" s="160">
        <v>0</v>
      </c>
      <c r="Q44" s="160">
        <v>0</v>
      </c>
      <c r="R44" s="161">
        <v>0</v>
      </c>
    </row>
    <row r="45" spans="1:18" ht="12" customHeight="1">
      <c r="A45" s="74">
        <v>40</v>
      </c>
      <c r="B45" s="75" t="s">
        <v>110</v>
      </c>
      <c r="C45" s="76">
        <v>3</v>
      </c>
      <c r="D45" s="76">
        <v>1129691</v>
      </c>
      <c r="E45" s="76">
        <v>1073120</v>
      </c>
      <c r="F45" s="76">
        <v>80</v>
      </c>
      <c r="G45" s="76">
        <v>0</v>
      </c>
      <c r="H45" s="76">
        <v>0</v>
      </c>
      <c r="I45" s="76">
        <v>0</v>
      </c>
      <c r="J45" s="76">
        <v>0</v>
      </c>
      <c r="K45" s="160">
        <v>0</v>
      </c>
      <c r="L45" s="160">
        <v>0</v>
      </c>
      <c r="M45" s="160">
        <v>0</v>
      </c>
      <c r="N45" s="160">
        <v>0</v>
      </c>
      <c r="O45" s="160">
        <v>0</v>
      </c>
      <c r="P45" s="160">
        <v>0</v>
      </c>
      <c r="Q45" s="160">
        <v>0</v>
      </c>
      <c r="R45" s="161">
        <v>0</v>
      </c>
    </row>
    <row r="46" spans="1:18" ht="12" customHeight="1">
      <c r="A46" s="74">
        <v>41</v>
      </c>
      <c r="B46" s="75" t="s">
        <v>111</v>
      </c>
      <c r="C46" s="76">
        <v>1</v>
      </c>
      <c r="D46" s="76">
        <v>442889</v>
      </c>
      <c r="E46" s="76">
        <v>402420</v>
      </c>
      <c r="F46" s="76">
        <v>30</v>
      </c>
      <c r="G46" s="76">
        <v>0</v>
      </c>
      <c r="H46" s="76">
        <v>0</v>
      </c>
      <c r="I46" s="76">
        <v>0</v>
      </c>
      <c r="J46" s="76">
        <v>0</v>
      </c>
      <c r="K46" s="160">
        <v>0</v>
      </c>
      <c r="L46" s="160">
        <v>0</v>
      </c>
      <c r="M46" s="160">
        <v>0</v>
      </c>
      <c r="N46" s="160">
        <v>0</v>
      </c>
      <c r="O46" s="160">
        <v>0</v>
      </c>
      <c r="P46" s="160">
        <v>0</v>
      </c>
      <c r="Q46" s="160">
        <v>0</v>
      </c>
      <c r="R46" s="161">
        <v>0</v>
      </c>
    </row>
    <row r="47" spans="1:18" ht="12" customHeight="1">
      <c r="A47" s="74">
        <v>42</v>
      </c>
      <c r="B47" s="75" t="s">
        <v>112</v>
      </c>
      <c r="C47" s="76">
        <v>1</v>
      </c>
      <c r="D47" s="76">
        <v>465705</v>
      </c>
      <c r="E47" s="76">
        <v>442420</v>
      </c>
      <c r="F47" s="76">
        <v>30</v>
      </c>
      <c r="G47" s="76">
        <v>0</v>
      </c>
      <c r="H47" s="76">
        <v>0</v>
      </c>
      <c r="I47" s="76">
        <v>0</v>
      </c>
      <c r="J47" s="76">
        <v>0</v>
      </c>
      <c r="K47" s="160">
        <v>0</v>
      </c>
      <c r="L47" s="160">
        <v>0</v>
      </c>
      <c r="M47" s="160">
        <v>0</v>
      </c>
      <c r="N47" s="160">
        <v>0</v>
      </c>
      <c r="O47" s="160">
        <v>0</v>
      </c>
      <c r="P47" s="160">
        <v>0</v>
      </c>
      <c r="Q47" s="160">
        <v>0</v>
      </c>
      <c r="R47" s="161">
        <v>0</v>
      </c>
    </row>
    <row r="48" spans="1:18" ht="12" customHeight="1">
      <c r="A48" s="74">
        <v>43</v>
      </c>
      <c r="B48" s="75" t="s">
        <v>113</v>
      </c>
      <c r="C48" s="76">
        <v>1</v>
      </c>
      <c r="D48" s="76">
        <v>423600</v>
      </c>
      <c r="E48" s="76">
        <v>402420</v>
      </c>
      <c r="F48" s="76">
        <v>30</v>
      </c>
      <c r="G48" s="76">
        <v>0</v>
      </c>
      <c r="H48" s="76">
        <v>0</v>
      </c>
      <c r="I48" s="76">
        <v>0</v>
      </c>
      <c r="J48" s="76">
        <v>0</v>
      </c>
      <c r="K48" s="160">
        <v>0</v>
      </c>
      <c r="L48" s="160">
        <v>0</v>
      </c>
      <c r="M48" s="160">
        <v>0</v>
      </c>
      <c r="N48" s="160">
        <v>0</v>
      </c>
      <c r="O48" s="160">
        <v>0</v>
      </c>
      <c r="P48" s="160">
        <v>0</v>
      </c>
      <c r="Q48" s="160">
        <v>0</v>
      </c>
      <c r="R48" s="161">
        <v>0</v>
      </c>
    </row>
    <row r="49" spans="1:18" ht="12" customHeight="1">
      <c r="A49" s="74">
        <v>44</v>
      </c>
      <c r="B49" s="75" t="s">
        <v>114</v>
      </c>
      <c r="C49" s="76">
        <v>2</v>
      </c>
      <c r="D49" s="76">
        <v>603630</v>
      </c>
      <c r="E49" s="76">
        <v>573449</v>
      </c>
      <c r="F49" s="76">
        <v>45</v>
      </c>
      <c r="G49" s="76">
        <v>0</v>
      </c>
      <c r="H49" s="76">
        <v>0</v>
      </c>
      <c r="I49" s="76">
        <v>0</v>
      </c>
      <c r="J49" s="76">
        <v>0</v>
      </c>
      <c r="K49" s="160">
        <v>0</v>
      </c>
      <c r="L49" s="160">
        <v>0</v>
      </c>
      <c r="M49" s="160">
        <v>0</v>
      </c>
      <c r="N49" s="160">
        <v>0</v>
      </c>
      <c r="O49" s="160">
        <v>0</v>
      </c>
      <c r="P49" s="160">
        <v>0</v>
      </c>
      <c r="Q49" s="160">
        <v>0</v>
      </c>
      <c r="R49" s="161">
        <v>0</v>
      </c>
    </row>
    <row r="50" spans="1:18" ht="12" customHeight="1">
      <c r="A50" s="74">
        <v>45</v>
      </c>
      <c r="B50" s="75" t="s">
        <v>115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  <c r="H50" s="76">
        <v>0</v>
      </c>
      <c r="I50" s="76">
        <v>0</v>
      </c>
      <c r="J50" s="76">
        <v>0</v>
      </c>
      <c r="K50" s="160">
        <v>0</v>
      </c>
      <c r="L50" s="160">
        <v>0</v>
      </c>
      <c r="M50" s="160">
        <v>0</v>
      </c>
      <c r="N50" s="160">
        <v>0</v>
      </c>
      <c r="O50" s="160">
        <v>0</v>
      </c>
      <c r="P50" s="160">
        <v>0</v>
      </c>
      <c r="Q50" s="160">
        <v>0</v>
      </c>
      <c r="R50" s="161">
        <v>0</v>
      </c>
    </row>
    <row r="51" spans="1:18" ht="12" customHeight="1">
      <c r="A51" s="74">
        <v>46</v>
      </c>
      <c r="B51" s="75" t="s">
        <v>116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6">
        <v>0</v>
      </c>
      <c r="K51" s="160">
        <v>0</v>
      </c>
      <c r="L51" s="160">
        <v>1</v>
      </c>
      <c r="M51" s="160">
        <v>47066</v>
      </c>
      <c r="N51" s="160">
        <v>0</v>
      </c>
      <c r="O51" s="160">
        <v>0</v>
      </c>
      <c r="P51" s="160">
        <v>1</v>
      </c>
      <c r="Q51" s="160">
        <v>44713</v>
      </c>
      <c r="R51" s="161">
        <v>40</v>
      </c>
    </row>
    <row r="52" spans="1:18" ht="12" customHeight="1">
      <c r="A52" s="74">
        <v>47</v>
      </c>
      <c r="B52" s="75" t="s">
        <v>117</v>
      </c>
      <c r="C52" s="76">
        <v>1</v>
      </c>
      <c r="D52" s="76">
        <v>727053</v>
      </c>
      <c r="E52" s="76">
        <v>690700</v>
      </c>
      <c r="F52" s="76">
        <v>50</v>
      </c>
      <c r="G52" s="76">
        <v>0</v>
      </c>
      <c r="H52" s="76">
        <v>1</v>
      </c>
      <c r="I52" s="76">
        <v>17873</v>
      </c>
      <c r="J52" s="76">
        <v>0</v>
      </c>
      <c r="K52" s="160">
        <v>0</v>
      </c>
      <c r="L52" s="160">
        <v>0</v>
      </c>
      <c r="M52" s="160">
        <v>0</v>
      </c>
      <c r="N52" s="160">
        <v>0</v>
      </c>
      <c r="O52" s="160">
        <v>0</v>
      </c>
      <c r="P52" s="160">
        <v>0</v>
      </c>
      <c r="Q52" s="160">
        <v>0</v>
      </c>
      <c r="R52" s="161">
        <v>0</v>
      </c>
    </row>
    <row r="53" spans="1:18" ht="12" customHeight="1">
      <c r="A53" s="74">
        <v>48</v>
      </c>
      <c r="B53" s="75" t="s">
        <v>118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  <c r="H53" s="76">
        <v>0</v>
      </c>
      <c r="I53" s="76">
        <v>0</v>
      </c>
      <c r="J53" s="76">
        <v>0</v>
      </c>
      <c r="K53" s="160">
        <v>0</v>
      </c>
      <c r="L53" s="160">
        <v>0</v>
      </c>
      <c r="M53" s="160">
        <v>0</v>
      </c>
      <c r="N53" s="160">
        <v>0</v>
      </c>
      <c r="O53" s="160">
        <v>0</v>
      </c>
      <c r="P53" s="160">
        <v>0</v>
      </c>
      <c r="Q53" s="160">
        <v>0</v>
      </c>
      <c r="R53" s="161">
        <v>0</v>
      </c>
    </row>
    <row r="54" spans="1:18" ht="12" customHeight="1">
      <c r="A54" s="74">
        <v>49</v>
      </c>
      <c r="B54" s="75" t="s">
        <v>119</v>
      </c>
      <c r="C54" s="76">
        <v>1</v>
      </c>
      <c r="D54" s="76">
        <v>494200</v>
      </c>
      <c r="E54" s="76">
        <v>469490</v>
      </c>
      <c r="F54" s="76">
        <v>35</v>
      </c>
      <c r="G54" s="76">
        <v>0</v>
      </c>
      <c r="H54" s="76">
        <v>0</v>
      </c>
      <c r="I54" s="76">
        <v>0</v>
      </c>
      <c r="J54" s="76">
        <v>0</v>
      </c>
      <c r="K54" s="160">
        <v>0</v>
      </c>
      <c r="L54" s="160">
        <v>0</v>
      </c>
      <c r="M54" s="160">
        <v>0</v>
      </c>
      <c r="N54" s="160">
        <v>0</v>
      </c>
      <c r="O54" s="160">
        <v>0</v>
      </c>
      <c r="P54" s="160">
        <v>0</v>
      </c>
      <c r="Q54" s="160">
        <v>0</v>
      </c>
      <c r="R54" s="161">
        <v>0</v>
      </c>
    </row>
    <row r="55" spans="1:18" ht="12" customHeight="1">
      <c r="A55" s="74">
        <v>50</v>
      </c>
      <c r="B55" s="75" t="s">
        <v>120</v>
      </c>
      <c r="C55" s="76">
        <v>7</v>
      </c>
      <c r="D55" s="76">
        <v>3106060</v>
      </c>
      <c r="E55" s="76">
        <v>2950740</v>
      </c>
      <c r="F55" s="76">
        <v>220</v>
      </c>
      <c r="G55" s="76">
        <v>0</v>
      </c>
      <c r="H55" s="76">
        <v>2</v>
      </c>
      <c r="I55" s="76">
        <v>14276</v>
      </c>
      <c r="J55" s="76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60">
        <v>0</v>
      </c>
      <c r="Q55" s="160">
        <v>0</v>
      </c>
      <c r="R55" s="161">
        <v>0</v>
      </c>
    </row>
    <row r="56" spans="1:18" ht="12" customHeight="1">
      <c r="A56" s="74">
        <v>51</v>
      </c>
      <c r="B56" s="75" t="s">
        <v>121</v>
      </c>
      <c r="C56" s="76">
        <v>2</v>
      </c>
      <c r="D56" s="76">
        <v>1071676</v>
      </c>
      <c r="E56" s="76">
        <v>1018026</v>
      </c>
      <c r="F56" s="76">
        <v>80</v>
      </c>
      <c r="G56" s="76">
        <v>0</v>
      </c>
      <c r="H56" s="76">
        <v>0</v>
      </c>
      <c r="I56" s="76">
        <v>0</v>
      </c>
      <c r="J56" s="76">
        <v>0</v>
      </c>
      <c r="K56" s="160">
        <v>0</v>
      </c>
      <c r="L56" s="160">
        <v>0</v>
      </c>
      <c r="M56" s="160">
        <v>0</v>
      </c>
      <c r="N56" s="160">
        <v>0</v>
      </c>
      <c r="O56" s="160">
        <v>0</v>
      </c>
      <c r="P56" s="160">
        <v>0</v>
      </c>
      <c r="Q56" s="160">
        <v>0</v>
      </c>
      <c r="R56" s="161">
        <v>0</v>
      </c>
    </row>
    <row r="57" spans="1:18" ht="12" customHeight="1">
      <c r="A57" s="74">
        <v>52</v>
      </c>
      <c r="B57" s="75" t="s">
        <v>67</v>
      </c>
      <c r="C57" s="76">
        <v>3</v>
      </c>
      <c r="D57" s="76">
        <v>1566930</v>
      </c>
      <c r="E57" s="76">
        <v>1488570</v>
      </c>
      <c r="F57" s="76">
        <v>121</v>
      </c>
      <c r="G57" s="76">
        <v>0</v>
      </c>
      <c r="H57" s="76">
        <v>0</v>
      </c>
      <c r="I57" s="76">
        <v>0</v>
      </c>
      <c r="J57" s="76">
        <v>0</v>
      </c>
      <c r="K57" s="160">
        <v>0</v>
      </c>
      <c r="L57" s="160">
        <v>0</v>
      </c>
      <c r="M57" s="160">
        <v>0</v>
      </c>
      <c r="N57" s="160">
        <v>0</v>
      </c>
      <c r="O57" s="160">
        <v>0</v>
      </c>
      <c r="P57" s="160">
        <v>0</v>
      </c>
      <c r="Q57" s="160">
        <v>0</v>
      </c>
      <c r="R57" s="161">
        <v>0</v>
      </c>
    </row>
    <row r="58" spans="1:18" ht="12" customHeight="1">
      <c r="A58" s="74">
        <v>53</v>
      </c>
      <c r="B58" s="75" t="s">
        <v>122</v>
      </c>
      <c r="C58" s="76">
        <v>2</v>
      </c>
      <c r="D58" s="76">
        <v>882258</v>
      </c>
      <c r="E58" s="76">
        <v>804840</v>
      </c>
      <c r="F58" s="76">
        <v>60</v>
      </c>
      <c r="G58" s="76">
        <v>0</v>
      </c>
      <c r="H58" s="76">
        <v>0</v>
      </c>
      <c r="I58" s="76">
        <v>0</v>
      </c>
      <c r="J58" s="76">
        <v>0</v>
      </c>
      <c r="K58" s="160">
        <v>0</v>
      </c>
      <c r="L58" s="160">
        <v>0</v>
      </c>
      <c r="M58" s="160">
        <v>0</v>
      </c>
      <c r="N58" s="160">
        <v>0</v>
      </c>
      <c r="O58" s="160">
        <v>0</v>
      </c>
      <c r="P58" s="160">
        <v>0</v>
      </c>
      <c r="Q58" s="160">
        <v>0</v>
      </c>
      <c r="R58" s="161">
        <v>0</v>
      </c>
    </row>
    <row r="59" spans="1:18" ht="12" customHeight="1">
      <c r="A59" s="74">
        <v>54</v>
      </c>
      <c r="B59" s="75" t="s">
        <v>123</v>
      </c>
      <c r="C59" s="76">
        <v>3</v>
      </c>
      <c r="D59" s="76">
        <v>1101359</v>
      </c>
      <c r="E59" s="76">
        <v>1046291</v>
      </c>
      <c r="F59" s="76">
        <v>78</v>
      </c>
      <c r="G59" s="76">
        <v>0</v>
      </c>
      <c r="H59" s="76">
        <v>0</v>
      </c>
      <c r="I59" s="76">
        <v>0</v>
      </c>
      <c r="J59" s="76">
        <v>0</v>
      </c>
      <c r="K59" s="160">
        <v>434344</v>
      </c>
      <c r="L59" s="160">
        <v>0</v>
      </c>
      <c r="M59" s="160">
        <v>0</v>
      </c>
      <c r="N59" s="160">
        <v>0</v>
      </c>
      <c r="O59" s="160">
        <v>150825</v>
      </c>
      <c r="P59" s="160">
        <v>0</v>
      </c>
      <c r="Q59" s="160">
        <v>0</v>
      </c>
      <c r="R59" s="161">
        <v>0</v>
      </c>
    </row>
    <row r="60" spans="1:18" ht="12" customHeight="1">
      <c r="A60" s="74">
        <v>55</v>
      </c>
      <c r="B60" s="75" t="s">
        <v>124</v>
      </c>
      <c r="C60" s="76">
        <v>3</v>
      </c>
      <c r="D60" s="76">
        <v>1546013</v>
      </c>
      <c r="E60" s="76">
        <v>1468712</v>
      </c>
      <c r="F60" s="76">
        <v>105</v>
      </c>
      <c r="G60" s="76">
        <v>0</v>
      </c>
      <c r="H60" s="76">
        <v>2</v>
      </c>
      <c r="I60" s="76">
        <v>27688</v>
      </c>
      <c r="J60" s="76">
        <v>0</v>
      </c>
      <c r="K60" s="160">
        <v>0</v>
      </c>
      <c r="L60" s="160">
        <v>0</v>
      </c>
      <c r="M60" s="160">
        <v>0</v>
      </c>
      <c r="N60" s="160">
        <v>0</v>
      </c>
      <c r="O60" s="160">
        <v>0</v>
      </c>
      <c r="P60" s="160">
        <v>0</v>
      </c>
      <c r="Q60" s="160">
        <v>0</v>
      </c>
      <c r="R60" s="161">
        <v>0</v>
      </c>
    </row>
    <row r="61" spans="1:18" ht="12" customHeight="1">
      <c r="A61" s="74">
        <v>56</v>
      </c>
      <c r="B61" s="75" t="s">
        <v>125</v>
      </c>
      <c r="C61" s="76">
        <v>4</v>
      </c>
      <c r="D61" s="76">
        <v>1273678</v>
      </c>
      <c r="E61" s="76">
        <v>1207260</v>
      </c>
      <c r="F61" s="76">
        <v>90</v>
      </c>
      <c r="G61" s="76">
        <v>0</v>
      </c>
      <c r="H61" s="76">
        <v>46</v>
      </c>
      <c r="I61" s="76">
        <v>617042</v>
      </c>
      <c r="J61" s="76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60">
        <v>0</v>
      </c>
      <c r="Q61" s="160">
        <v>0</v>
      </c>
      <c r="R61" s="161">
        <v>0</v>
      </c>
    </row>
    <row r="62" spans="1:18" ht="12" customHeight="1">
      <c r="A62" s="74">
        <v>57</v>
      </c>
      <c r="B62" s="75" t="s">
        <v>126</v>
      </c>
      <c r="C62" s="76">
        <v>3</v>
      </c>
      <c r="D62" s="76">
        <v>1644544</v>
      </c>
      <c r="E62" s="76">
        <v>1562310</v>
      </c>
      <c r="F62" s="76">
        <v>111</v>
      </c>
      <c r="G62" s="76">
        <v>0</v>
      </c>
      <c r="H62" s="76">
        <v>0</v>
      </c>
      <c r="I62" s="76">
        <v>0</v>
      </c>
      <c r="J62" s="76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60">
        <v>0</v>
      </c>
      <c r="Q62" s="160">
        <v>0</v>
      </c>
      <c r="R62" s="161">
        <v>0</v>
      </c>
    </row>
    <row r="63" spans="1:18" ht="12" customHeight="1">
      <c r="A63" s="74">
        <v>58</v>
      </c>
      <c r="B63" s="75" t="s">
        <v>127</v>
      </c>
      <c r="C63" s="76">
        <v>0</v>
      </c>
      <c r="D63" s="76">
        <v>0</v>
      </c>
      <c r="E63" s="76">
        <v>0</v>
      </c>
      <c r="F63" s="76">
        <v>0</v>
      </c>
      <c r="G63" s="76">
        <v>0</v>
      </c>
      <c r="H63" s="76">
        <v>0</v>
      </c>
      <c r="I63" s="76">
        <v>0</v>
      </c>
      <c r="J63" s="76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60">
        <v>0</v>
      </c>
      <c r="Q63" s="160">
        <v>0</v>
      </c>
      <c r="R63" s="161">
        <v>0</v>
      </c>
    </row>
    <row r="64" spans="1:18" ht="12" customHeight="1">
      <c r="A64" s="74">
        <v>59</v>
      </c>
      <c r="B64" s="75" t="s">
        <v>128</v>
      </c>
      <c r="C64" s="76">
        <v>2</v>
      </c>
      <c r="D64" s="76">
        <v>847200</v>
      </c>
      <c r="E64" s="76">
        <v>804840</v>
      </c>
      <c r="F64" s="76">
        <v>60</v>
      </c>
      <c r="G64" s="76">
        <v>0</v>
      </c>
      <c r="H64" s="76">
        <v>0</v>
      </c>
      <c r="I64" s="76">
        <v>0</v>
      </c>
      <c r="J64" s="76">
        <v>0</v>
      </c>
      <c r="K64" s="160">
        <v>0</v>
      </c>
      <c r="L64" s="160">
        <v>0</v>
      </c>
      <c r="M64" s="160">
        <v>0</v>
      </c>
      <c r="N64" s="160">
        <v>0</v>
      </c>
      <c r="O64" s="160">
        <v>0</v>
      </c>
      <c r="P64" s="160">
        <v>0</v>
      </c>
      <c r="Q64" s="160">
        <v>0</v>
      </c>
      <c r="R64" s="161">
        <v>0</v>
      </c>
    </row>
    <row r="65" spans="1:18" ht="12" customHeight="1">
      <c r="A65" s="74">
        <v>60</v>
      </c>
      <c r="B65" s="75" t="s">
        <v>129</v>
      </c>
      <c r="C65" s="76">
        <v>1</v>
      </c>
      <c r="D65" s="76">
        <v>439997</v>
      </c>
      <c r="E65" s="76">
        <v>417997</v>
      </c>
      <c r="F65" s="76">
        <v>30</v>
      </c>
      <c r="G65" s="76">
        <v>0</v>
      </c>
      <c r="H65" s="76">
        <v>0</v>
      </c>
      <c r="I65" s="76">
        <v>0</v>
      </c>
      <c r="J65" s="76">
        <v>0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60">
        <v>0</v>
      </c>
      <c r="R65" s="161">
        <v>0</v>
      </c>
    </row>
    <row r="66" spans="1:18" ht="12" customHeight="1">
      <c r="A66" s="74">
        <v>61</v>
      </c>
      <c r="B66" s="75" t="s">
        <v>130</v>
      </c>
      <c r="C66" s="76">
        <v>2</v>
      </c>
      <c r="D66" s="76">
        <v>918066</v>
      </c>
      <c r="E66" s="76">
        <v>872062</v>
      </c>
      <c r="F66" s="76">
        <v>69</v>
      </c>
      <c r="G66" s="76">
        <v>0</v>
      </c>
      <c r="H66" s="76">
        <v>0</v>
      </c>
      <c r="I66" s="76">
        <v>0</v>
      </c>
      <c r="J66" s="76">
        <v>0</v>
      </c>
      <c r="K66" s="160">
        <v>0</v>
      </c>
      <c r="L66" s="160">
        <v>0</v>
      </c>
      <c r="M66" s="160">
        <v>0</v>
      </c>
      <c r="N66" s="160">
        <v>0</v>
      </c>
      <c r="O66" s="160">
        <v>0</v>
      </c>
      <c r="P66" s="160">
        <v>0</v>
      </c>
      <c r="Q66" s="160">
        <v>0</v>
      </c>
      <c r="R66" s="161">
        <v>0</v>
      </c>
    </row>
    <row r="67" spans="1:18" ht="12" customHeight="1">
      <c r="A67" s="74">
        <v>62</v>
      </c>
      <c r="B67" s="75" t="s">
        <v>131</v>
      </c>
      <c r="C67" s="76">
        <v>1</v>
      </c>
      <c r="D67" s="76">
        <v>423560</v>
      </c>
      <c r="E67" s="76">
        <v>402380</v>
      </c>
      <c r="F67" s="76">
        <v>30</v>
      </c>
      <c r="G67" s="76">
        <v>0</v>
      </c>
      <c r="H67" s="76">
        <v>0</v>
      </c>
      <c r="I67" s="76">
        <v>0</v>
      </c>
      <c r="J67" s="76">
        <v>0</v>
      </c>
      <c r="K67" s="160">
        <v>0</v>
      </c>
      <c r="L67" s="160">
        <v>0</v>
      </c>
      <c r="M67" s="160">
        <v>0</v>
      </c>
      <c r="N67" s="160">
        <v>0</v>
      </c>
      <c r="O67" s="160">
        <v>0</v>
      </c>
      <c r="P67" s="160">
        <v>0</v>
      </c>
      <c r="Q67" s="160">
        <v>0</v>
      </c>
      <c r="R67" s="161">
        <v>0</v>
      </c>
    </row>
    <row r="68" spans="1:18" ht="12" customHeight="1">
      <c r="A68" s="74">
        <v>63</v>
      </c>
      <c r="B68" s="75" t="s">
        <v>132</v>
      </c>
      <c r="C68" s="76">
        <v>1</v>
      </c>
      <c r="D68" s="76">
        <v>464504</v>
      </c>
      <c r="E68" s="76">
        <v>441279</v>
      </c>
      <c r="F68" s="76">
        <v>33</v>
      </c>
      <c r="G68" s="76">
        <v>0</v>
      </c>
      <c r="H68" s="76">
        <v>0</v>
      </c>
      <c r="I68" s="76">
        <v>10029</v>
      </c>
      <c r="J68" s="76">
        <v>0</v>
      </c>
      <c r="K68" s="160">
        <v>0</v>
      </c>
      <c r="L68" s="160">
        <v>0</v>
      </c>
      <c r="M68" s="160">
        <v>0</v>
      </c>
      <c r="N68" s="160">
        <v>0</v>
      </c>
      <c r="O68" s="160">
        <v>0</v>
      </c>
      <c r="P68" s="160">
        <v>0</v>
      </c>
      <c r="Q68" s="160">
        <v>0</v>
      </c>
      <c r="R68" s="161">
        <v>0</v>
      </c>
    </row>
    <row r="69" spans="1:18" ht="12" customHeight="1">
      <c r="A69" s="74">
        <v>64</v>
      </c>
      <c r="B69" s="75" t="s">
        <v>133</v>
      </c>
      <c r="C69" s="76">
        <v>2</v>
      </c>
      <c r="D69" s="76">
        <v>1129600</v>
      </c>
      <c r="E69" s="76">
        <v>1073120</v>
      </c>
      <c r="F69" s="76">
        <v>80</v>
      </c>
      <c r="G69" s="76">
        <v>40</v>
      </c>
      <c r="H69" s="76">
        <v>5</v>
      </c>
      <c r="I69" s="76">
        <v>389437</v>
      </c>
      <c r="J69" s="76">
        <v>0</v>
      </c>
      <c r="K69" s="160">
        <v>0</v>
      </c>
      <c r="L69" s="160">
        <v>0</v>
      </c>
      <c r="M69" s="160">
        <v>0</v>
      </c>
      <c r="N69" s="160">
        <v>0</v>
      </c>
      <c r="O69" s="160">
        <v>0</v>
      </c>
      <c r="P69" s="160">
        <v>0</v>
      </c>
      <c r="Q69" s="160">
        <v>0</v>
      </c>
      <c r="R69" s="161">
        <v>0</v>
      </c>
    </row>
    <row r="70" spans="1:18" ht="12" customHeight="1">
      <c r="A70" s="74">
        <v>65</v>
      </c>
      <c r="B70" s="75" t="s">
        <v>134</v>
      </c>
      <c r="C70" s="76">
        <v>1</v>
      </c>
      <c r="D70" s="76">
        <v>494200</v>
      </c>
      <c r="E70" s="76">
        <v>469490</v>
      </c>
      <c r="F70" s="76">
        <v>35</v>
      </c>
      <c r="G70" s="76">
        <v>0</v>
      </c>
      <c r="H70" s="76">
        <v>0</v>
      </c>
      <c r="I70" s="76">
        <v>0</v>
      </c>
      <c r="J70" s="76">
        <v>0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60">
        <v>0</v>
      </c>
      <c r="R70" s="161">
        <v>0</v>
      </c>
    </row>
    <row r="71" spans="1:18" ht="12" customHeight="1">
      <c r="A71" s="74">
        <v>66</v>
      </c>
      <c r="B71" s="75" t="s">
        <v>135</v>
      </c>
      <c r="C71" s="76">
        <v>1</v>
      </c>
      <c r="D71" s="76">
        <v>423600</v>
      </c>
      <c r="E71" s="76">
        <v>402420</v>
      </c>
      <c r="F71" s="76">
        <v>30</v>
      </c>
      <c r="G71" s="76">
        <v>0</v>
      </c>
      <c r="H71" s="76">
        <v>13</v>
      </c>
      <c r="I71" s="76">
        <v>178284</v>
      </c>
      <c r="J71" s="76">
        <v>0</v>
      </c>
      <c r="K71" s="160">
        <v>0</v>
      </c>
      <c r="L71" s="160">
        <v>0</v>
      </c>
      <c r="M71" s="160">
        <v>0</v>
      </c>
      <c r="N71" s="160">
        <v>0</v>
      </c>
      <c r="O71" s="160">
        <v>0</v>
      </c>
      <c r="P71" s="160">
        <v>0</v>
      </c>
      <c r="Q71" s="160">
        <v>0</v>
      </c>
      <c r="R71" s="161">
        <v>0</v>
      </c>
    </row>
    <row r="72" spans="1:18" ht="12" customHeight="1">
      <c r="A72" s="74">
        <v>67</v>
      </c>
      <c r="B72" s="75" t="s">
        <v>136</v>
      </c>
      <c r="C72" s="76">
        <v>3</v>
      </c>
      <c r="D72" s="76">
        <v>1129600</v>
      </c>
      <c r="E72" s="76">
        <v>1073120</v>
      </c>
      <c r="F72" s="76">
        <v>80</v>
      </c>
      <c r="G72" s="76">
        <v>0</v>
      </c>
      <c r="H72" s="76">
        <v>0</v>
      </c>
      <c r="I72" s="76">
        <v>0</v>
      </c>
      <c r="J72" s="76">
        <v>0</v>
      </c>
      <c r="K72" s="160">
        <v>0</v>
      </c>
      <c r="L72" s="160">
        <v>0</v>
      </c>
      <c r="M72" s="160">
        <v>0</v>
      </c>
      <c r="N72" s="160">
        <v>0</v>
      </c>
      <c r="O72" s="160">
        <v>0</v>
      </c>
      <c r="P72" s="160">
        <v>0</v>
      </c>
      <c r="Q72" s="160">
        <v>0</v>
      </c>
      <c r="R72" s="161">
        <v>0</v>
      </c>
    </row>
    <row r="73" spans="1:18" ht="12" customHeight="1">
      <c r="A73" s="74">
        <v>68</v>
      </c>
      <c r="B73" s="75" t="s">
        <v>137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60">
        <v>0</v>
      </c>
      <c r="R73" s="161">
        <v>0</v>
      </c>
    </row>
    <row r="74" spans="1:18" ht="12" customHeight="1">
      <c r="A74" s="74">
        <v>69</v>
      </c>
      <c r="B74" s="75" t="s">
        <v>138</v>
      </c>
      <c r="C74" s="76">
        <v>2</v>
      </c>
      <c r="D74" s="76">
        <v>1087234</v>
      </c>
      <c r="E74" s="76">
        <v>1032872</v>
      </c>
      <c r="F74" s="76">
        <v>77</v>
      </c>
      <c r="G74" s="76">
        <v>0</v>
      </c>
      <c r="H74" s="76">
        <v>0</v>
      </c>
      <c r="I74" s="76">
        <v>0</v>
      </c>
      <c r="J74" s="76">
        <v>0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60">
        <v>0</v>
      </c>
      <c r="R74" s="161">
        <v>0</v>
      </c>
    </row>
    <row r="75" spans="1:18" ht="12" customHeight="1">
      <c r="A75" s="74">
        <v>70</v>
      </c>
      <c r="B75" s="75" t="s">
        <v>139</v>
      </c>
      <c r="C75" s="76">
        <v>2</v>
      </c>
      <c r="D75" s="76">
        <v>978977</v>
      </c>
      <c r="E75" s="76">
        <v>930028</v>
      </c>
      <c r="F75" s="76">
        <v>70</v>
      </c>
      <c r="G75" s="76">
        <v>0</v>
      </c>
      <c r="H75" s="76">
        <v>0</v>
      </c>
      <c r="I75" s="76">
        <v>0</v>
      </c>
      <c r="J75" s="76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60">
        <v>0</v>
      </c>
      <c r="R75" s="161">
        <v>0</v>
      </c>
    </row>
    <row r="76" spans="1:18" ht="12" customHeight="1">
      <c r="A76" s="74">
        <v>71</v>
      </c>
      <c r="B76" s="75" t="s">
        <v>140</v>
      </c>
      <c r="C76" s="76">
        <v>2</v>
      </c>
      <c r="D76" s="76">
        <v>1059000</v>
      </c>
      <c r="E76" s="76">
        <v>1006050</v>
      </c>
      <c r="F76" s="76">
        <v>75</v>
      </c>
      <c r="G76" s="76">
        <v>0</v>
      </c>
      <c r="H76" s="76">
        <v>0</v>
      </c>
      <c r="I76" s="76">
        <v>0</v>
      </c>
      <c r="J76" s="76">
        <v>0</v>
      </c>
      <c r="K76" s="160">
        <v>0</v>
      </c>
      <c r="L76" s="160">
        <v>0</v>
      </c>
      <c r="M76" s="160">
        <v>0</v>
      </c>
      <c r="N76" s="160">
        <v>0</v>
      </c>
      <c r="O76" s="160">
        <v>0</v>
      </c>
      <c r="P76" s="160">
        <v>0</v>
      </c>
      <c r="Q76" s="160">
        <v>0</v>
      </c>
      <c r="R76" s="161">
        <v>0</v>
      </c>
    </row>
    <row r="77" spans="1:18" ht="12" customHeight="1">
      <c r="A77" s="74">
        <v>72</v>
      </c>
      <c r="B77" s="75" t="s">
        <v>141</v>
      </c>
      <c r="C77" s="76">
        <v>1</v>
      </c>
      <c r="D77" s="76">
        <v>512000</v>
      </c>
      <c r="E77" s="76">
        <v>486400</v>
      </c>
      <c r="F77" s="76">
        <v>35</v>
      </c>
      <c r="G77" s="76">
        <v>0</v>
      </c>
      <c r="H77" s="76">
        <v>0</v>
      </c>
      <c r="I77" s="76">
        <v>0</v>
      </c>
      <c r="J77" s="76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60">
        <v>0</v>
      </c>
      <c r="Q77" s="160">
        <v>0</v>
      </c>
      <c r="R77" s="161">
        <v>0</v>
      </c>
    </row>
    <row r="78" spans="1:18" ht="12" customHeight="1">
      <c r="A78" s="74">
        <v>73</v>
      </c>
      <c r="B78" s="75" t="s">
        <v>142</v>
      </c>
      <c r="C78" s="76">
        <v>4</v>
      </c>
      <c r="D78" s="76">
        <v>1883321</v>
      </c>
      <c r="E78" s="76">
        <v>1755711</v>
      </c>
      <c r="F78" s="76">
        <v>130</v>
      </c>
      <c r="G78" s="76">
        <v>0</v>
      </c>
      <c r="H78" s="76">
        <v>1</v>
      </c>
      <c r="I78" s="76">
        <v>4926</v>
      </c>
      <c r="J78" s="76">
        <v>0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60">
        <v>0</v>
      </c>
      <c r="R78" s="161">
        <v>0</v>
      </c>
    </row>
    <row r="79" spans="1:18" ht="12" customHeight="1">
      <c r="A79" s="74">
        <v>74</v>
      </c>
      <c r="B79" s="75" t="s">
        <v>143</v>
      </c>
      <c r="C79" s="76">
        <v>1</v>
      </c>
      <c r="D79" s="76">
        <v>492965</v>
      </c>
      <c r="E79" s="76">
        <v>468317</v>
      </c>
      <c r="F79" s="76">
        <v>35</v>
      </c>
      <c r="G79" s="76">
        <v>35</v>
      </c>
      <c r="H79" s="76">
        <v>0</v>
      </c>
      <c r="I79" s="76">
        <v>0</v>
      </c>
      <c r="J79" s="76">
        <v>1</v>
      </c>
      <c r="K79" s="160">
        <v>434344</v>
      </c>
      <c r="L79" s="160">
        <v>1</v>
      </c>
      <c r="M79" s="160">
        <v>5693</v>
      </c>
      <c r="N79" s="160">
        <v>1</v>
      </c>
      <c r="O79" s="160">
        <v>150825</v>
      </c>
      <c r="P79" s="160">
        <v>1</v>
      </c>
      <c r="Q79" s="160">
        <v>5408</v>
      </c>
      <c r="R79" s="161">
        <v>30</v>
      </c>
    </row>
    <row r="80" spans="1:18" ht="12" customHeight="1">
      <c r="A80" s="74">
        <v>75</v>
      </c>
      <c r="B80" s="75" t="s">
        <v>144</v>
      </c>
      <c r="C80" s="76">
        <v>2</v>
      </c>
      <c r="D80" s="76">
        <v>1059274</v>
      </c>
      <c r="E80" s="76">
        <v>1006041</v>
      </c>
      <c r="F80" s="76">
        <v>75</v>
      </c>
      <c r="G80" s="76">
        <v>0</v>
      </c>
      <c r="H80" s="76">
        <v>0</v>
      </c>
      <c r="I80" s="76">
        <v>0</v>
      </c>
      <c r="J80" s="76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60">
        <v>0</v>
      </c>
      <c r="Q80" s="160">
        <v>0</v>
      </c>
      <c r="R80" s="161">
        <v>0</v>
      </c>
    </row>
    <row r="81" spans="1:18" ht="12" customHeight="1">
      <c r="A81" s="74">
        <v>76</v>
      </c>
      <c r="B81" s="75" t="s">
        <v>145</v>
      </c>
      <c r="C81" s="76">
        <v>9</v>
      </c>
      <c r="D81" s="76">
        <v>3850151</v>
      </c>
      <c r="E81" s="76">
        <v>3657640</v>
      </c>
      <c r="F81" s="76">
        <v>260</v>
      </c>
      <c r="G81" s="76">
        <v>20</v>
      </c>
      <c r="H81" s="76">
        <v>0</v>
      </c>
      <c r="I81" s="76">
        <v>0</v>
      </c>
      <c r="J81" s="76">
        <v>0</v>
      </c>
      <c r="K81" s="160">
        <v>0</v>
      </c>
      <c r="L81" s="160">
        <v>0</v>
      </c>
      <c r="M81" s="160">
        <v>0</v>
      </c>
      <c r="N81" s="160">
        <v>0</v>
      </c>
      <c r="O81" s="160">
        <v>0</v>
      </c>
      <c r="P81" s="160">
        <v>0</v>
      </c>
      <c r="Q81" s="160">
        <v>0</v>
      </c>
      <c r="R81" s="161">
        <v>0</v>
      </c>
    </row>
    <row r="82" spans="1:18" ht="12" customHeight="1">
      <c r="A82" s="74">
        <v>77</v>
      </c>
      <c r="B82" s="75" t="s">
        <v>146</v>
      </c>
      <c r="C82" s="76">
        <v>3</v>
      </c>
      <c r="D82" s="76">
        <v>1463700</v>
      </c>
      <c r="E82" s="76">
        <v>1390515</v>
      </c>
      <c r="F82" s="76">
        <v>100</v>
      </c>
      <c r="G82" s="76">
        <v>0</v>
      </c>
      <c r="H82" s="76">
        <v>0</v>
      </c>
      <c r="I82" s="76">
        <v>0</v>
      </c>
      <c r="J82" s="76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60">
        <v>0</v>
      </c>
      <c r="Q82" s="160">
        <v>0</v>
      </c>
      <c r="R82" s="161">
        <v>0</v>
      </c>
    </row>
    <row r="83" spans="1:18" ht="12" customHeight="1">
      <c r="A83" s="74">
        <v>78</v>
      </c>
      <c r="B83" s="75" t="s">
        <v>147</v>
      </c>
      <c r="C83" s="76">
        <v>2</v>
      </c>
      <c r="D83" s="76">
        <v>847200</v>
      </c>
      <c r="E83" s="76">
        <v>804840</v>
      </c>
      <c r="F83" s="76">
        <v>60</v>
      </c>
      <c r="G83" s="76">
        <v>0</v>
      </c>
      <c r="H83" s="76">
        <v>1</v>
      </c>
      <c r="I83" s="76">
        <v>2354</v>
      </c>
      <c r="J83" s="76">
        <v>0</v>
      </c>
      <c r="K83" s="160">
        <v>0</v>
      </c>
      <c r="L83" s="160">
        <v>0</v>
      </c>
      <c r="M83" s="160">
        <v>0</v>
      </c>
      <c r="N83" s="160">
        <v>0</v>
      </c>
      <c r="O83" s="160">
        <v>0</v>
      </c>
      <c r="P83" s="160">
        <v>0</v>
      </c>
      <c r="Q83" s="160">
        <v>0</v>
      </c>
      <c r="R83" s="161">
        <v>0</v>
      </c>
    </row>
    <row r="84" spans="1:18" ht="12" customHeight="1">
      <c r="A84" s="74">
        <v>79</v>
      </c>
      <c r="B84" s="75" t="s">
        <v>148</v>
      </c>
      <c r="C84" s="76">
        <v>2</v>
      </c>
      <c r="D84" s="76">
        <v>821770</v>
      </c>
      <c r="E84" s="76">
        <v>780682</v>
      </c>
      <c r="F84" s="76">
        <v>55</v>
      </c>
      <c r="G84" s="76">
        <v>0</v>
      </c>
      <c r="H84" s="76">
        <v>0</v>
      </c>
      <c r="I84" s="76">
        <v>0</v>
      </c>
      <c r="J84" s="76">
        <v>0</v>
      </c>
      <c r="K84" s="160">
        <v>0</v>
      </c>
      <c r="L84" s="160">
        <v>0</v>
      </c>
      <c r="M84" s="160">
        <v>0</v>
      </c>
      <c r="N84" s="160">
        <v>0</v>
      </c>
      <c r="O84" s="160">
        <v>0</v>
      </c>
      <c r="P84" s="160">
        <v>0</v>
      </c>
      <c r="Q84" s="160">
        <v>0</v>
      </c>
      <c r="R84" s="161">
        <v>0</v>
      </c>
    </row>
    <row r="85" spans="1:18" ht="12" customHeight="1">
      <c r="A85" s="74">
        <v>80</v>
      </c>
      <c r="B85" s="75" t="s">
        <v>149</v>
      </c>
      <c r="C85" s="76">
        <v>1</v>
      </c>
      <c r="D85" s="76">
        <v>423601</v>
      </c>
      <c r="E85" s="76">
        <v>402420</v>
      </c>
      <c r="F85" s="76">
        <v>30</v>
      </c>
      <c r="G85" s="76">
        <v>0</v>
      </c>
      <c r="H85" s="76">
        <v>0</v>
      </c>
      <c r="I85" s="76">
        <v>0</v>
      </c>
      <c r="J85" s="76">
        <v>0</v>
      </c>
      <c r="K85" s="160">
        <v>0</v>
      </c>
      <c r="L85" s="160">
        <v>0</v>
      </c>
      <c r="M85" s="160">
        <v>0</v>
      </c>
      <c r="N85" s="160">
        <v>0</v>
      </c>
      <c r="O85" s="160">
        <v>0</v>
      </c>
      <c r="P85" s="160">
        <v>0</v>
      </c>
      <c r="Q85" s="160">
        <v>0</v>
      </c>
      <c r="R85" s="161">
        <v>0</v>
      </c>
    </row>
    <row r="86" spans="1:18" ht="12" customHeight="1">
      <c r="A86" s="74">
        <v>81</v>
      </c>
      <c r="B86" s="75" t="s">
        <v>150</v>
      </c>
      <c r="C86" s="76">
        <v>1</v>
      </c>
      <c r="D86" s="76">
        <v>703155</v>
      </c>
      <c r="E86" s="76">
        <v>667996</v>
      </c>
      <c r="F86" s="76">
        <v>50</v>
      </c>
      <c r="G86" s="76">
        <v>0</v>
      </c>
      <c r="H86" s="76">
        <v>0</v>
      </c>
      <c r="I86" s="76">
        <v>0</v>
      </c>
      <c r="J86" s="76">
        <v>0</v>
      </c>
      <c r="K86" s="160">
        <v>0</v>
      </c>
      <c r="L86" s="160">
        <v>0</v>
      </c>
      <c r="M86" s="160">
        <v>0</v>
      </c>
      <c r="N86" s="160">
        <v>0</v>
      </c>
      <c r="O86" s="160">
        <v>0</v>
      </c>
      <c r="P86" s="160">
        <v>0</v>
      </c>
      <c r="Q86" s="160">
        <v>0</v>
      </c>
      <c r="R86" s="161">
        <v>0</v>
      </c>
    </row>
    <row r="87" spans="1:18" ht="12" customHeight="1">
      <c r="A87" s="74">
        <v>82</v>
      </c>
      <c r="B87" s="75" t="s">
        <v>151</v>
      </c>
      <c r="C87" s="76">
        <v>1</v>
      </c>
      <c r="D87" s="76">
        <v>502758</v>
      </c>
      <c r="E87" s="76">
        <v>462420</v>
      </c>
      <c r="F87" s="76">
        <v>30</v>
      </c>
      <c r="G87" s="76">
        <v>0</v>
      </c>
      <c r="H87" s="76">
        <v>0</v>
      </c>
      <c r="I87" s="76">
        <v>7908</v>
      </c>
      <c r="J87" s="76">
        <v>0</v>
      </c>
      <c r="K87" s="160">
        <v>0</v>
      </c>
      <c r="L87" s="160">
        <v>0</v>
      </c>
      <c r="M87" s="160">
        <v>0</v>
      </c>
      <c r="N87" s="160">
        <v>0</v>
      </c>
      <c r="O87" s="160">
        <v>0</v>
      </c>
      <c r="P87" s="160">
        <v>0</v>
      </c>
      <c r="Q87" s="160">
        <v>0</v>
      </c>
      <c r="R87" s="161">
        <v>0</v>
      </c>
    </row>
    <row r="88" spans="1:18" ht="12" customHeight="1">
      <c r="A88" s="74">
        <v>83</v>
      </c>
      <c r="B88" s="75" t="s">
        <v>152</v>
      </c>
      <c r="C88" s="76">
        <v>1</v>
      </c>
      <c r="D88" s="76">
        <v>564339</v>
      </c>
      <c r="E88" s="76">
        <v>536099</v>
      </c>
      <c r="F88" s="76">
        <v>40</v>
      </c>
      <c r="G88" s="76">
        <v>0</v>
      </c>
      <c r="H88" s="76">
        <v>0</v>
      </c>
      <c r="I88" s="76">
        <v>0</v>
      </c>
      <c r="J88" s="76">
        <v>0</v>
      </c>
      <c r="K88" s="160">
        <v>0</v>
      </c>
      <c r="L88" s="160">
        <v>0</v>
      </c>
      <c r="M88" s="160">
        <v>0</v>
      </c>
      <c r="N88" s="160">
        <v>0</v>
      </c>
      <c r="O88" s="160">
        <v>0</v>
      </c>
      <c r="P88" s="160">
        <v>0</v>
      </c>
      <c r="Q88" s="160">
        <v>0</v>
      </c>
      <c r="R88" s="161">
        <v>0</v>
      </c>
    </row>
    <row r="89" spans="1:18" ht="12" customHeight="1">
      <c r="A89" s="74">
        <v>84</v>
      </c>
      <c r="B89" s="75" t="s">
        <v>153</v>
      </c>
      <c r="C89" s="76">
        <v>1</v>
      </c>
      <c r="D89" s="76">
        <v>635861</v>
      </c>
      <c r="E89" s="76">
        <v>603630</v>
      </c>
      <c r="F89" s="76">
        <v>45</v>
      </c>
      <c r="G89" s="76">
        <v>0</v>
      </c>
      <c r="H89" s="76">
        <v>0</v>
      </c>
      <c r="I89" s="76">
        <v>0</v>
      </c>
      <c r="J89" s="76">
        <v>0</v>
      </c>
      <c r="K89" s="160">
        <v>0</v>
      </c>
      <c r="L89" s="160">
        <v>0</v>
      </c>
      <c r="M89" s="160">
        <v>0</v>
      </c>
      <c r="N89" s="160">
        <v>0</v>
      </c>
      <c r="O89" s="160">
        <v>0</v>
      </c>
      <c r="P89" s="160">
        <v>0</v>
      </c>
      <c r="Q89" s="160">
        <v>0</v>
      </c>
      <c r="R89" s="161">
        <v>0</v>
      </c>
    </row>
    <row r="90" spans="1:18" ht="12" customHeight="1">
      <c r="A90" s="74">
        <v>85</v>
      </c>
      <c r="B90" s="75" t="s">
        <v>154</v>
      </c>
      <c r="C90" s="76">
        <v>1</v>
      </c>
      <c r="D90" s="76">
        <v>353000</v>
      </c>
      <c r="E90" s="76">
        <v>335350</v>
      </c>
      <c r="F90" s="76">
        <v>25</v>
      </c>
      <c r="G90" s="76">
        <v>25</v>
      </c>
      <c r="H90" s="76">
        <v>7</v>
      </c>
      <c r="I90" s="76">
        <v>93898</v>
      </c>
      <c r="J90" s="76">
        <v>0</v>
      </c>
      <c r="K90" s="160">
        <v>0</v>
      </c>
      <c r="L90" s="160">
        <v>0</v>
      </c>
      <c r="M90" s="160">
        <v>0</v>
      </c>
      <c r="N90" s="160">
        <v>0</v>
      </c>
      <c r="O90" s="160">
        <v>0</v>
      </c>
      <c r="P90" s="160">
        <v>0</v>
      </c>
      <c r="Q90" s="160">
        <v>0</v>
      </c>
      <c r="R90" s="161">
        <v>0</v>
      </c>
    </row>
    <row r="91" spans="1:18" ht="12" customHeight="1">
      <c r="A91" s="74">
        <v>86</v>
      </c>
      <c r="B91" s="75" t="s">
        <v>155</v>
      </c>
      <c r="C91" s="76">
        <v>1</v>
      </c>
      <c r="D91" s="76">
        <v>254160</v>
      </c>
      <c r="E91" s="76">
        <v>241452</v>
      </c>
      <c r="F91" s="76">
        <v>25</v>
      </c>
      <c r="G91" s="76">
        <v>25</v>
      </c>
      <c r="H91" s="76">
        <v>0</v>
      </c>
      <c r="I91" s="76">
        <v>0</v>
      </c>
      <c r="J91" s="76">
        <v>0</v>
      </c>
      <c r="K91" s="160">
        <v>0</v>
      </c>
      <c r="L91" s="160">
        <v>0</v>
      </c>
      <c r="M91" s="160">
        <v>0</v>
      </c>
      <c r="N91" s="160">
        <v>0</v>
      </c>
      <c r="O91" s="160">
        <v>0</v>
      </c>
      <c r="P91" s="160">
        <v>0</v>
      </c>
      <c r="Q91" s="160">
        <v>0</v>
      </c>
      <c r="R91" s="161">
        <v>0</v>
      </c>
    </row>
    <row r="92" spans="1:18" ht="12" customHeight="1">
      <c r="A92" s="74">
        <v>87</v>
      </c>
      <c r="B92" s="75" t="s">
        <v>156</v>
      </c>
      <c r="C92" s="76">
        <v>0</v>
      </c>
      <c r="D92" s="76">
        <v>0</v>
      </c>
      <c r="E92" s="76">
        <v>0</v>
      </c>
      <c r="F92" s="76">
        <v>0</v>
      </c>
      <c r="G92" s="76">
        <v>0</v>
      </c>
      <c r="H92" s="76">
        <v>0</v>
      </c>
      <c r="I92" s="76">
        <v>0</v>
      </c>
      <c r="J92" s="76">
        <v>0</v>
      </c>
      <c r="K92" s="160">
        <v>0</v>
      </c>
      <c r="L92" s="160">
        <v>0</v>
      </c>
      <c r="M92" s="160">
        <v>0</v>
      </c>
      <c r="N92" s="160">
        <v>0</v>
      </c>
      <c r="O92" s="160">
        <v>0</v>
      </c>
      <c r="P92" s="160">
        <v>0</v>
      </c>
      <c r="Q92" s="160">
        <v>0</v>
      </c>
      <c r="R92" s="161">
        <v>0</v>
      </c>
    </row>
    <row r="93" spans="1:18" ht="12" customHeight="1">
      <c r="A93" s="74">
        <v>88</v>
      </c>
      <c r="B93" s="75" t="s">
        <v>157</v>
      </c>
      <c r="C93" s="76">
        <v>1</v>
      </c>
      <c r="D93" s="76">
        <v>508320</v>
      </c>
      <c r="E93" s="76">
        <v>482027</v>
      </c>
      <c r="F93" s="76">
        <v>36</v>
      </c>
      <c r="G93" s="76">
        <v>0</v>
      </c>
      <c r="H93" s="76">
        <v>5</v>
      </c>
      <c r="I93" s="76">
        <v>124293</v>
      </c>
      <c r="J93" s="76">
        <v>0</v>
      </c>
      <c r="K93" s="160">
        <v>0</v>
      </c>
      <c r="L93" s="160">
        <v>0</v>
      </c>
      <c r="M93" s="160">
        <v>0</v>
      </c>
      <c r="N93" s="160">
        <v>0</v>
      </c>
      <c r="O93" s="160">
        <v>0</v>
      </c>
      <c r="P93" s="160">
        <v>0</v>
      </c>
      <c r="Q93" s="160">
        <v>0</v>
      </c>
      <c r="R93" s="161">
        <v>0</v>
      </c>
    </row>
    <row r="94" spans="1:18" ht="12" customHeight="1">
      <c r="A94" s="74">
        <v>89</v>
      </c>
      <c r="B94" s="75" t="s">
        <v>158</v>
      </c>
      <c r="C94" s="76">
        <v>2</v>
      </c>
      <c r="D94" s="76">
        <v>706000</v>
      </c>
      <c r="E94" s="76">
        <v>670700</v>
      </c>
      <c r="F94" s="76">
        <v>50</v>
      </c>
      <c r="G94" s="76">
        <v>0</v>
      </c>
      <c r="H94" s="76">
        <v>0</v>
      </c>
      <c r="I94" s="76">
        <v>0</v>
      </c>
      <c r="J94" s="76">
        <v>0</v>
      </c>
      <c r="K94" s="160">
        <v>0</v>
      </c>
      <c r="L94" s="160">
        <v>0</v>
      </c>
      <c r="M94" s="160">
        <v>0</v>
      </c>
      <c r="N94" s="160">
        <v>0</v>
      </c>
      <c r="O94" s="160">
        <v>0</v>
      </c>
      <c r="P94" s="160">
        <v>0</v>
      </c>
      <c r="Q94" s="160">
        <v>0</v>
      </c>
      <c r="R94" s="161">
        <v>0</v>
      </c>
    </row>
    <row r="95" spans="1:18" ht="12" customHeight="1">
      <c r="A95" s="74">
        <v>90</v>
      </c>
      <c r="B95" s="75" t="s">
        <v>159</v>
      </c>
      <c r="C95" s="76">
        <v>2</v>
      </c>
      <c r="D95" s="76">
        <v>1341389</v>
      </c>
      <c r="E95" s="76">
        <v>1274330</v>
      </c>
      <c r="F95" s="76">
        <v>95</v>
      </c>
      <c r="G95" s="76">
        <v>0</v>
      </c>
      <c r="H95" s="76">
        <v>0</v>
      </c>
      <c r="I95" s="76">
        <v>0</v>
      </c>
      <c r="J95" s="76">
        <v>0</v>
      </c>
      <c r="K95" s="160">
        <v>0</v>
      </c>
      <c r="L95" s="160">
        <v>0</v>
      </c>
      <c r="M95" s="160">
        <v>0</v>
      </c>
      <c r="N95" s="160">
        <v>0</v>
      </c>
      <c r="O95" s="160">
        <v>0</v>
      </c>
      <c r="P95" s="160">
        <v>0</v>
      </c>
      <c r="Q95" s="160">
        <v>0</v>
      </c>
      <c r="R95" s="161">
        <v>0</v>
      </c>
    </row>
    <row r="96" spans="1:18" ht="12" customHeight="1">
      <c r="A96" s="74">
        <v>91</v>
      </c>
      <c r="B96" s="75" t="s">
        <v>160</v>
      </c>
      <c r="C96" s="76">
        <v>3</v>
      </c>
      <c r="D96" s="76">
        <v>1129600</v>
      </c>
      <c r="E96" s="76">
        <v>1073120</v>
      </c>
      <c r="F96" s="76">
        <v>80</v>
      </c>
      <c r="G96" s="76">
        <v>60</v>
      </c>
      <c r="H96" s="76">
        <v>26</v>
      </c>
      <c r="I96" s="76">
        <v>241100</v>
      </c>
      <c r="J96" s="76">
        <v>0</v>
      </c>
      <c r="K96" s="160">
        <v>0</v>
      </c>
      <c r="L96" s="160">
        <v>0</v>
      </c>
      <c r="M96" s="160">
        <v>0</v>
      </c>
      <c r="N96" s="160">
        <v>0</v>
      </c>
      <c r="O96" s="160">
        <v>0</v>
      </c>
      <c r="P96" s="160">
        <v>0</v>
      </c>
      <c r="Q96" s="160">
        <v>0</v>
      </c>
      <c r="R96" s="161">
        <v>0</v>
      </c>
    </row>
    <row r="97" spans="1:18" ht="12" customHeight="1">
      <c r="A97" s="74">
        <v>92</v>
      </c>
      <c r="B97" s="75" t="s">
        <v>70</v>
      </c>
      <c r="C97" s="76">
        <v>1</v>
      </c>
      <c r="D97" s="76">
        <v>565025</v>
      </c>
      <c r="E97" s="76">
        <v>536560</v>
      </c>
      <c r="F97" s="76">
        <v>40</v>
      </c>
      <c r="G97" s="76">
        <v>0</v>
      </c>
      <c r="H97" s="76">
        <v>0</v>
      </c>
      <c r="I97" s="76">
        <v>0</v>
      </c>
      <c r="J97" s="76">
        <v>0</v>
      </c>
      <c r="K97" s="160">
        <v>0</v>
      </c>
      <c r="L97" s="160">
        <v>0</v>
      </c>
      <c r="M97" s="160">
        <v>0</v>
      </c>
      <c r="N97" s="160">
        <v>0</v>
      </c>
      <c r="O97" s="160">
        <v>0</v>
      </c>
      <c r="P97" s="160">
        <v>0</v>
      </c>
      <c r="Q97" s="160">
        <v>0</v>
      </c>
      <c r="R97" s="161">
        <v>0</v>
      </c>
    </row>
    <row r="98" spans="1:18" ht="12" customHeight="1">
      <c r="A98" s="74">
        <v>93</v>
      </c>
      <c r="B98" s="75" t="s">
        <v>161</v>
      </c>
      <c r="C98" s="76">
        <v>1</v>
      </c>
      <c r="D98" s="76">
        <v>285997</v>
      </c>
      <c r="E98" s="76">
        <v>271697</v>
      </c>
      <c r="F98" s="76">
        <v>20</v>
      </c>
      <c r="G98" s="76">
        <v>0</v>
      </c>
      <c r="H98" s="76">
        <v>5</v>
      </c>
      <c r="I98" s="76">
        <v>67496</v>
      </c>
      <c r="J98" s="76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60">
        <v>0</v>
      </c>
      <c r="Q98" s="160">
        <v>0</v>
      </c>
      <c r="R98" s="161">
        <v>0</v>
      </c>
    </row>
    <row r="99" spans="1:18" ht="12" customHeight="1">
      <c r="A99" s="74">
        <v>94</v>
      </c>
      <c r="B99" s="75" t="s">
        <v>162</v>
      </c>
      <c r="C99" s="76">
        <v>2</v>
      </c>
      <c r="D99" s="76">
        <v>703800</v>
      </c>
      <c r="E99" s="76">
        <v>668610</v>
      </c>
      <c r="F99" s="76">
        <v>50</v>
      </c>
      <c r="G99" s="76">
        <v>0</v>
      </c>
      <c r="H99" s="76">
        <v>0</v>
      </c>
      <c r="I99" s="76">
        <v>0</v>
      </c>
      <c r="J99" s="76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60">
        <v>0</v>
      </c>
      <c r="Q99" s="160">
        <v>0</v>
      </c>
      <c r="R99" s="161">
        <v>0</v>
      </c>
    </row>
    <row r="100" spans="1:18" ht="12" customHeight="1">
      <c r="A100" s="74">
        <v>95</v>
      </c>
      <c r="B100" s="75" t="s">
        <v>163</v>
      </c>
      <c r="C100" s="76">
        <v>1</v>
      </c>
      <c r="D100" s="76">
        <v>282400</v>
      </c>
      <c r="E100" s="76">
        <v>268280</v>
      </c>
      <c r="F100" s="76">
        <v>20</v>
      </c>
      <c r="G100" s="76">
        <v>0</v>
      </c>
      <c r="H100" s="76">
        <v>0</v>
      </c>
      <c r="I100" s="76">
        <v>0</v>
      </c>
      <c r="J100" s="76">
        <v>0</v>
      </c>
      <c r="K100" s="160">
        <v>0</v>
      </c>
      <c r="L100" s="160">
        <v>0</v>
      </c>
      <c r="M100" s="160">
        <v>0</v>
      </c>
      <c r="N100" s="160">
        <v>0</v>
      </c>
      <c r="O100" s="160">
        <v>0</v>
      </c>
      <c r="P100" s="160">
        <v>0</v>
      </c>
      <c r="Q100" s="160">
        <v>0</v>
      </c>
      <c r="R100" s="161">
        <v>0</v>
      </c>
    </row>
    <row r="101" spans="1:18" ht="12" customHeight="1">
      <c r="A101" s="74">
        <v>96</v>
      </c>
      <c r="B101" s="75" t="s">
        <v>164</v>
      </c>
      <c r="C101" s="76">
        <v>1</v>
      </c>
      <c r="D101" s="76">
        <v>635400</v>
      </c>
      <c r="E101" s="76">
        <v>603630</v>
      </c>
      <c r="F101" s="76">
        <v>45</v>
      </c>
      <c r="G101" s="76">
        <v>45</v>
      </c>
      <c r="H101" s="76">
        <v>0</v>
      </c>
      <c r="I101" s="76">
        <v>0</v>
      </c>
      <c r="J101" s="76">
        <v>0</v>
      </c>
      <c r="K101" s="160">
        <v>0</v>
      </c>
      <c r="L101" s="160">
        <v>0</v>
      </c>
      <c r="M101" s="160">
        <v>0</v>
      </c>
      <c r="N101" s="160">
        <v>0</v>
      </c>
      <c r="O101" s="160">
        <v>0</v>
      </c>
      <c r="P101" s="160">
        <v>0</v>
      </c>
      <c r="Q101" s="160">
        <v>0</v>
      </c>
      <c r="R101" s="161">
        <v>0</v>
      </c>
    </row>
    <row r="102" spans="1:18" ht="12" customHeight="1">
      <c r="A102" s="74">
        <v>97</v>
      </c>
      <c r="B102" s="75" t="s">
        <v>165</v>
      </c>
      <c r="C102" s="76">
        <v>2</v>
      </c>
      <c r="D102" s="76">
        <v>804840</v>
      </c>
      <c r="E102" s="76">
        <v>764598</v>
      </c>
      <c r="F102" s="76">
        <v>60</v>
      </c>
      <c r="G102" s="76">
        <v>0</v>
      </c>
      <c r="H102" s="76">
        <v>0</v>
      </c>
      <c r="I102" s="76">
        <v>0</v>
      </c>
      <c r="J102" s="76">
        <v>0</v>
      </c>
      <c r="K102" s="160">
        <v>0</v>
      </c>
      <c r="L102" s="160">
        <v>0</v>
      </c>
      <c r="M102" s="160">
        <v>0</v>
      </c>
      <c r="N102" s="160">
        <v>0</v>
      </c>
      <c r="O102" s="160">
        <v>0</v>
      </c>
      <c r="P102" s="160">
        <v>0</v>
      </c>
      <c r="Q102" s="160">
        <v>0</v>
      </c>
      <c r="R102" s="161">
        <v>0</v>
      </c>
    </row>
    <row r="103" spans="1:18" ht="12" customHeight="1">
      <c r="A103" s="74">
        <v>98</v>
      </c>
      <c r="B103" s="75" t="s">
        <v>166</v>
      </c>
      <c r="C103" s="76">
        <v>1</v>
      </c>
      <c r="D103" s="76">
        <v>432000</v>
      </c>
      <c r="E103" s="76">
        <v>410400</v>
      </c>
      <c r="F103" s="76">
        <v>30</v>
      </c>
      <c r="G103" s="76">
        <v>0</v>
      </c>
      <c r="H103" s="76">
        <v>0</v>
      </c>
      <c r="I103" s="76">
        <v>0</v>
      </c>
      <c r="J103" s="76">
        <v>0</v>
      </c>
      <c r="K103" s="160">
        <v>0</v>
      </c>
      <c r="L103" s="160">
        <v>0</v>
      </c>
      <c r="M103" s="160">
        <v>0</v>
      </c>
      <c r="N103" s="160">
        <v>0</v>
      </c>
      <c r="O103" s="160">
        <v>0</v>
      </c>
      <c r="P103" s="160">
        <v>0</v>
      </c>
      <c r="Q103" s="160">
        <v>0</v>
      </c>
      <c r="R103" s="161">
        <v>0</v>
      </c>
    </row>
    <row r="104" spans="1:18" ht="12" customHeight="1">
      <c r="A104" s="74">
        <v>99</v>
      </c>
      <c r="B104" s="75" t="s">
        <v>167</v>
      </c>
      <c r="C104" s="76">
        <v>2</v>
      </c>
      <c r="D104" s="76">
        <v>705951</v>
      </c>
      <c r="E104" s="76">
        <v>670658</v>
      </c>
      <c r="F104" s="76">
        <v>50</v>
      </c>
      <c r="G104" s="76">
        <v>0</v>
      </c>
      <c r="H104" s="76">
        <v>0</v>
      </c>
      <c r="I104" s="76">
        <v>0</v>
      </c>
      <c r="J104" s="76">
        <v>0</v>
      </c>
      <c r="K104" s="160">
        <v>0</v>
      </c>
      <c r="L104" s="160">
        <v>0</v>
      </c>
      <c r="M104" s="160">
        <v>0</v>
      </c>
      <c r="N104" s="160">
        <v>0</v>
      </c>
      <c r="O104" s="160">
        <v>0</v>
      </c>
      <c r="P104" s="160">
        <v>0</v>
      </c>
      <c r="Q104" s="160">
        <v>0</v>
      </c>
      <c r="R104" s="161">
        <v>0</v>
      </c>
    </row>
    <row r="105" spans="1:18" ht="12" customHeight="1">
      <c r="A105" s="74">
        <v>100</v>
      </c>
      <c r="B105" s="75" t="s">
        <v>168</v>
      </c>
      <c r="C105" s="76">
        <v>2</v>
      </c>
      <c r="D105" s="76">
        <v>1112211</v>
      </c>
      <c r="E105" s="76">
        <v>1056600</v>
      </c>
      <c r="F105" s="76">
        <v>75</v>
      </c>
      <c r="G105" s="76">
        <v>40</v>
      </c>
      <c r="H105" s="76">
        <v>0</v>
      </c>
      <c r="I105" s="76">
        <v>0</v>
      </c>
      <c r="J105" s="76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60">
        <v>0</v>
      </c>
      <c r="R105" s="161">
        <v>0</v>
      </c>
    </row>
    <row r="106" spans="1:18" ht="12" customHeight="1">
      <c r="A106" s="74">
        <v>101</v>
      </c>
      <c r="B106" s="75" t="s">
        <v>169</v>
      </c>
      <c r="C106" s="76">
        <v>0</v>
      </c>
      <c r="D106" s="76">
        <v>0</v>
      </c>
      <c r="E106" s="76">
        <v>0</v>
      </c>
      <c r="F106" s="76">
        <v>0</v>
      </c>
      <c r="G106" s="76">
        <v>0</v>
      </c>
      <c r="H106" s="76">
        <v>0</v>
      </c>
      <c r="I106" s="76">
        <v>0</v>
      </c>
      <c r="J106" s="76">
        <v>0</v>
      </c>
      <c r="K106" s="160">
        <v>0</v>
      </c>
      <c r="L106" s="160">
        <v>0</v>
      </c>
      <c r="M106" s="160">
        <v>0</v>
      </c>
      <c r="N106" s="160">
        <v>0</v>
      </c>
      <c r="O106" s="160">
        <v>0</v>
      </c>
      <c r="P106" s="160">
        <v>0</v>
      </c>
      <c r="Q106" s="160">
        <v>0</v>
      </c>
      <c r="R106" s="161">
        <v>0</v>
      </c>
    </row>
    <row r="107" spans="1:18" ht="12" customHeight="1">
      <c r="A107" s="74">
        <v>102</v>
      </c>
      <c r="B107" s="75" t="s">
        <v>170</v>
      </c>
      <c r="C107" s="76">
        <v>0</v>
      </c>
      <c r="D107" s="76">
        <v>0</v>
      </c>
      <c r="E107" s="76">
        <v>0</v>
      </c>
      <c r="F107" s="76">
        <v>0</v>
      </c>
      <c r="G107" s="76">
        <v>0</v>
      </c>
      <c r="H107" s="76">
        <v>0</v>
      </c>
      <c r="I107" s="76">
        <v>0</v>
      </c>
      <c r="J107" s="76">
        <v>0</v>
      </c>
      <c r="K107" s="160">
        <v>0</v>
      </c>
      <c r="L107" s="160">
        <v>1</v>
      </c>
      <c r="M107" s="160">
        <v>88720</v>
      </c>
      <c r="N107" s="160">
        <v>0</v>
      </c>
      <c r="O107" s="160">
        <v>0</v>
      </c>
      <c r="P107" s="160">
        <v>1</v>
      </c>
      <c r="Q107" s="160">
        <v>80484</v>
      </c>
      <c r="R107" s="161">
        <v>36</v>
      </c>
    </row>
    <row r="108" spans="1:18" ht="12" customHeight="1">
      <c r="A108" s="74">
        <v>103</v>
      </c>
      <c r="B108" s="75" t="s">
        <v>171</v>
      </c>
      <c r="C108" s="76">
        <v>1</v>
      </c>
      <c r="D108" s="76">
        <v>430968</v>
      </c>
      <c r="E108" s="76">
        <v>409420</v>
      </c>
      <c r="F108" s="76">
        <v>30</v>
      </c>
      <c r="G108" s="76">
        <v>0</v>
      </c>
      <c r="H108" s="76">
        <v>0</v>
      </c>
      <c r="I108" s="76">
        <v>0</v>
      </c>
      <c r="J108" s="76">
        <v>0</v>
      </c>
      <c r="K108" s="160">
        <v>0</v>
      </c>
      <c r="L108" s="160">
        <v>0</v>
      </c>
      <c r="M108" s="160">
        <v>0</v>
      </c>
      <c r="N108" s="160">
        <v>0</v>
      </c>
      <c r="O108" s="160">
        <v>0</v>
      </c>
      <c r="P108" s="160">
        <v>0</v>
      </c>
      <c r="Q108" s="160">
        <v>0</v>
      </c>
      <c r="R108" s="161">
        <v>0</v>
      </c>
    </row>
    <row r="109" spans="1:18" ht="12" customHeight="1">
      <c r="A109" s="74">
        <v>104</v>
      </c>
      <c r="B109" s="75" t="s">
        <v>172</v>
      </c>
      <c r="C109" s="76">
        <v>1</v>
      </c>
      <c r="D109" s="76">
        <v>353000</v>
      </c>
      <c r="E109" s="76">
        <v>335350</v>
      </c>
      <c r="F109" s="76">
        <v>25</v>
      </c>
      <c r="G109" s="76">
        <v>0</v>
      </c>
      <c r="H109" s="76">
        <v>0</v>
      </c>
      <c r="I109" s="76">
        <v>0</v>
      </c>
      <c r="J109" s="76">
        <v>0</v>
      </c>
      <c r="K109" s="160">
        <v>0</v>
      </c>
      <c r="L109" s="160">
        <v>0</v>
      </c>
      <c r="M109" s="160">
        <v>0</v>
      </c>
      <c r="N109" s="160">
        <v>0</v>
      </c>
      <c r="O109" s="160">
        <v>0</v>
      </c>
      <c r="P109" s="160">
        <v>0</v>
      </c>
      <c r="Q109" s="160">
        <v>0</v>
      </c>
      <c r="R109" s="161">
        <v>0</v>
      </c>
    </row>
    <row r="110" spans="1:18" ht="12" customHeight="1">
      <c r="A110" s="74">
        <v>105</v>
      </c>
      <c r="B110" s="75" t="s">
        <v>173</v>
      </c>
      <c r="C110" s="76">
        <v>1</v>
      </c>
      <c r="D110" s="76">
        <v>324760</v>
      </c>
      <c r="E110" s="76">
        <v>308522</v>
      </c>
      <c r="F110" s="76">
        <v>23</v>
      </c>
      <c r="G110" s="76">
        <v>0</v>
      </c>
      <c r="H110" s="76">
        <v>0</v>
      </c>
      <c r="I110" s="76">
        <v>0</v>
      </c>
      <c r="J110" s="76">
        <v>0</v>
      </c>
      <c r="K110" s="160">
        <v>0</v>
      </c>
      <c r="L110" s="160">
        <v>0</v>
      </c>
      <c r="M110" s="160">
        <v>0</v>
      </c>
      <c r="N110" s="160">
        <v>0</v>
      </c>
      <c r="O110" s="160">
        <v>0</v>
      </c>
      <c r="P110" s="160">
        <v>0</v>
      </c>
      <c r="Q110" s="160">
        <v>0</v>
      </c>
      <c r="R110" s="161">
        <v>0</v>
      </c>
    </row>
    <row r="111" spans="1:18" ht="12" customHeight="1">
      <c r="A111" s="74">
        <v>106</v>
      </c>
      <c r="B111" s="75" t="s">
        <v>174</v>
      </c>
      <c r="C111" s="76">
        <v>1</v>
      </c>
      <c r="D111" s="76">
        <v>281615</v>
      </c>
      <c r="E111" s="76">
        <v>267557</v>
      </c>
      <c r="F111" s="76">
        <v>20</v>
      </c>
      <c r="G111" s="76">
        <v>0</v>
      </c>
      <c r="H111" s="76">
        <v>0</v>
      </c>
      <c r="I111" s="76">
        <v>0</v>
      </c>
      <c r="J111" s="76">
        <v>0</v>
      </c>
      <c r="K111" s="160">
        <v>0</v>
      </c>
      <c r="L111" s="160">
        <v>0</v>
      </c>
      <c r="M111" s="160">
        <v>0</v>
      </c>
      <c r="N111" s="160">
        <v>0</v>
      </c>
      <c r="O111" s="160">
        <v>0</v>
      </c>
      <c r="P111" s="160">
        <v>0</v>
      </c>
      <c r="Q111" s="160">
        <v>0</v>
      </c>
      <c r="R111" s="161">
        <v>0</v>
      </c>
    </row>
    <row r="112" spans="1:18" ht="12" customHeight="1">
      <c r="A112" s="74">
        <v>107</v>
      </c>
      <c r="B112" s="75" t="s">
        <v>175</v>
      </c>
      <c r="C112" s="76">
        <v>0</v>
      </c>
      <c r="D112" s="76">
        <v>0</v>
      </c>
      <c r="E112" s="76">
        <v>0</v>
      </c>
      <c r="F112" s="76">
        <v>0</v>
      </c>
      <c r="G112" s="76">
        <v>0</v>
      </c>
      <c r="H112" s="76">
        <v>0</v>
      </c>
      <c r="I112" s="76">
        <v>0</v>
      </c>
      <c r="J112" s="76">
        <v>0</v>
      </c>
      <c r="K112" s="160">
        <v>0</v>
      </c>
      <c r="L112" s="160">
        <v>0</v>
      </c>
      <c r="M112" s="160">
        <v>0</v>
      </c>
      <c r="N112" s="160">
        <v>0</v>
      </c>
      <c r="O112" s="160">
        <v>0</v>
      </c>
      <c r="P112" s="160">
        <v>0</v>
      </c>
      <c r="Q112" s="160">
        <v>0</v>
      </c>
      <c r="R112" s="161">
        <v>0</v>
      </c>
    </row>
    <row r="113" spans="1:18" ht="12" customHeight="1">
      <c r="A113" s="74">
        <v>108</v>
      </c>
      <c r="B113" s="75" t="s">
        <v>176</v>
      </c>
      <c r="C113" s="76">
        <v>2</v>
      </c>
      <c r="D113" s="76">
        <v>1090000</v>
      </c>
      <c r="E113" s="76">
        <v>1026000</v>
      </c>
      <c r="F113" s="76">
        <v>75</v>
      </c>
      <c r="G113" s="76">
        <v>0</v>
      </c>
      <c r="H113" s="76">
        <v>0</v>
      </c>
      <c r="I113" s="76">
        <v>0</v>
      </c>
      <c r="J113" s="76">
        <v>0</v>
      </c>
      <c r="K113" s="160">
        <v>0</v>
      </c>
      <c r="L113" s="160">
        <v>0</v>
      </c>
      <c r="M113" s="160">
        <v>0</v>
      </c>
      <c r="N113" s="160">
        <v>0</v>
      </c>
      <c r="O113" s="160">
        <v>0</v>
      </c>
      <c r="P113" s="160">
        <v>0</v>
      </c>
      <c r="Q113" s="160">
        <v>0</v>
      </c>
      <c r="R113" s="161">
        <v>0</v>
      </c>
    </row>
    <row r="114" spans="1:18" ht="12" customHeight="1">
      <c r="A114" s="74">
        <v>109</v>
      </c>
      <c r="B114" s="75" t="s">
        <v>177</v>
      </c>
      <c r="C114" s="76">
        <v>1</v>
      </c>
      <c r="D114" s="76">
        <v>353000</v>
      </c>
      <c r="E114" s="76">
        <v>335350</v>
      </c>
      <c r="F114" s="76">
        <v>25</v>
      </c>
      <c r="G114" s="76">
        <v>0</v>
      </c>
      <c r="H114" s="76">
        <v>0</v>
      </c>
      <c r="I114" s="76">
        <v>0</v>
      </c>
      <c r="J114" s="76">
        <v>0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60">
        <v>0</v>
      </c>
      <c r="R114" s="161">
        <v>0</v>
      </c>
    </row>
    <row r="115" spans="1:18" ht="12" customHeight="1">
      <c r="A115" s="74">
        <v>110</v>
      </c>
      <c r="B115" s="75" t="s">
        <v>178</v>
      </c>
      <c r="C115" s="76">
        <v>1</v>
      </c>
      <c r="D115" s="76">
        <v>706000</v>
      </c>
      <c r="E115" s="76">
        <v>670700</v>
      </c>
      <c r="F115" s="76">
        <v>50</v>
      </c>
      <c r="G115" s="76">
        <v>0</v>
      </c>
      <c r="H115" s="76">
        <v>3</v>
      </c>
      <c r="I115" s="76">
        <v>42361</v>
      </c>
      <c r="J115" s="76">
        <v>0</v>
      </c>
      <c r="K115" s="160">
        <v>0</v>
      </c>
      <c r="L115" s="160">
        <v>0</v>
      </c>
      <c r="M115" s="160">
        <v>0</v>
      </c>
      <c r="N115" s="160">
        <v>0</v>
      </c>
      <c r="O115" s="160">
        <v>0</v>
      </c>
      <c r="P115" s="160">
        <v>0</v>
      </c>
      <c r="Q115" s="160">
        <v>0</v>
      </c>
      <c r="R115" s="161">
        <v>0</v>
      </c>
    </row>
    <row r="116" spans="1:18" ht="12" customHeight="1">
      <c r="A116" s="74">
        <v>111</v>
      </c>
      <c r="B116" s="75" t="s">
        <v>179</v>
      </c>
      <c r="C116" s="76">
        <v>1</v>
      </c>
      <c r="D116" s="76">
        <v>323283</v>
      </c>
      <c r="E116" s="76">
        <v>307119</v>
      </c>
      <c r="F116" s="76">
        <v>22</v>
      </c>
      <c r="G116" s="76">
        <v>22</v>
      </c>
      <c r="H116" s="76">
        <v>0</v>
      </c>
      <c r="I116" s="76">
        <v>0</v>
      </c>
      <c r="J116" s="76">
        <v>0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60">
        <v>0</v>
      </c>
      <c r="R116" s="161">
        <v>0</v>
      </c>
    </row>
    <row r="117" spans="1:18" ht="12" customHeight="1">
      <c r="A117" s="74">
        <v>112</v>
      </c>
      <c r="B117" s="75" t="s">
        <v>180</v>
      </c>
      <c r="C117" s="76">
        <v>4</v>
      </c>
      <c r="D117" s="76">
        <v>1560356</v>
      </c>
      <c r="E117" s="76">
        <v>1482701</v>
      </c>
      <c r="F117" s="76">
        <v>110</v>
      </c>
      <c r="G117" s="76">
        <v>0</v>
      </c>
      <c r="H117" s="76">
        <v>1</v>
      </c>
      <c r="I117" s="76">
        <v>4705</v>
      </c>
      <c r="J117" s="76">
        <v>0</v>
      </c>
      <c r="K117" s="160">
        <v>0</v>
      </c>
      <c r="L117" s="160">
        <v>0</v>
      </c>
      <c r="M117" s="160">
        <v>0</v>
      </c>
      <c r="N117" s="160">
        <v>0</v>
      </c>
      <c r="O117" s="160">
        <v>0</v>
      </c>
      <c r="P117" s="160">
        <v>0</v>
      </c>
      <c r="Q117" s="160">
        <v>0</v>
      </c>
      <c r="R117" s="161">
        <v>0</v>
      </c>
    </row>
    <row r="118" spans="1:18" ht="12" customHeight="1">
      <c r="A118" s="74">
        <v>113</v>
      </c>
      <c r="B118" s="75" t="s">
        <v>181</v>
      </c>
      <c r="C118" s="76">
        <v>9</v>
      </c>
      <c r="D118" s="76">
        <v>4310162</v>
      </c>
      <c r="E118" s="76">
        <v>4094777</v>
      </c>
      <c r="F118" s="76">
        <v>276</v>
      </c>
      <c r="G118" s="76">
        <v>55</v>
      </c>
      <c r="H118" s="76">
        <v>0</v>
      </c>
      <c r="I118" s="76">
        <v>0</v>
      </c>
      <c r="J118" s="76">
        <v>0</v>
      </c>
      <c r="K118" s="160">
        <v>0</v>
      </c>
      <c r="L118" s="160">
        <v>0</v>
      </c>
      <c r="M118" s="160">
        <v>0</v>
      </c>
      <c r="N118" s="160">
        <v>0</v>
      </c>
      <c r="O118" s="160">
        <v>0</v>
      </c>
      <c r="P118" s="160">
        <v>0</v>
      </c>
      <c r="Q118" s="160">
        <v>0</v>
      </c>
      <c r="R118" s="161">
        <v>0</v>
      </c>
    </row>
    <row r="119" spans="1:18" ht="12" customHeight="1">
      <c r="A119" s="74">
        <v>114</v>
      </c>
      <c r="B119" s="75" t="s">
        <v>182</v>
      </c>
      <c r="C119" s="76">
        <v>1</v>
      </c>
      <c r="D119" s="76">
        <v>574950</v>
      </c>
      <c r="E119" s="76">
        <v>546203</v>
      </c>
      <c r="F119" s="76">
        <v>45</v>
      </c>
      <c r="G119" s="76">
        <v>0</v>
      </c>
      <c r="H119" s="76">
        <v>0</v>
      </c>
      <c r="I119" s="76">
        <v>0</v>
      </c>
      <c r="J119" s="76">
        <v>0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60">
        <v>0</v>
      </c>
      <c r="R119" s="161">
        <v>0</v>
      </c>
    </row>
    <row r="120" spans="1:18" ht="12" customHeight="1">
      <c r="A120" s="74">
        <v>115</v>
      </c>
      <c r="B120" s="75" t="s">
        <v>183</v>
      </c>
      <c r="C120" s="76">
        <v>1</v>
      </c>
      <c r="D120" s="76">
        <v>447492</v>
      </c>
      <c r="E120" s="76">
        <v>414492</v>
      </c>
      <c r="F120" s="76">
        <v>30</v>
      </c>
      <c r="G120" s="76">
        <v>0</v>
      </c>
      <c r="H120" s="76">
        <v>0</v>
      </c>
      <c r="I120" s="76">
        <v>0</v>
      </c>
      <c r="J120" s="76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60">
        <v>0</v>
      </c>
      <c r="R120" s="161">
        <v>0</v>
      </c>
    </row>
    <row r="121" spans="1:18" ht="12" customHeight="1">
      <c r="A121" s="74">
        <v>116</v>
      </c>
      <c r="B121" s="75" t="s">
        <v>184</v>
      </c>
      <c r="C121" s="76">
        <v>2</v>
      </c>
      <c r="D121" s="76">
        <v>1058997</v>
      </c>
      <c r="E121" s="76">
        <v>1006048</v>
      </c>
      <c r="F121" s="76">
        <v>75</v>
      </c>
      <c r="G121" s="76">
        <v>40</v>
      </c>
      <c r="H121" s="76">
        <v>1</v>
      </c>
      <c r="I121" s="76">
        <v>26431</v>
      </c>
      <c r="J121" s="76">
        <v>0</v>
      </c>
      <c r="K121" s="160">
        <v>0</v>
      </c>
      <c r="L121" s="160">
        <v>0</v>
      </c>
      <c r="M121" s="160">
        <v>0</v>
      </c>
      <c r="N121" s="160">
        <v>0</v>
      </c>
      <c r="O121" s="160">
        <v>0</v>
      </c>
      <c r="P121" s="160">
        <v>0</v>
      </c>
      <c r="Q121" s="160">
        <v>0</v>
      </c>
      <c r="R121" s="161">
        <v>0</v>
      </c>
    </row>
    <row r="122" spans="1:18" ht="12" customHeight="1">
      <c r="A122" s="74">
        <v>117</v>
      </c>
      <c r="B122" s="75" t="s">
        <v>185</v>
      </c>
      <c r="C122" s="76">
        <v>2</v>
      </c>
      <c r="D122" s="76">
        <v>1201744</v>
      </c>
      <c r="E122" s="76">
        <v>1140190</v>
      </c>
      <c r="F122" s="76">
        <v>90</v>
      </c>
      <c r="G122" s="76">
        <v>0</v>
      </c>
      <c r="H122" s="76">
        <v>0</v>
      </c>
      <c r="I122" s="76">
        <v>10252</v>
      </c>
      <c r="J122" s="76">
        <v>0</v>
      </c>
      <c r="K122" s="160">
        <v>0</v>
      </c>
      <c r="L122" s="160">
        <v>0</v>
      </c>
      <c r="M122" s="160">
        <v>0</v>
      </c>
      <c r="N122" s="160">
        <v>0</v>
      </c>
      <c r="O122" s="160">
        <v>0</v>
      </c>
      <c r="P122" s="160">
        <v>0</v>
      </c>
      <c r="Q122" s="160">
        <v>0</v>
      </c>
      <c r="R122" s="161">
        <v>0</v>
      </c>
    </row>
    <row r="123" spans="1:18" ht="12" customHeight="1">
      <c r="A123" s="74">
        <v>118</v>
      </c>
      <c r="B123" s="75" t="s">
        <v>186</v>
      </c>
      <c r="C123" s="76">
        <v>3</v>
      </c>
      <c r="D123" s="76">
        <v>1484404</v>
      </c>
      <c r="E123" s="76">
        <v>1394330</v>
      </c>
      <c r="F123" s="76">
        <v>95</v>
      </c>
      <c r="G123" s="76">
        <v>0</v>
      </c>
      <c r="H123" s="76">
        <v>0</v>
      </c>
      <c r="I123" s="76">
        <v>0</v>
      </c>
      <c r="J123" s="76">
        <v>0</v>
      </c>
      <c r="K123" s="160">
        <v>0</v>
      </c>
      <c r="L123" s="160">
        <v>0</v>
      </c>
      <c r="M123" s="160">
        <v>0</v>
      </c>
      <c r="N123" s="160">
        <v>0</v>
      </c>
      <c r="O123" s="160">
        <v>0</v>
      </c>
      <c r="P123" s="160">
        <v>0</v>
      </c>
      <c r="Q123" s="160">
        <v>0</v>
      </c>
      <c r="R123" s="161">
        <v>0</v>
      </c>
    </row>
    <row r="124" spans="1:18" ht="12" customHeight="1">
      <c r="A124" s="74">
        <v>119</v>
      </c>
      <c r="B124" s="75" t="s">
        <v>187</v>
      </c>
      <c r="C124" s="76">
        <v>1</v>
      </c>
      <c r="D124" s="76">
        <v>442662</v>
      </c>
      <c r="E124" s="76">
        <v>420528</v>
      </c>
      <c r="F124" s="76">
        <v>33</v>
      </c>
      <c r="G124" s="76">
        <v>0</v>
      </c>
      <c r="H124" s="76">
        <v>0</v>
      </c>
      <c r="I124" s="76">
        <v>0</v>
      </c>
      <c r="J124" s="76">
        <v>0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60">
        <v>0</v>
      </c>
      <c r="R124" s="161">
        <v>0</v>
      </c>
    </row>
    <row r="125" spans="1:18" ht="12" customHeight="1">
      <c r="A125" s="74">
        <v>120</v>
      </c>
      <c r="B125" s="75" t="s">
        <v>188</v>
      </c>
      <c r="C125" s="76">
        <v>4</v>
      </c>
      <c r="D125" s="76">
        <v>1435231</v>
      </c>
      <c r="E125" s="76">
        <v>1363468</v>
      </c>
      <c r="F125" s="76">
        <v>105</v>
      </c>
      <c r="G125" s="76">
        <v>0</v>
      </c>
      <c r="H125" s="76">
        <v>0</v>
      </c>
      <c r="I125" s="76">
        <v>0</v>
      </c>
      <c r="J125" s="76">
        <v>0</v>
      </c>
      <c r="K125" s="160">
        <v>0</v>
      </c>
      <c r="L125" s="160">
        <v>0</v>
      </c>
      <c r="M125" s="160">
        <v>0</v>
      </c>
      <c r="N125" s="160">
        <v>0</v>
      </c>
      <c r="O125" s="160">
        <v>0</v>
      </c>
      <c r="P125" s="160">
        <v>0</v>
      </c>
      <c r="Q125" s="160">
        <v>0</v>
      </c>
      <c r="R125" s="161">
        <v>0</v>
      </c>
    </row>
    <row r="126" spans="1:18" ht="12" customHeight="1">
      <c r="A126" s="74">
        <v>121</v>
      </c>
      <c r="B126" s="75" t="s">
        <v>189</v>
      </c>
      <c r="C126" s="76">
        <v>3</v>
      </c>
      <c r="D126" s="76">
        <v>2309113</v>
      </c>
      <c r="E126" s="76">
        <v>2193652</v>
      </c>
      <c r="F126" s="76">
        <v>165</v>
      </c>
      <c r="G126" s="76">
        <v>0</v>
      </c>
      <c r="H126" s="76">
        <v>0</v>
      </c>
      <c r="I126" s="76">
        <v>0</v>
      </c>
      <c r="J126" s="76">
        <v>0</v>
      </c>
      <c r="K126" s="160">
        <v>0</v>
      </c>
      <c r="L126" s="160">
        <v>0</v>
      </c>
      <c r="M126" s="160">
        <v>0</v>
      </c>
      <c r="N126" s="160">
        <v>0</v>
      </c>
      <c r="O126" s="160">
        <v>0</v>
      </c>
      <c r="P126" s="160">
        <v>0</v>
      </c>
      <c r="Q126" s="160">
        <v>0</v>
      </c>
      <c r="R126" s="161">
        <v>0</v>
      </c>
    </row>
    <row r="127" spans="1:18" ht="12" customHeight="1">
      <c r="A127" s="74">
        <v>122</v>
      </c>
      <c r="B127" s="75" t="s">
        <v>190</v>
      </c>
      <c r="C127" s="76">
        <v>1</v>
      </c>
      <c r="D127" s="76">
        <v>847138</v>
      </c>
      <c r="E127" s="76">
        <v>804778</v>
      </c>
      <c r="F127" s="76">
        <v>60</v>
      </c>
      <c r="G127" s="76">
        <v>0</v>
      </c>
      <c r="H127" s="76">
        <v>0</v>
      </c>
      <c r="I127" s="76">
        <v>0</v>
      </c>
      <c r="J127" s="76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60">
        <v>0</v>
      </c>
      <c r="Q127" s="160">
        <v>0</v>
      </c>
      <c r="R127" s="161">
        <v>0</v>
      </c>
    </row>
    <row r="128" spans="1:18" ht="12" customHeight="1">
      <c r="A128" s="74">
        <v>123</v>
      </c>
      <c r="B128" s="75" t="s">
        <v>191</v>
      </c>
      <c r="C128" s="76">
        <v>3</v>
      </c>
      <c r="D128" s="76">
        <v>1317862</v>
      </c>
      <c r="E128" s="76">
        <v>1251970</v>
      </c>
      <c r="F128" s="76">
        <v>94</v>
      </c>
      <c r="G128" s="76">
        <v>0</v>
      </c>
      <c r="H128" s="76">
        <v>0</v>
      </c>
      <c r="I128" s="76">
        <v>0</v>
      </c>
      <c r="J128" s="76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60">
        <v>0</v>
      </c>
      <c r="Q128" s="160">
        <v>0</v>
      </c>
      <c r="R128" s="161">
        <v>0</v>
      </c>
    </row>
    <row r="129" spans="1:18" ht="12" customHeight="1">
      <c r="A129" s="74">
        <v>124</v>
      </c>
      <c r="B129" s="75" t="s">
        <v>192</v>
      </c>
      <c r="C129" s="76">
        <v>1</v>
      </c>
      <c r="D129" s="76">
        <v>1206851</v>
      </c>
      <c r="E129" s="76">
        <v>1146492</v>
      </c>
      <c r="F129" s="76">
        <v>90</v>
      </c>
      <c r="G129" s="76">
        <v>0</v>
      </c>
      <c r="H129" s="76">
        <v>0</v>
      </c>
      <c r="I129" s="76">
        <v>0</v>
      </c>
      <c r="J129" s="76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60">
        <v>0</v>
      </c>
      <c r="Q129" s="160">
        <v>0</v>
      </c>
      <c r="R129" s="161">
        <v>0</v>
      </c>
    </row>
    <row r="130" spans="1:18" ht="12" customHeight="1">
      <c r="A130" s="74">
        <v>125</v>
      </c>
      <c r="B130" s="75" t="s">
        <v>193</v>
      </c>
      <c r="C130" s="76">
        <v>6</v>
      </c>
      <c r="D130" s="76">
        <v>2725160</v>
      </c>
      <c r="E130" s="76">
        <v>2588857</v>
      </c>
      <c r="F130" s="76">
        <v>193</v>
      </c>
      <c r="G130" s="76">
        <v>30</v>
      </c>
      <c r="H130" s="76">
        <v>2</v>
      </c>
      <c r="I130" s="76">
        <v>28242</v>
      </c>
      <c r="J130" s="76">
        <v>0</v>
      </c>
      <c r="K130" s="160">
        <v>0</v>
      </c>
      <c r="L130" s="160">
        <v>0</v>
      </c>
      <c r="M130" s="160">
        <v>0</v>
      </c>
      <c r="N130" s="160">
        <v>0</v>
      </c>
      <c r="O130" s="160">
        <v>0</v>
      </c>
      <c r="P130" s="160">
        <v>0</v>
      </c>
      <c r="Q130" s="160">
        <v>0</v>
      </c>
      <c r="R130" s="161">
        <v>0</v>
      </c>
    </row>
    <row r="131" spans="1:18" ht="12" customHeight="1">
      <c r="A131" s="74">
        <v>126</v>
      </c>
      <c r="B131" s="75" t="s">
        <v>194</v>
      </c>
      <c r="C131" s="76">
        <v>2</v>
      </c>
      <c r="D131" s="76">
        <v>768336</v>
      </c>
      <c r="E131" s="76">
        <v>729919</v>
      </c>
      <c r="F131" s="76">
        <v>57</v>
      </c>
      <c r="G131" s="76">
        <v>0</v>
      </c>
      <c r="H131" s="76">
        <v>0</v>
      </c>
      <c r="I131" s="76">
        <v>0</v>
      </c>
      <c r="J131" s="76">
        <v>0</v>
      </c>
      <c r="K131" s="160">
        <v>0</v>
      </c>
      <c r="L131" s="160">
        <v>0</v>
      </c>
      <c r="M131" s="160">
        <v>0</v>
      </c>
      <c r="N131" s="160">
        <v>0</v>
      </c>
      <c r="O131" s="160">
        <v>0</v>
      </c>
      <c r="P131" s="160">
        <v>0</v>
      </c>
      <c r="Q131" s="160">
        <v>0</v>
      </c>
      <c r="R131" s="161">
        <v>0</v>
      </c>
    </row>
    <row r="132" spans="1:18" ht="12" customHeight="1">
      <c r="A132" s="74">
        <v>127</v>
      </c>
      <c r="B132" s="75" t="s">
        <v>195</v>
      </c>
      <c r="C132" s="76">
        <v>3</v>
      </c>
      <c r="D132" s="76">
        <v>1144992</v>
      </c>
      <c r="E132" s="76">
        <v>1071349</v>
      </c>
      <c r="F132" s="76">
        <v>80</v>
      </c>
      <c r="G132" s="76">
        <v>0</v>
      </c>
      <c r="H132" s="76">
        <v>0</v>
      </c>
      <c r="I132" s="76">
        <v>0</v>
      </c>
      <c r="J132" s="76">
        <v>0</v>
      </c>
      <c r="K132" s="160">
        <v>0</v>
      </c>
      <c r="L132" s="160">
        <v>0</v>
      </c>
      <c r="M132" s="160">
        <v>0</v>
      </c>
      <c r="N132" s="160">
        <v>0</v>
      </c>
      <c r="O132" s="160">
        <v>0</v>
      </c>
      <c r="P132" s="160">
        <v>0</v>
      </c>
      <c r="Q132" s="160">
        <v>0</v>
      </c>
      <c r="R132" s="161">
        <v>0</v>
      </c>
    </row>
    <row r="133" spans="1:18" ht="12" customHeight="1">
      <c r="A133" s="74">
        <v>128</v>
      </c>
      <c r="B133" s="75" t="s">
        <v>196</v>
      </c>
      <c r="C133" s="76">
        <v>1</v>
      </c>
      <c r="D133" s="76">
        <v>1107189</v>
      </c>
      <c r="E133" s="76">
        <v>1051830</v>
      </c>
      <c r="F133" s="76">
        <v>95</v>
      </c>
      <c r="G133" s="76">
        <v>0</v>
      </c>
      <c r="H133" s="76">
        <v>0</v>
      </c>
      <c r="I133" s="76">
        <v>0</v>
      </c>
      <c r="J133" s="76">
        <v>0</v>
      </c>
      <c r="K133" s="160">
        <v>0</v>
      </c>
      <c r="L133" s="160">
        <v>0</v>
      </c>
      <c r="M133" s="160">
        <v>0</v>
      </c>
      <c r="N133" s="160">
        <v>0</v>
      </c>
      <c r="O133" s="160">
        <v>0</v>
      </c>
      <c r="P133" s="160">
        <v>0</v>
      </c>
      <c r="Q133" s="160">
        <v>0</v>
      </c>
      <c r="R133" s="161">
        <v>0</v>
      </c>
    </row>
    <row r="134" spans="1:18" ht="12" customHeight="1">
      <c r="A134" s="74">
        <v>129</v>
      </c>
      <c r="B134" s="75" t="s">
        <v>197</v>
      </c>
      <c r="C134" s="76">
        <v>1</v>
      </c>
      <c r="D134" s="76">
        <v>343734</v>
      </c>
      <c r="E134" s="76">
        <v>326547</v>
      </c>
      <c r="F134" s="76">
        <v>25</v>
      </c>
      <c r="G134" s="76">
        <v>0</v>
      </c>
      <c r="H134" s="76">
        <v>0</v>
      </c>
      <c r="I134" s="76">
        <v>0</v>
      </c>
      <c r="J134" s="76">
        <v>0</v>
      </c>
      <c r="K134" s="160">
        <v>0</v>
      </c>
      <c r="L134" s="160">
        <v>0</v>
      </c>
      <c r="M134" s="160">
        <v>0</v>
      </c>
      <c r="N134" s="160">
        <v>0</v>
      </c>
      <c r="O134" s="160">
        <v>0</v>
      </c>
      <c r="P134" s="160">
        <v>0</v>
      </c>
      <c r="Q134" s="160">
        <v>0</v>
      </c>
      <c r="R134" s="161">
        <v>0</v>
      </c>
    </row>
    <row r="135" spans="1:18" ht="12" customHeight="1">
      <c r="A135" s="74">
        <v>130</v>
      </c>
      <c r="B135" s="75" t="s">
        <v>198</v>
      </c>
      <c r="C135" s="76">
        <v>2</v>
      </c>
      <c r="D135" s="76">
        <v>846141</v>
      </c>
      <c r="E135" s="76">
        <v>803834</v>
      </c>
      <c r="F135" s="76">
        <v>60</v>
      </c>
      <c r="G135" s="76">
        <v>0</v>
      </c>
      <c r="H135" s="76">
        <v>0</v>
      </c>
      <c r="I135" s="76">
        <v>0</v>
      </c>
      <c r="J135" s="76">
        <v>0</v>
      </c>
      <c r="K135" s="160">
        <v>0</v>
      </c>
      <c r="L135" s="160">
        <v>0</v>
      </c>
      <c r="M135" s="160">
        <v>0</v>
      </c>
      <c r="N135" s="160">
        <v>0</v>
      </c>
      <c r="O135" s="160">
        <v>0</v>
      </c>
      <c r="P135" s="160">
        <v>0</v>
      </c>
      <c r="Q135" s="160">
        <v>0</v>
      </c>
      <c r="R135" s="161">
        <v>0</v>
      </c>
    </row>
    <row r="136" spans="1:18" ht="12" customHeight="1">
      <c r="A136" s="74">
        <v>131</v>
      </c>
      <c r="B136" s="75" t="s">
        <v>199</v>
      </c>
      <c r="C136" s="76">
        <v>1</v>
      </c>
      <c r="D136" s="76">
        <v>423600</v>
      </c>
      <c r="E136" s="76">
        <v>402420</v>
      </c>
      <c r="F136" s="76">
        <v>30</v>
      </c>
      <c r="G136" s="76">
        <v>30</v>
      </c>
      <c r="H136" s="76">
        <v>0</v>
      </c>
      <c r="I136" s="76">
        <v>0</v>
      </c>
      <c r="J136" s="76">
        <v>0</v>
      </c>
      <c r="K136" s="160">
        <v>0</v>
      </c>
      <c r="L136" s="160">
        <v>0</v>
      </c>
      <c r="M136" s="160">
        <v>0</v>
      </c>
      <c r="N136" s="160">
        <v>0</v>
      </c>
      <c r="O136" s="160">
        <v>0</v>
      </c>
      <c r="P136" s="160">
        <v>0</v>
      </c>
      <c r="Q136" s="160">
        <v>0</v>
      </c>
      <c r="R136" s="161">
        <v>0</v>
      </c>
    </row>
    <row r="137" spans="1:18" ht="12" customHeight="1">
      <c r="A137" s="74">
        <v>132</v>
      </c>
      <c r="B137" s="75" t="s">
        <v>200</v>
      </c>
      <c r="C137" s="76">
        <v>1</v>
      </c>
      <c r="D137" s="76">
        <v>847200</v>
      </c>
      <c r="E137" s="76">
        <v>804840</v>
      </c>
      <c r="F137" s="76">
        <v>60</v>
      </c>
      <c r="G137" s="76">
        <v>0</v>
      </c>
      <c r="H137" s="76">
        <v>1</v>
      </c>
      <c r="I137" s="76">
        <v>4707</v>
      </c>
      <c r="J137" s="76">
        <v>0</v>
      </c>
      <c r="K137" s="160">
        <v>0</v>
      </c>
      <c r="L137" s="160">
        <v>0</v>
      </c>
      <c r="M137" s="160">
        <v>0</v>
      </c>
      <c r="N137" s="160">
        <v>0</v>
      </c>
      <c r="O137" s="160">
        <v>0</v>
      </c>
      <c r="P137" s="160">
        <v>0</v>
      </c>
      <c r="Q137" s="160">
        <v>0</v>
      </c>
      <c r="R137" s="161">
        <v>0</v>
      </c>
    </row>
    <row r="138" spans="1:18" ht="12" customHeight="1">
      <c r="A138" s="74">
        <v>133</v>
      </c>
      <c r="B138" s="75" t="s">
        <v>201</v>
      </c>
      <c r="C138" s="76">
        <v>1</v>
      </c>
      <c r="D138" s="76">
        <v>423000</v>
      </c>
      <c r="E138" s="76">
        <v>401850</v>
      </c>
      <c r="F138" s="76">
        <v>30</v>
      </c>
      <c r="G138" s="76">
        <v>0</v>
      </c>
      <c r="H138" s="76">
        <v>0</v>
      </c>
      <c r="I138" s="76">
        <v>0</v>
      </c>
      <c r="J138" s="76">
        <v>0</v>
      </c>
      <c r="K138" s="160">
        <v>0</v>
      </c>
      <c r="L138" s="160">
        <v>0</v>
      </c>
      <c r="M138" s="160">
        <v>0</v>
      </c>
      <c r="N138" s="160">
        <v>0</v>
      </c>
      <c r="O138" s="160">
        <v>0</v>
      </c>
      <c r="P138" s="160">
        <v>0</v>
      </c>
      <c r="Q138" s="160">
        <v>0</v>
      </c>
      <c r="R138" s="161">
        <v>0</v>
      </c>
    </row>
    <row r="139" spans="1:18" ht="12" customHeight="1">
      <c r="A139" s="74">
        <v>134</v>
      </c>
      <c r="B139" s="75" t="s">
        <v>202</v>
      </c>
      <c r="C139" s="76">
        <v>2</v>
      </c>
      <c r="D139" s="76">
        <v>776596</v>
      </c>
      <c r="E139" s="76">
        <v>737768</v>
      </c>
      <c r="F139" s="76">
        <v>55</v>
      </c>
      <c r="G139" s="76">
        <v>0</v>
      </c>
      <c r="H139" s="76">
        <v>0</v>
      </c>
      <c r="I139" s="76">
        <v>0</v>
      </c>
      <c r="J139" s="76">
        <v>0</v>
      </c>
      <c r="K139" s="160">
        <v>0</v>
      </c>
      <c r="L139" s="160">
        <v>0</v>
      </c>
      <c r="M139" s="160">
        <v>0</v>
      </c>
      <c r="N139" s="160">
        <v>0</v>
      </c>
      <c r="O139" s="160">
        <v>0</v>
      </c>
      <c r="P139" s="160">
        <v>0</v>
      </c>
      <c r="Q139" s="160">
        <v>0</v>
      </c>
      <c r="R139" s="161">
        <v>0</v>
      </c>
    </row>
    <row r="140" spans="1:18" ht="12" customHeight="1">
      <c r="A140" s="74">
        <v>135</v>
      </c>
      <c r="B140" s="75" t="s">
        <v>203</v>
      </c>
      <c r="C140" s="76">
        <v>13</v>
      </c>
      <c r="D140" s="76">
        <v>6645284</v>
      </c>
      <c r="E140" s="76">
        <v>6311705</v>
      </c>
      <c r="F140" s="76">
        <v>477</v>
      </c>
      <c r="G140" s="76">
        <v>0</v>
      </c>
      <c r="H140" s="76">
        <v>0</v>
      </c>
      <c r="I140" s="76">
        <v>0</v>
      </c>
      <c r="J140" s="76">
        <v>0</v>
      </c>
      <c r="K140" s="160">
        <v>0</v>
      </c>
      <c r="L140" s="160">
        <v>0</v>
      </c>
      <c r="M140" s="160">
        <v>0</v>
      </c>
      <c r="N140" s="160">
        <v>0</v>
      </c>
      <c r="O140" s="160">
        <v>0</v>
      </c>
      <c r="P140" s="160">
        <v>0</v>
      </c>
      <c r="Q140" s="160">
        <v>0</v>
      </c>
      <c r="R140" s="161">
        <v>0</v>
      </c>
    </row>
    <row r="141" spans="1:18" ht="12" customHeight="1">
      <c r="A141" s="74">
        <v>136</v>
      </c>
      <c r="B141" s="75" t="s">
        <v>204</v>
      </c>
      <c r="C141" s="76">
        <v>2</v>
      </c>
      <c r="D141" s="76">
        <v>776594</v>
      </c>
      <c r="E141" s="76">
        <v>737766</v>
      </c>
      <c r="F141" s="76">
        <v>55</v>
      </c>
      <c r="G141" s="76">
        <v>0</v>
      </c>
      <c r="H141" s="76">
        <v>4</v>
      </c>
      <c r="I141" s="76">
        <v>56480</v>
      </c>
      <c r="J141" s="76">
        <v>0</v>
      </c>
      <c r="K141" s="160">
        <v>0</v>
      </c>
      <c r="L141" s="160">
        <v>0</v>
      </c>
      <c r="M141" s="160">
        <v>0</v>
      </c>
      <c r="N141" s="160">
        <v>0</v>
      </c>
      <c r="O141" s="160">
        <v>0</v>
      </c>
      <c r="P141" s="160">
        <v>0</v>
      </c>
      <c r="Q141" s="160">
        <v>0</v>
      </c>
      <c r="R141" s="161">
        <v>0</v>
      </c>
    </row>
    <row r="142" spans="1:18" ht="12" customHeight="1">
      <c r="A142" s="74">
        <v>137</v>
      </c>
      <c r="B142" s="75" t="s">
        <v>205</v>
      </c>
      <c r="C142" s="76">
        <v>3</v>
      </c>
      <c r="D142" s="76">
        <v>1477989</v>
      </c>
      <c r="E142" s="76">
        <v>1402201</v>
      </c>
      <c r="F142" s="76">
        <v>96</v>
      </c>
      <c r="G142" s="76">
        <v>0</v>
      </c>
      <c r="H142" s="76">
        <v>0</v>
      </c>
      <c r="I142" s="76">
        <v>0</v>
      </c>
      <c r="J142" s="76">
        <v>0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60">
        <v>0</v>
      </c>
      <c r="R142" s="161">
        <v>0</v>
      </c>
    </row>
    <row r="143" spans="1:18" ht="12" customHeight="1">
      <c r="A143" s="74">
        <v>138</v>
      </c>
      <c r="B143" s="75" t="s">
        <v>206</v>
      </c>
      <c r="C143" s="76">
        <v>1</v>
      </c>
      <c r="D143" s="76">
        <v>423600</v>
      </c>
      <c r="E143" s="76">
        <v>402420</v>
      </c>
      <c r="F143" s="76">
        <v>30</v>
      </c>
      <c r="G143" s="76">
        <v>0</v>
      </c>
      <c r="H143" s="76">
        <v>0</v>
      </c>
      <c r="I143" s="76">
        <v>0</v>
      </c>
      <c r="J143" s="76">
        <v>0</v>
      </c>
      <c r="K143" s="160">
        <v>0</v>
      </c>
      <c r="L143" s="160">
        <v>0</v>
      </c>
      <c r="M143" s="160">
        <v>0</v>
      </c>
      <c r="N143" s="160">
        <v>0</v>
      </c>
      <c r="O143" s="160">
        <v>0</v>
      </c>
      <c r="P143" s="160">
        <v>0</v>
      </c>
      <c r="Q143" s="160">
        <v>0</v>
      </c>
      <c r="R143" s="161">
        <v>0</v>
      </c>
    </row>
    <row r="144" spans="1:18" ht="12" customHeight="1">
      <c r="A144" s="74">
        <v>139</v>
      </c>
      <c r="B144" s="75" t="s">
        <v>207</v>
      </c>
      <c r="C144" s="76">
        <v>1</v>
      </c>
      <c r="D144" s="76">
        <v>402420</v>
      </c>
      <c r="E144" s="76">
        <v>382299</v>
      </c>
      <c r="F144" s="76">
        <v>30</v>
      </c>
      <c r="G144" s="76">
        <v>30</v>
      </c>
      <c r="H144" s="76">
        <v>0</v>
      </c>
      <c r="I144" s="76">
        <v>0</v>
      </c>
      <c r="J144" s="76">
        <v>0</v>
      </c>
      <c r="K144" s="160">
        <v>0</v>
      </c>
      <c r="L144" s="160">
        <v>0</v>
      </c>
      <c r="M144" s="160">
        <v>0</v>
      </c>
      <c r="N144" s="160">
        <v>0</v>
      </c>
      <c r="O144" s="160">
        <v>0</v>
      </c>
      <c r="P144" s="160">
        <v>0</v>
      </c>
      <c r="Q144" s="160">
        <v>0</v>
      </c>
      <c r="R144" s="161">
        <v>0</v>
      </c>
    </row>
    <row r="145" spans="1:18" ht="12" customHeight="1">
      <c r="A145" s="74">
        <v>140</v>
      </c>
      <c r="B145" s="75" t="s">
        <v>208</v>
      </c>
      <c r="C145" s="76">
        <v>2</v>
      </c>
      <c r="D145" s="76">
        <v>776600</v>
      </c>
      <c r="E145" s="76">
        <v>737770</v>
      </c>
      <c r="F145" s="76">
        <v>55</v>
      </c>
      <c r="G145" s="76">
        <v>0</v>
      </c>
      <c r="H145" s="76">
        <v>0</v>
      </c>
      <c r="I145" s="76">
        <v>0</v>
      </c>
      <c r="J145" s="76">
        <v>0</v>
      </c>
      <c r="K145" s="160">
        <v>0</v>
      </c>
      <c r="L145" s="160">
        <v>0</v>
      </c>
      <c r="M145" s="160">
        <v>0</v>
      </c>
      <c r="N145" s="160">
        <v>0</v>
      </c>
      <c r="O145" s="160">
        <v>0</v>
      </c>
      <c r="P145" s="160">
        <v>0</v>
      </c>
      <c r="Q145" s="160">
        <v>0</v>
      </c>
      <c r="R145" s="161">
        <v>0</v>
      </c>
    </row>
    <row r="146" spans="1:18" ht="12" customHeight="1">
      <c r="A146" s="74">
        <v>141</v>
      </c>
      <c r="B146" s="75" t="s">
        <v>209</v>
      </c>
      <c r="C146" s="76">
        <v>1</v>
      </c>
      <c r="D146" s="76">
        <v>670949</v>
      </c>
      <c r="E146" s="76">
        <v>636257</v>
      </c>
      <c r="F146" s="76">
        <v>40</v>
      </c>
      <c r="G146" s="76">
        <v>0</v>
      </c>
      <c r="H146" s="76">
        <v>30</v>
      </c>
      <c r="I146" s="76">
        <v>477193</v>
      </c>
      <c r="J146" s="76">
        <v>0</v>
      </c>
      <c r="K146" s="160">
        <v>0</v>
      </c>
      <c r="L146" s="160">
        <v>0</v>
      </c>
      <c r="M146" s="160">
        <v>0</v>
      </c>
      <c r="N146" s="160">
        <v>0</v>
      </c>
      <c r="O146" s="160">
        <v>0</v>
      </c>
      <c r="P146" s="160">
        <v>0</v>
      </c>
      <c r="Q146" s="160">
        <v>0</v>
      </c>
      <c r="R146" s="161">
        <v>0</v>
      </c>
    </row>
    <row r="147" spans="1:18" ht="12" customHeight="1">
      <c r="A147" s="74">
        <v>142</v>
      </c>
      <c r="B147" s="75" t="s">
        <v>210</v>
      </c>
      <c r="C147" s="76">
        <v>2</v>
      </c>
      <c r="D147" s="76">
        <v>917731</v>
      </c>
      <c r="E147" s="76">
        <v>871876</v>
      </c>
      <c r="F147" s="76">
        <v>65</v>
      </c>
      <c r="G147" s="76">
        <v>35</v>
      </c>
      <c r="H147" s="76">
        <v>0</v>
      </c>
      <c r="I147" s="76">
        <v>0</v>
      </c>
      <c r="J147" s="76">
        <v>0</v>
      </c>
      <c r="K147" s="160">
        <v>0</v>
      </c>
      <c r="L147" s="160">
        <v>0</v>
      </c>
      <c r="M147" s="160">
        <v>0</v>
      </c>
      <c r="N147" s="160">
        <v>0</v>
      </c>
      <c r="O147" s="160">
        <v>0</v>
      </c>
      <c r="P147" s="160">
        <v>0</v>
      </c>
      <c r="Q147" s="160">
        <v>0</v>
      </c>
      <c r="R147" s="161">
        <v>0</v>
      </c>
    </row>
    <row r="148" spans="1:18" ht="12" customHeight="1">
      <c r="A148" s="74">
        <v>143</v>
      </c>
      <c r="B148" s="75" t="s">
        <v>211</v>
      </c>
      <c r="C148" s="76">
        <v>2</v>
      </c>
      <c r="D148" s="76">
        <v>678269</v>
      </c>
      <c r="E148" s="76">
        <v>533209</v>
      </c>
      <c r="F148" s="76">
        <v>40</v>
      </c>
      <c r="G148" s="76">
        <v>0</v>
      </c>
      <c r="H148" s="76">
        <v>0</v>
      </c>
      <c r="I148" s="76">
        <v>0</v>
      </c>
      <c r="J148" s="76">
        <v>0</v>
      </c>
      <c r="K148" s="160">
        <v>0</v>
      </c>
      <c r="L148" s="160">
        <v>0</v>
      </c>
      <c r="M148" s="160">
        <v>0</v>
      </c>
      <c r="N148" s="160">
        <v>0</v>
      </c>
      <c r="O148" s="160">
        <v>0</v>
      </c>
      <c r="P148" s="160">
        <v>0</v>
      </c>
      <c r="Q148" s="160">
        <v>0</v>
      </c>
      <c r="R148" s="161">
        <v>0</v>
      </c>
    </row>
    <row r="149" spans="1:18" ht="12" customHeight="1">
      <c r="A149" s="74">
        <v>144</v>
      </c>
      <c r="B149" s="75" t="s">
        <v>212</v>
      </c>
      <c r="C149" s="76">
        <v>1</v>
      </c>
      <c r="D149" s="76">
        <v>468620</v>
      </c>
      <c r="E149" s="76">
        <v>402420</v>
      </c>
      <c r="F149" s="76">
        <v>30</v>
      </c>
      <c r="G149" s="76">
        <v>0</v>
      </c>
      <c r="H149" s="76">
        <v>7</v>
      </c>
      <c r="I149" s="76">
        <v>114017</v>
      </c>
      <c r="J149" s="76">
        <v>0</v>
      </c>
      <c r="K149" s="160">
        <v>0</v>
      </c>
      <c r="L149" s="160">
        <v>0</v>
      </c>
      <c r="M149" s="160">
        <v>0</v>
      </c>
      <c r="N149" s="160">
        <v>0</v>
      </c>
      <c r="O149" s="160">
        <v>0</v>
      </c>
      <c r="P149" s="160">
        <v>0</v>
      </c>
      <c r="Q149" s="160">
        <v>0</v>
      </c>
      <c r="R149" s="161">
        <v>0</v>
      </c>
    </row>
    <row r="150" spans="1:18" ht="12" customHeight="1">
      <c r="A150" s="74">
        <v>145</v>
      </c>
      <c r="B150" s="75" t="s">
        <v>213</v>
      </c>
      <c r="C150" s="76">
        <v>1</v>
      </c>
      <c r="D150" s="76">
        <v>522620</v>
      </c>
      <c r="E150" s="76">
        <v>496480</v>
      </c>
      <c r="F150" s="76">
        <v>35</v>
      </c>
      <c r="G150" s="76">
        <v>0</v>
      </c>
      <c r="H150" s="76">
        <v>0</v>
      </c>
      <c r="I150" s="76">
        <v>0</v>
      </c>
      <c r="J150" s="76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60">
        <v>0</v>
      </c>
      <c r="Q150" s="160">
        <v>0</v>
      </c>
      <c r="R150" s="161">
        <v>0</v>
      </c>
    </row>
    <row r="151" spans="1:18" ht="12" customHeight="1">
      <c r="A151" s="74">
        <v>146</v>
      </c>
      <c r="B151" s="75" t="s">
        <v>214</v>
      </c>
      <c r="C151" s="76">
        <v>2</v>
      </c>
      <c r="D151" s="76">
        <v>922300</v>
      </c>
      <c r="E151" s="76">
        <v>871910</v>
      </c>
      <c r="F151" s="76">
        <v>65</v>
      </c>
      <c r="G151" s="76">
        <v>0</v>
      </c>
      <c r="H151" s="76">
        <v>0</v>
      </c>
      <c r="I151" s="76">
        <v>0</v>
      </c>
      <c r="J151" s="76">
        <v>0</v>
      </c>
      <c r="K151" s="160">
        <v>0</v>
      </c>
      <c r="L151" s="160">
        <v>0</v>
      </c>
      <c r="M151" s="160">
        <v>0</v>
      </c>
      <c r="N151" s="160">
        <v>0</v>
      </c>
      <c r="O151" s="160">
        <v>0</v>
      </c>
      <c r="P151" s="160">
        <v>0</v>
      </c>
      <c r="Q151" s="160">
        <v>0</v>
      </c>
      <c r="R151" s="161">
        <v>0</v>
      </c>
    </row>
    <row r="152" spans="1:18" ht="12" customHeight="1">
      <c r="A152" s="74">
        <v>147</v>
      </c>
      <c r="B152" s="75" t="s">
        <v>215</v>
      </c>
      <c r="C152" s="76">
        <v>0</v>
      </c>
      <c r="D152" s="76">
        <v>0</v>
      </c>
      <c r="E152" s="76">
        <v>0</v>
      </c>
      <c r="F152" s="76">
        <v>0</v>
      </c>
      <c r="G152" s="76">
        <v>0</v>
      </c>
      <c r="H152" s="76">
        <v>0</v>
      </c>
      <c r="I152" s="76">
        <v>0</v>
      </c>
      <c r="J152" s="76">
        <v>0</v>
      </c>
      <c r="K152" s="160">
        <v>0</v>
      </c>
      <c r="L152" s="160">
        <v>0</v>
      </c>
      <c r="M152" s="160">
        <v>0</v>
      </c>
      <c r="N152" s="160">
        <v>0</v>
      </c>
      <c r="O152" s="160">
        <v>0</v>
      </c>
      <c r="P152" s="160">
        <v>0</v>
      </c>
      <c r="Q152" s="160">
        <v>0</v>
      </c>
      <c r="R152" s="161">
        <v>0</v>
      </c>
    </row>
    <row r="153" spans="1:18" ht="12" customHeight="1">
      <c r="A153" s="74">
        <v>148</v>
      </c>
      <c r="B153" s="75" t="s">
        <v>216</v>
      </c>
      <c r="C153" s="76">
        <v>0</v>
      </c>
      <c r="D153" s="76">
        <v>0</v>
      </c>
      <c r="E153" s="76">
        <v>0</v>
      </c>
      <c r="F153" s="76">
        <v>0</v>
      </c>
      <c r="G153" s="76">
        <v>0</v>
      </c>
      <c r="H153" s="76">
        <v>0</v>
      </c>
      <c r="I153" s="76">
        <v>0</v>
      </c>
      <c r="J153" s="76">
        <v>0</v>
      </c>
      <c r="K153" s="160">
        <v>0</v>
      </c>
      <c r="L153" s="160">
        <v>0</v>
      </c>
      <c r="M153" s="160">
        <v>0</v>
      </c>
      <c r="N153" s="160">
        <v>0</v>
      </c>
      <c r="O153" s="160">
        <v>0</v>
      </c>
      <c r="P153" s="160">
        <v>0</v>
      </c>
      <c r="Q153" s="160">
        <v>0</v>
      </c>
      <c r="R153" s="161">
        <v>0</v>
      </c>
    </row>
    <row r="154" spans="1:18" ht="12" customHeight="1">
      <c r="A154" s="74">
        <v>149</v>
      </c>
      <c r="B154" s="75" t="s">
        <v>217</v>
      </c>
      <c r="C154" s="76">
        <v>2</v>
      </c>
      <c r="D154" s="76">
        <v>780285</v>
      </c>
      <c r="E154" s="76">
        <v>741270</v>
      </c>
      <c r="F154" s="76">
        <v>55</v>
      </c>
      <c r="G154" s="76">
        <v>0</v>
      </c>
      <c r="H154" s="76">
        <v>0</v>
      </c>
      <c r="I154" s="76">
        <v>0</v>
      </c>
      <c r="J154" s="76">
        <v>0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60">
        <v>0</v>
      </c>
      <c r="R154" s="161">
        <v>0</v>
      </c>
    </row>
    <row r="155" spans="1:18" ht="12" customHeight="1">
      <c r="A155" s="74">
        <v>150</v>
      </c>
      <c r="B155" s="75" t="s">
        <v>218</v>
      </c>
      <c r="C155" s="76">
        <v>0</v>
      </c>
      <c r="D155" s="76">
        <v>0</v>
      </c>
      <c r="E155" s="76">
        <v>0</v>
      </c>
      <c r="F155" s="76">
        <v>0</v>
      </c>
      <c r="G155" s="76">
        <v>0</v>
      </c>
      <c r="H155" s="76">
        <v>0</v>
      </c>
      <c r="I155" s="76">
        <v>0</v>
      </c>
      <c r="J155" s="76">
        <v>0</v>
      </c>
      <c r="K155" s="160">
        <v>0</v>
      </c>
      <c r="L155" s="160">
        <v>0</v>
      </c>
      <c r="M155" s="160">
        <v>0</v>
      </c>
      <c r="N155" s="160">
        <v>0</v>
      </c>
      <c r="O155" s="160">
        <v>0</v>
      </c>
      <c r="P155" s="160">
        <v>0</v>
      </c>
      <c r="Q155" s="160">
        <v>0</v>
      </c>
      <c r="R155" s="161">
        <v>0</v>
      </c>
    </row>
    <row r="156" spans="1:18" ht="12" customHeight="1">
      <c r="A156" s="74">
        <v>151</v>
      </c>
      <c r="B156" s="75" t="s">
        <v>219</v>
      </c>
      <c r="C156" s="76">
        <v>2</v>
      </c>
      <c r="D156" s="76">
        <v>706000</v>
      </c>
      <c r="E156" s="76">
        <v>670700</v>
      </c>
      <c r="F156" s="76">
        <v>50</v>
      </c>
      <c r="G156" s="76">
        <v>25</v>
      </c>
      <c r="H156" s="76">
        <v>0</v>
      </c>
      <c r="I156" s="76">
        <v>0</v>
      </c>
      <c r="J156" s="76">
        <v>0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60">
        <v>0</v>
      </c>
      <c r="R156" s="161">
        <v>0</v>
      </c>
    </row>
    <row r="157" spans="1:18" ht="12" customHeight="1">
      <c r="A157" s="74">
        <v>152</v>
      </c>
      <c r="B157" s="75" t="s">
        <v>220</v>
      </c>
      <c r="C157" s="76">
        <v>1</v>
      </c>
      <c r="D157" s="76">
        <v>288400</v>
      </c>
      <c r="E157" s="76">
        <v>273980</v>
      </c>
      <c r="F157" s="76">
        <v>22</v>
      </c>
      <c r="G157" s="76">
        <v>0</v>
      </c>
      <c r="H157" s="76">
        <v>0</v>
      </c>
      <c r="I157" s="76">
        <v>0</v>
      </c>
      <c r="J157" s="76">
        <v>0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60">
        <v>0</v>
      </c>
      <c r="R157" s="161">
        <v>0</v>
      </c>
    </row>
    <row r="158" spans="1:18" ht="12" customHeight="1">
      <c r="A158" s="74">
        <v>153</v>
      </c>
      <c r="B158" s="75" t="s">
        <v>221</v>
      </c>
      <c r="C158" s="76">
        <v>0</v>
      </c>
      <c r="D158" s="76">
        <v>0</v>
      </c>
      <c r="E158" s="76">
        <v>0</v>
      </c>
      <c r="F158" s="76">
        <v>0</v>
      </c>
      <c r="G158" s="76">
        <v>0</v>
      </c>
      <c r="H158" s="76">
        <v>0</v>
      </c>
      <c r="I158" s="76">
        <v>0</v>
      </c>
      <c r="J158" s="76">
        <v>0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60">
        <v>0</v>
      </c>
      <c r="R158" s="161">
        <v>0</v>
      </c>
    </row>
    <row r="159" spans="1:18" ht="12" customHeight="1">
      <c r="A159" s="74">
        <v>154</v>
      </c>
      <c r="B159" s="75" t="s">
        <v>222</v>
      </c>
      <c r="C159" s="76">
        <v>2</v>
      </c>
      <c r="D159" s="76">
        <v>751184</v>
      </c>
      <c r="E159" s="76">
        <v>713625</v>
      </c>
      <c r="F159" s="76">
        <v>56</v>
      </c>
      <c r="G159" s="76">
        <v>30</v>
      </c>
      <c r="H159" s="76">
        <v>0</v>
      </c>
      <c r="I159" s="76">
        <v>0</v>
      </c>
      <c r="J159" s="76">
        <v>0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60">
        <v>0</v>
      </c>
      <c r="R159" s="161">
        <v>0</v>
      </c>
    </row>
    <row r="160" spans="1:18" ht="12" customHeight="1">
      <c r="A160" s="74">
        <v>155</v>
      </c>
      <c r="B160" s="75" t="s">
        <v>223</v>
      </c>
      <c r="C160" s="76">
        <v>1</v>
      </c>
      <c r="D160" s="76">
        <v>453574</v>
      </c>
      <c r="E160" s="76">
        <v>419140</v>
      </c>
      <c r="F160" s="76">
        <v>35</v>
      </c>
      <c r="G160" s="76">
        <v>0</v>
      </c>
      <c r="H160" s="76">
        <v>8</v>
      </c>
      <c r="I160" s="76">
        <v>101332</v>
      </c>
      <c r="J160" s="76">
        <v>0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60">
        <v>0</v>
      </c>
      <c r="R160" s="161">
        <v>0</v>
      </c>
    </row>
    <row r="161" spans="1:18" ht="12" customHeight="1">
      <c r="A161" s="74">
        <v>156</v>
      </c>
      <c r="B161" s="75" t="s">
        <v>224</v>
      </c>
      <c r="C161" s="76">
        <v>2</v>
      </c>
      <c r="D161" s="76">
        <v>1402932</v>
      </c>
      <c r="E161" s="76">
        <v>1332732</v>
      </c>
      <c r="F161" s="76">
        <v>95</v>
      </c>
      <c r="G161" s="76">
        <v>0</v>
      </c>
      <c r="H161" s="76">
        <v>0</v>
      </c>
      <c r="I161" s="76">
        <v>0</v>
      </c>
      <c r="J161" s="76">
        <v>0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60">
        <v>0</v>
      </c>
      <c r="R161" s="161">
        <v>0</v>
      </c>
    </row>
    <row r="162" spans="1:18" ht="12" customHeight="1">
      <c r="A162" s="74">
        <v>157</v>
      </c>
      <c r="B162" s="75" t="s">
        <v>225</v>
      </c>
      <c r="C162" s="76">
        <v>0</v>
      </c>
      <c r="D162" s="76">
        <v>0</v>
      </c>
      <c r="E162" s="76">
        <v>0</v>
      </c>
      <c r="F162" s="76">
        <v>0</v>
      </c>
      <c r="G162" s="76">
        <v>0</v>
      </c>
      <c r="H162" s="76">
        <v>0</v>
      </c>
      <c r="I162" s="76">
        <v>0</v>
      </c>
      <c r="J162" s="76">
        <v>1</v>
      </c>
      <c r="K162" s="160">
        <v>110212</v>
      </c>
      <c r="L162" s="160">
        <v>0</v>
      </c>
      <c r="M162" s="160">
        <v>0</v>
      </c>
      <c r="N162" s="160">
        <v>1</v>
      </c>
      <c r="O162" s="160">
        <v>77149</v>
      </c>
      <c r="P162" s="160">
        <v>0</v>
      </c>
      <c r="Q162" s="160">
        <v>0</v>
      </c>
      <c r="R162" s="161">
        <v>0</v>
      </c>
    </row>
    <row r="163" spans="1:18" ht="12" customHeight="1">
      <c r="A163" s="74">
        <v>158</v>
      </c>
      <c r="B163" s="75" t="s">
        <v>226</v>
      </c>
      <c r="C163" s="76">
        <v>2</v>
      </c>
      <c r="D163" s="76">
        <v>776600</v>
      </c>
      <c r="E163" s="76">
        <v>737770</v>
      </c>
      <c r="F163" s="76">
        <v>55</v>
      </c>
      <c r="G163" s="76">
        <v>0</v>
      </c>
      <c r="H163" s="76">
        <v>0</v>
      </c>
      <c r="I163" s="76">
        <v>0</v>
      </c>
      <c r="J163" s="76">
        <v>0</v>
      </c>
      <c r="K163" s="160">
        <v>0</v>
      </c>
      <c r="L163" s="160">
        <v>0</v>
      </c>
      <c r="M163" s="160">
        <v>0</v>
      </c>
      <c r="N163" s="160">
        <v>0</v>
      </c>
      <c r="O163" s="160">
        <v>0</v>
      </c>
      <c r="P163" s="160">
        <v>0</v>
      </c>
      <c r="Q163" s="160">
        <v>0</v>
      </c>
      <c r="R163" s="161">
        <v>0</v>
      </c>
    </row>
    <row r="164" spans="1:18" ht="12" customHeight="1">
      <c r="A164" s="74">
        <v>159</v>
      </c>
      <c r="B164" s="75" t="s">
        <v>227</v>
      </c>
      <c r="C164" s="76">
        <v>1</v>
      </c>
      <c r="D164" s="76">
        <v>268280</v>
      </c>
      <c r="E164" s="76">
        <v>254866</v>
      </c>
      <c r="F164" s="76">
        <v>20</v>
      </c>
      <c r="G164" s="76">
        <v>0</v>
      </c>
      <c r="H164" s="76">
        <v>0</v>
      </c>
      <c r="I164" s="76">
        <v>0</v>
      </c>
      <c r="J164" s="76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60">
        <v>0</v>
      </c>
      <c r="Q164" s="160">
        <v>0</v>
      </c>
      <c r="R164" s="161">
        <v>0</v>
      </c>
    </row>
    <row r="165" spans="1:18" ht="12" customHeight="1">
      <c r="A165" s="74">
        <v>160</v>
      </c>
      <c r="B165" s="75" t="s">
        <v>228</v>
      </c>
      <c r="C165" s="76">
        <v>2</v>
      </c>
      <c r="D165" s="76">
        <v>1553839</v>
      </c>
      <c r="E165" s="76">
        <v>1475540</v>
      </c>
      <c r="F165" s="76">
        <v>110</v>
      </c>
      <c r="G165" s="76">
        <v>0</v>
      </c>
      <c r="H165" s="76">
        <v>0</v>
      </c>
      <c r="I165" s="76">
        <v>0</v>
      </c>
      <c r="J165" s="76">
        <v>0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60">
        <v>0</v>
      </c>
      <c r="R165" s="161">
        <v>0</v>
      </c>
    </row>
    <row r="166" spans="1:18" ht="12" customHeight="1">
      <c r="A166" s="74">
        <v>161</v>
      </c>
      <c r="B166" s="75" t="s">
        <v>229</v>
      </c>
      <c r="C166" s="76">
        <v>0</v>
      </c>
      <c r="D166" s="76">
        <v>0</v>
      </c>
      <c r="E166" s="76">
        <v>0</v>
      </c>
      <c r="F166" s="76">
        <v>0</v>
      </c>
      <c r="G166" s="76">
        <v>0</v>
      </c>
      <c r="H166" s="76">
        <v>0</v>
      </c>
      <c r="I166" s="76">
        <v>0</v>
      </c>
      <c r="J166" s="76">
        <v>0</v>
      </c>
      <c r="K166" s="160">
        <v>0</v>
      </c>
      <c r="L166" s="160">
        <v>0</v>
      </c>
      <c r="M166" s="160">
        <v>0</v>
      </c>
      <c r="N166" s="160">
        <v>0</v>
      </c>
      <c r="O166" s="160">
        <v>0</v>
      </c>
      <c r="P166" s="160">
        <v>0</v>
      </c>
      <c r="Q166" s="160">
        <v>0</v>
      </c>
      <c r="R166" s="161">
        <v>0</v>
      </c>
    </row>
    <row r="167" spans="1:18" ht="12" customHeight="1">
      <c r="A167" s="74">
        <v>162</v>
      </c>
      <c r="B167" s="75" t="s">
        <v>230</v>
      </c>
      <c r="C167" s="76">
        <v>1</v>
      </c>
      <c r="D167" s="76">
        <v>440417</v>
      </c>
      <c r="E167" s="76">
        <v>415359</v>
      </c>
      <c r="F167" s="76">
        <v>35</v>
      </c>
      <c r="G167" s="76">
        <v>0</v>
      </c>
      <c r="H167" s="76">
        <v>20</v>
      </c>
      <c r="I167" s="76">
        <v>238097</v>
      </c>
      <c r="J167" s="76">
        <v>0</v>
      </c>
      <c r="K167" s="160">
        <v>0</v>
      </c>
      <c r="L167" s="160">
        <v>0</v>
      </c>
      <c r="M167" s="160">
        <v>0</v>
      </c>
      <c r="N167" s="160">
        <v>0</v>
      </c>
      <c r="O167" s="160">
        <v>0</v>
      </c>
      <c r="P167" s="160">
        <v>0</v>
      </c>
      <c r="Q167" s="160">
        <v>0</v>
      </c>
      <c r="R167" s="161">
        <v>0</v>
      </c>
    </row>
    <row r="168" spans="1:18" ht="12" customHeight="1">
      <c r="A168" s="74">
        <v>163</v>
      </c>
      <c r="B168" s="75" t="s">
        <v>231</v>
      </c>
      <c r="C168" s="76">
        <v>0</v>
      </c>
      <c r="D168" s="76">
        <v>0</v>
      </c>
      <c r="E168" s="76">
        <v>0</v>
      </c>
      <c r="F168" s="76">
        <v>0</v>
      </c>
      <c r="G168" s="76">
        <v>0</v>
      </c>
      <c r="H168" s="76">
        <v>0</v>
      </c>
      <c r="I168" s="76">
        <v>0</v>
      </c>
      <c r="J168" s="76">
        <v>0</v>
      </c>
      <c r="K168" s="160">
        <v>0</v>
      </c>
      <c r="L168" s="160">
        <v>1</v>
      </c>
      <c r="M168" s="160">
        <v>5780</v>
      </c>
      <c r="N168" s="160">
        <v>0</v>
      </c>
      <c r="O168" s="160">
        <v>0</v>
      </c>
      <c r="P168" s="160">
        <v>1</v>
      </c>
      <c r="Q168" s="160">
        <v>5409</v>
      </c>
      <c r="R168" s="161">
        <v>30</v>
      </c>
    </row>
    <row r="169" spans="1:18" ht="12" customHeight="1">
      <c r="A169" s="74">
        <v>164</v>
      </c>
      <c r="B169" s="75" t="s">
        <v>232</v>
      </c>
      <c r="C169" s="76">
        <v>0</v>
      </c>
      <c r="D169" s="76">
        <v>0</v>
      </c>
      <c r="E169" s="76">
        <v>0</v>
      </c>
      <c r="F169" s="76">
        <v>0</v>
      </c>
      <c r="G169" s="76">
        <v>0</v>
      </c>
      <c r="H169" s="76">
        <v>0</v>
      </c>
      <c r="I169" s="76">
        <v>0</v>
      </c>
      <c r="J169" s="76">
        <v>0</v>
      </c>
      <c r="K169" s="160">
        <v>0</v>
      </c>
      <c r="L169" s="160">
        <v>0</v>
      </c>
      <c r="M169" s="160">
        <v>0</v>
      </c>
      <c r="N169" s="160">
        <v>0</v>
      </c>
      <c r="O169" s="160">
        <v>0</v>
      </c>
      <c r="P169" s="160">
        <v>0</v>
      </c>
      <c r="Q169" s="160">
        <v>0</v>
      </c>
      <c r="R169" s="161">
        <v>0</v>
      </c>
    </row>
    <row r="170" spans="1:18" ht="12" customHeight="1">
      <c r="A170" s="74">
        <v>165</v>
      </c>
      <c r="B170" s="75" t="s">
        <v>233</v>
      </c>
      <c r="C170" s="76">
        <v>1</v>
      </c>
      <c r="D170" s="76">
        <v>705997</v>
      </c>
      <c r="E170" s="76">
        <v>670697</v>
      </c>
      <c r="F170" s="76">
        <v>50</v>
      </c>
      <c r="G170" s="76">
        <v>50</v>
      </c>
      <c r="H170" s="76">
        <v>0</v>
      </c>
      <c r="I170" s="76">
        <v>0</v>
      </c>
      <c r="J170" s="76">
        <v>0</v>
      </c>
      <c r="K170" s="160">
        <v>0</v>
      </c>
      <c r="L170" s="160">
        <v>0</v>
      </c>
      <c r="M170" s="160">
        <v>0</v>
      </c>
      <c r="N170" s="160">
        <v>0</v>
      </c>
      <c r="O170" s="160">
        <v>0</v>
      </c>
      <c r="P170" s="160">
        <v>0</v>
      </c>
      <c r="Q170" s="160">
        <v>0</v>
      </c>
      <c r="R170" s="161">
        <v>0</v>
      </c>
    </row>
    <row r="171" spans="1:18" ht="12" customHeight="1">
      <c r="A171" s="74">
        <v>166</v>
      </c>
      <c r="B171" s="75" t="s">
        <v>234</v>
      </c>
      <c r="C171" s="76">
        <v>0</v>
      </c>
      <c r="D171" s="76">
        <v>0</v>
      </c>
      <c r="E171" s="76">
        <v>0</v>
      </c>
      <c r="F171" s="76">
        <v>0</v>
      </c>
      <c r="G171" s="76">
        <v>0</v>
      </c>
      <c r="H171" s="76">
        <v>0</v>
      </c>
      <c r="I171" s="76">
        <v>0</v>
      </c>
      <c r="J171" s="76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60">
        <v>0</v>
      </c>
      <c r="Q171" s="160">
        <v>0</v>
      </c>
      <c r="R171" s="161">
        <v>0</v>
      </c>
    </row>
    <row r="172" spans="1:18" ht="12" customHeight="1">
      <c r="A172" s="74">
        <v>167</v>
      </c>
      <c r="B172" s="75" t="s">
        <v>235</v>
      </c>
      <c r="C172" s="76">
        <v>1</v>
      </c>
      <c r="D172" s="76">
        <v>564800</v>
      </c>
      <c r="E172" s="76">
        <v>536560</v>
      </c>
      <c r="F172" s="76">
        <v>40</v>
      </c>
      <c r="G172" s="76">
        <v>0</v>
      </c>
      <c r="H172" s="76">
        <v>0</v>
      </c>
      <c r="I172" s="76">
        <v>0</v>
      </c>
      <c r="J172" s="76">
        <v>0</v>
      </c>
      <c r="K172" s="160">
        <v>0</v>
      </c>
      <c r="L172" s="160">
        <v>0</v>
      </c>
      <c r="M172" s="160">
        <v>0</v>
      </c>
      <c r="N172" s="160">
        <v>0</v>
      </c>
      <c r="O172" s="160">
        <v>0</v>
      </c>
      <c r="P172" s="160">
        <v>0</v>
      </c>
      <c r="Q172" s="160">
        <v>0</v>
      </c>
      <c r="R172" s="161">
        <v>0</v>
      </c>
    </row>
    <row r="173" spans="1:18" ht="12" customHeight="1">
      <c r="A173" s="74">
        <v>168</v>
      </c>
      <c r="B173" s="75" t="s">
        <v>68</v>
      </c>
      <c r="C173" s="76">
        <v>15</v>
      </c>
      <c r="D173" s="76">
        <v>7012006</v>
      </c>
      <c r="E173" s="76">
        <v>6532618</v>
      </c>
      <c r="F173" s="76">
        <v>502</v>
      </c>
      <c r="G173" s="76">
        <v>36</v>
      </c>
      <c r="H173" s="76">
        <v>0</v>
      </c>
      <c r="I173" s="76">
        <v>0</v>
      </c>
      <c r="J173" s="76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60">
        <v>0</v>
      </c>
      <c r="Q173" s="160">
        <v>0</v>
      </c>
      <c r="R173" s="161">
        <v>0</v>
      </c>
    </row>
    <row r="174" spans="1:18" ht="12" customHeight="1">
      <c r="A174" s="74">
        <v>169</v>
      </c>
      <c r="B174" s="75" t="s">
        <v>236</v>
      </c>
      <c r="C174" s="76">
        <v>2</v>
      </c>
      <c r="D174" s="76">
        <v>804299</v>
      </c>
      <c r="E174" s="76">
        <v>764084</v>
      </c>
      <c r="F174" s="76">
        <v>65</v>
      </c>
      <c r="G174" s="76">
        <v>0</v>
      </c>
      <c r="H174" s="76">
        <v>0</v>
      </c>
      <c r="I174" s="76">
        <v>0</v>
      </c>
      <c r="J174" s="76">
        <v>0</v>
      </c>
      <c r="K174" s="160">
        <v>0</v>
      </c>
      <c r="L174" s="160">
        <v>0</v>
      </c>
      <c r="M174" s="160">
        <v>0</v>
      </c>
      <c r="N174" s="160">
        <v>0</v>
      </c>
      <c r="O174" s="160">
        <v>0</v>
      </c>
      <c r="P174" s="160">
        <v>0</v>
      </c>
      <c r="Q174" s="160">
        <v>0</v>
      </c>
      <c r="R174" s="161">
        <v>0</v>
      </c>
    </row>
    <row r="175" spans="1:18" ht="12" customHeight="1">
      <c r="A175" s="74">
        <v>170</v>
      </c>
      <c r="B175" s="75" t="s">
        <v>237</v>
      </c>
      <c r="C175" s="76">
        <v>1</v>
      </c>
      <c r="D175" s="76">
        <v>353000</v>
      </c>
      <c r="E175" s="76">
        <v>335350</v>
      </c>
      <c r="F175" s="76">
        <v>25</v>
      </c>
      <c r="G175" s="76">
        <v>0</v>
      </c>
      <c r="H175" s="76">
        <v>0</v>
      </c>
      <c r="I175" s="76">
        <v>0</v>
      </c>
      <c r="J175" s="76">
        <v>0</v>
      </c>
      <c r="K175" s="160">
        <v>0</v>
      </c>
      <c r="L175" s="160">
        <v>0</v>
      </c>
      <c r="M175" s="160">
        <v>0</v>
      </c>
      <c r="N175" s="160">
        <v>0</v>
      </c>
      <c r="O175" s="160">
        <v>0</v>
      </c>
      <c r="P175" s="160">
        <v>0</v>
      </c>
      <c r="Q175" s="160">
        <v>0</v>
      </c>
      <c r="R175" s="161">
        <v>0</v>
      </c>
    </row>
    <row r="176" spans="1:18" ht="12" customHeight="1">
      <c r="A176" s="74">
        <v>171</v>
      </c>
      <c r="B176" s="75" t="s">
        <v>238</v>
      </c>
      <c r="C176" s="76">
        <v>1</v>
      </c>
      <c r="D176" s="76">
        <v>338880</v>
      </c>
      <c r="E176" s="76">
        <v>321936</v>
      </c>
      <c r="F176" s="76">
        <v>24</v>
      </c>
      <c r="G176" s="76">
        <v>0</v>
      </c>
      <c r="H176" s="76">
        <v>0</v>
      </c>
      <c r="I176" s="76">
        <v>0</v>
      </c>
      <c r="J176" s="76">
        <v>0</v>
      </c>
      <c r="K176" s="160">
        <v>0</v>
      </c>
      <c r="L176" s="160">
        <v>0</v>
      </c>
      <c r="M176" s="160">
        <v>0</v>
      </c>
      <c r="N176" s="160">
        <v>0</v>
      </c>
      <c r="O176" s="160">
        <v>0</v>
      </c>
      <c r="P176" s="160">
        <v>0</v>
      </c>
      <c r="Q176" s="160">
        <v>0</v>
      </c>
      <c r="R176" s="161">
        <v>0</v>
      </c>
    </row>
    <row r="177" spans="1:18" ht="12" customHeight="1">
      <c r="A177" s="74">
        <v>172</v>
      </c>
      <c r="B177" s="75" t="s">
        <v>239</v>
      </c>
      <c r="C177" s="76">
        <v>1</v>
      </c>
      <c r="D177" s="76">
        <v>423600</v>
      </c>
      <c r="E177" s="76">
        <v>402420</v>
      </c>
      <c r="F177" s="76">
        <v>30</v>
      </c>
      <c r="G177" s="76">
        <v>0</v>
      </c>
      <c r="H177" s="76">
        <v>0</v>
      </c>
      <c r="I177" s="76">
        <v>0</v>
      </c>
      <c r="J177" s="76">
        <v>0</v>
      </c>
      <c r="K177" s="160">
        <v>0</v>
      </c>
      <c r="L177" s="160">
        <v>0</v>
      </c>
      <c r="M177" s="160">
        <v>0</v>
      </c>
      <c r="N177" s="160">
        <v>0</v>
      </c>
      <c r="O177" s="160">
        <v>0</v>
      </c>
      <c r="P177" s="160">
        <v>0</v>
      </c>
      <c r="Q177" s="160">
        <v>0</v>
      </c>
      <c r="R177" s="161">
        <v>0</v>
      </c>
    </row>
    <row r="178" spans="1:18" ht="12" customHeight="1">
      <c r="A178" s="74">
        <v>173</v>
      </c>
      <c r="B178" s="75" t="s">
        <v>240</v>
      </c>
      <c r="C178" s="76">
        <v>1</v>
      </c>
      <c r="D178" s="76">
        <v>423600</v>
      </c>
      <c r="E178" s="76">
        <v>402420</v>
      </c>
      <c r="F178" s="76">
        <v>30</v>
      </c>
      <c r="G178" s="76">
        <v>0</v>
      </c>
      <c r="H178" s="76">
        <v>0</v>
      </c>
      <c r="I178" s="76">
        <v>0</v>
      </c>
      <c r="J178" s="76">
        <v>0</v>
      </c>
      <c r="K178" s="160">
        <v>0</v>
      </c>
      <c r="L178" s="160">
        <v>0</v>
      </c>
      <c r="M178" s="160">
        <v>0</v>
      </c>
      <c r="N178" s="160">
        <v>0</v>
      </c>
      <c r="O178" s="160">
        <v>0</v>
      </c>
      <c r="P178" s="160">
        <v>0</v>
      </c>
      <c r="Q178" s="160">
        <v>0</v>
      </c>
      <c r="R178" s="161">
        <v>0</v>
      </c>
    </row>
    <row r="179" spans="1:18" ht="12" customHeight="1">
      <c r="A179" s="74">
        <v>174</v>
      </c>
      <c r="B179" s="75" t="s">
        <v>241</v>
      </c>
      <c r="C179" s="76">
        <v>1</v>
      </c>
      <c r="D179" s="76">
        <v>359669</v>
      </c>
      <c r="E179" s="76">
        <v>341685</v>
      </c>
      <c r="F179" s="76">
        <v>27</v>
      </c>
      <c r="G179" s="76">
        <v>0</v>
      </c>
      <c r="H179" s="76">
        <v>9</v>
      </c>
      <c r="I179" s="76">
        <v>109300</v>
      </c>
      <c r="J179" s="76">
        <v>0</v>
      </c>
      <c r="K179" s="160">
        <v>0</v>
      </c>
      <c r="L179" s="160">
        <v>0</v>
      </c>
      <c r="M179" s="160">
        <v>0</v>
      </c>
      <c r="N179" s="160">
        <v>0</v>
      </c>
      <c r="O179" s="160">
        <v>0</v>
      </c>
      <c r="P179" s="160">
        <v>0</v>
      </c>
      <c r="Q179" s="160">
        <v>0</v>
      </c>
      <c r="R179" s="161">
        <v>0</v>
      </c>
    </row>
    <row r="180" spans="1:18" ht="12" customHeight="1">
      <c r="A180" s="74">
        <v>175</v>
      </c>
      <c r="B180" s="75" t="s">
        <v>242</v>
      </c>
      <c r="C180" s="76">
        <v>1</v>
      </c>
      <c r="D180" s="76">
        <v>564800</v>
      </c>
      <c r="E180" s="76">
        <v>536560</v>
      </c>
      <c r="F180" s="76">
        <v>40</v>
      </c>
      <c r="G180" s="76">
        <v>40</v>
      </c>
      <c r="H180" s="76">
        <v>0</v>
      </c>
      <c r="I180" s="76">
        <v>0</v>
      </c>
      <c r="J180" s="76">
        <v>0</v>
      </c>
      <c r="K180" s="160">
        <v>0</v>
      </c>
      <c r="L180" s="160">
        <v>0</v>
      </c>
      <c r="M180" s="160">
        <v>0</v>
      </c>
      <c r="N180" s="160">
        <v>0</v>
      </c>
      <c r="O180" s="160">
        <v>0</v>
      </c>
      <c r="P180" s="160">
        <v>0</v>
      </c>
      <c r="Q180" s="160">
        <v>0</v>
      </c>
      <c r="R180" s="161">
        <v>0</v>
      </c>
    </row>
    <row r="181" spans="1:18" ht="12" customHeight="1">
      <c r="A181" s="74">
        <v>176</v>
      </c>
      <c r="B181" s="75" t="s">
        <v>243</v>
      </c>
      <c r="C181" s="76">
        <v>1</v>
      </c>
      <c r="D181" s="76">
        <v>195318</v>
      </c>
      <c r="E181" s="76">
        <v>185552</v>
      </c>
      <c r="F181" s="76">
        <v>15</v>
      </c>
      <c r="G181" s="76">
        <v>0</v>
      </c>
      <c r="H181" s="76">
        <v>6</v>
      </c>
      <c r="I181" s="76">
        <v>54610</v>
      </c>
      <c r="J181" s="76">
        <v>0</v>
      </c>
      <c r="K181" s="160">
        <v>0</v>
      </c>
      <c r="L181" s="160">
        <v>0</v>
      </c>
      <c r="M181" s="160">
        <v>0</v>
      </c>
      <c r="N181" s="160">
        <v>0</v>
      </c>
      <c r="O181" s="160">
        <v>0</v>
      </c>
      <c r="P181" s="160">
        <v>0</v>
      </c>
      <c r="Q181" s="160">
        <v>0</v>
      </c>
      <c r="R181" s="161">
        <v>0</v>
      </c>
    </row>
    <row r="182" spans="1:18" ht="12" customHeight="1">
      <c r="A182" s="74">
        <v>177</v>
      </c>
      <c r="B182" s="75" t="s">
        <v>244</v>
      </c>
      <c r="C182" s="76">
        <v>6</v>
      </c>
      <c r="D182" s="76">
        <v>1765000</v>
      </c>
      <c r="E182" s="76">
        <v>1676750</v>
      </c>
      <c r="F182" s="76">
        <v>125</v>
      </c>
      <c r="G182" s="76">
        <v>0</v>
      </c>
      <c r="H182" s="76">
        <v>4</v>
      </c>
      <c r="I182" s="76">
        <v>56480</v>
      </c>
      <c r="J182" s="76">
        <v>0</v>
      </c>
      <c r="K182" s="160">
        <v>0</v>
      </c>
      <c r="L182" s="160">
        <v>0</v>
      </c>
      <c r="M182" s="160">
        <v>0</v>
      </c>
      <c r="N182" s="160">
        <v>0</v>
      </c>
      <c r="O182" s="160">
        <v>0</v>
      </c>
      <c r="P182" s="160">
        <v>0</v>
      </c>
      <c r="Q182" s="160">
        <v>0</v>
      </c>
      <c r="R182" s="161">
        <v>0</v>
      </c>
    </row>
    <row r="183" spans="1:18" ht="12" customHeight="1">
      <c r="A183" s="74">
        <v>178</v>
      </c>
      <c r="B183" s="75" t="s">
        <v>245</v>
      </c>
      <c r="C183" s="76">
        <v>3</v>
      </c>
      <c r="D183" s="76">
        <v>1475070</v>
      </c>
      <c r="E183" s="76">
        <v>1401203</v>
      </c>
      <c r="F183" s="76">
        <v>105</v>
      </c>
      <c r="G183" s="76">
        <v>0</v>
      </c>
      <c r="H183" s="76">
        <v>0</v>
      </c>
      <c r="I183" s="76">
        <v>0</v>
      </c>
      <c r="J183" s="76">
        <v>0</v>
      </c>
      <c r="K183" s="160">
        <v>0</v>
      </c>
      <c r="L183" s="160">
        <v>2</v>
      </c>
      <c r="M183" s="160">
        <v>267177</v>
      </c>
      <c r="N183" s="160">
        <v>0</v>
      </c>
      <c r="O183" s="160">
        <v>0</v>
      </c>
      <c r="P183" s="160">
        <v>1</v>
      </c>
      <c r="Q183" s="160">
        <v>251176</v>
      </c>
      <c r="R183" s="161">
        <v>65</v>
      </c>
    </row>
    <row r="184" spans="1:18" ht="12" customHeight="1">
      <c r="A184" s="74">
        <v>179</v>
      </c>
      <c r="B184" s="75" t="s">
        <v>246</v>
      </c>
      <c r="C184" s="76">
        <v>1</v>
      </c>
      <c r="D184" s="76">
        <v>422832</v>
      </c>
      <c r="E184" s="76">
        <v>401652</v>
      </c>
      <c r="F184" s="76">
        <v>30</v>
      </c>
      <c r="G184" s="76">
        <v>0</v>
      </c>
      <c r="H184" s="76">
        <v>0</v>
      </c>
      <c r="I184" s="76">
        <v>0</v>
      </c>
      <c r="J184" s="76">
        <v>0</v>
      </c>
      <c r="K184" s="160">
        <v>0</v>
      </c>
      <c r="L184" s="160">
        <v>0</v>
      </c>
      <c r="M184" s="160">
        <v>0</v>
      </c>
      <c r="N184" s="160">
        <v>0</v>
      </c>
      <c r="O184" s="160">
        <v>0</v>
      </c>
      <c r="P184" s="160">
        <v>0</v>
      </c>
      <c r="Q184" s="160">
        <v>0</v>
      </c>
      <c r="R184" s="161">
        <v>0</v>
      </c>
    </row>
    <row r="185" spans="1:18" ht="12" customHeight="1">
      <c r="A185" s="74">
        <v>180</v>
      </c>
      <c r="B185" s="75" t="s">
        <v>247</v>
      </c>
      <c r="C185" s="76">
        <v>3</v>
      </c>
      <c r="D185" s="76">
        <v>1028513</v>
      </c>
      <c r="E185" s="76">
        <v>966493</v>
      </c>
      <c r="F185" s="76">
        <v>70</v>
      </c>
      <c r="G185" s="76">
        <v>0</v>
      </c>
      <c r="H185" s="76">
        <v>1</v>
      </c>
      <c r="I185" s="76">
        <v>6707</v>
      </c>
      <c r="J185" s="76">
        <v>0</v>
      </c>
      <c r="K185" s="160">
        <v>0</v>
      </c>
      <c r="L185" s="160">
        <v>0</v>
      </c>
      <c r="M185" s="160">
        <v>0</v>
      </c>
      <c r="N185" s="160">
        <v>0</v>
      </c>
      <c r="O185" s="160">
        <v>0</v>
      </c>
      <c r="P185" s="160">
        <v>0</v>
      </c>
      <c r="Q185" s="160">
        <v>0</v>
      </c>
      <c r="R185" s="161">
        <v>0</v>
      </c>
    </row>
    <row r="186" spans="1:18" ht="12" customHeight="1">
      <c r="A186" s="74">
        <v>181</v>
      </c>
      <c r="B186" s="75" t="s">
        <v>248</v>
      </c>
      <c r="C186" s="76">
        <v>1</v>
      </c>
      <c r="D186" s="76">
        <v>282400</v>
      </c>
      <c r="E186" s="76">
        <v>268280</v>
      </c>
      <c r="F186" s="76">
        <v>20</v>
      </c>
      <c r="G186" s="76">
        <v>0</v>
      </c>
      <c r="H186" s="76">
        <v>0</v>
      </c>
      <c r="I186" s="76">
        <v>0</v>
      </c>
      <c r="J186" s="76">
        <v>0</v>
      </c>
      <c r="K186" s="160">
        <v>0</v>
      </c>
      <c r="L186" s="160">
        <v>0</v>
      </c>
      <c r="M186" s="160">
        <v>0</v>
      </c>
      <c r="N186" s="160">
        <v>0</v>
      </c>
      <c r="O186" s="160">
        <v>0</v>
      </c>
      <c r="P186" s="160">
        <v>0</v>
      </c>
      <c r="Q186" s="160">
        <v>0</v>
      </c>
      <c r="R186" s="161">
        <v>0</v>
      </c>
    </row>
    <row r="187" spans="1:18" ht="12" customHeight="1">
      <c r="A187" s="74">
        <v>182</v>
      </c>
      <c r="B187" s="75" t="s">
        <v>249</v>
      </c>
      <c r="C187" s="76">
        <v>1</v>
      </c>
      <c r="D187" s="76">
        <v>423600</v>
      </c>
      <c r="E187" s="76">
        <v>402420</v>
      </c>
      <c r="F187" s="76">
        <v>33</v>
      </c>
      <c r="G187" s="76">
        <v>0</v>
      </c>
      <c r="H187" s="76">
        <v>0</v>
      </c>
      <c r="I187" s="76">
        <v>0</v>
      </c>
      <c r="J187" s="76">
        <v>0</v>
      </c>
      <c r="K187" s="160">
        <v>0</v>
      </c>
      <c r="L187" s="160">
        <v>0</v>
      </c>
      <c r="M187" s="160">
        <v>0</v>
      </c>
      <c r="N187" s="160">
        <v>0</v>
      </c>
      <c r="O187" s="160">
        <v>0</v>
      </c>
      <c r="P187" s="160">
        <v>0</v>
      </c>
      <c r="Q187" s="160">
        <v>0</v>
      </c>
      <c r="R187" s="161">
        <v>0</v>
      </c>
    </row>
    <row r="188" spans="1:18" ht="12" customHeight="1">
      <c r="A188" s="74">
        <v>183</v>
      </c>
      <c r="B188" s="75" t="s">
        <v>250</v>
      </c>
      <c r="C188" s="76">
        <v>1</v>
      </c>
      <c r="D188" s="76">
        <v>335350</v>
      </c>
      <c r="E188" s="76">
        <v>318583</v>
      </c>
      <c r="F188" s="76">
        <v>30</v>
      </c>
      <c r="G188" s="76">
        <v>0</v>
      </c>
      <c r="H188" s="76">
        <v>2</v>
      </c>
      <c r="I188" s="76">
        <v>23475</v>
      </c>
      <c r="J188" s="76">
        <v>0</v>
      </c>
      <c r="K188" s="160">
        <v>0</v>
      </c>
      <c r="L188" s="160">
        <v>0</v>
      </c>
      <c r="M188" s="160">
        <v>0</v>
      </c>
      <c r="N188" s="160">
        <v>0</v>
      </c>
      <c r="O188" s="160">
        <v>0</v>
      </c>
      <c r="P188" s="160">
        <v>0</v>
      </c>
      <c r="Q188" s="160">
        <v>0</v>
      </c>
      <c r="R188" s="161">
        <v>0</v>
      </c>
    </row>
    <row r="189" spans="1:18" ht="12" customHeight="1">
      <c r="A189" s="74">
        <v>184</v>
      </c>
      <c r="B189" s="75" t="s">
        <v>251</v>
      </c>
      <c r="C189" s="76">
        <v>1</v>
      </c>
      <c r="D189" s="76">
        <v>466070</v>
      </c>
      <c r="E189" s="76">
        <v>402420</v>
      </c>
      <c r="F189" s="76">
        <v>30</v>
      </c>
      <c r="G189" s="76">
        <v>0</v>
      </c>
      <c r="H189" s="76">
        <v>0</v>
      </c>
      <c r="I189" s="76">
        <v>0</v>
      </c>
      <c r="J189" s="76">
        <v>0</v>
      </c>
      <c r="K189" s="160">
        <v>0</v>
      </c>
      <c r="L189" s="160">
        <v>0</v>
      </c>
      <c r="M189" s="160">
        <v>0</v>
      </c>
      <c r="N189" s="160">
        <v>0</v>
      </c>
      <c r="O189" s="160">
        <v>0</v>
      </c>
      <c r="P189" s="160">
        <v>0</v>
      </c>
      <c r="Q189" s="160">
        <v>0</v>
      </c>
      <c r="R189" s="161">
        <v>0</v>
      </c>
    </row>
    <row r="190" spans="1:18" ht="12" customHeight="1">
      <c r="A190" s="74">
        <v>185</v>
      </c>
      <c r="B190" s="75" t="s">
        <v>252</v>
      </c>
      <c r="C190" s="76">
        <v>1</v>
      </c>
      <c r="D190" s="76">
        <v>359834</v>
      </c>
      <c r="E190" s="76">
        <v>335350</v>
      </c>
      <c r="F190" s="76">
        <v>25</v>
      </c>
      <c r="G190" s="76">
        <v>0</v>
      </c>
      <c r="H190" s="76">
        <v>0</v>
      </c>
      <c r="I190" s="76">
        <v>0</v>
      </c>
      <c r="J190" s="76">
        <v>0</v>
      </c>
      <c r="K190" s="160">
        <v>0</v>
      </c>
      <c r="L190" s="160">
        <v>0</v>
      </c>
      <c r="M190" s="160">
        <v>0</v>
      </c>
      <c r="N190" s="160">
        <v>0</v>
      </c>
      <c r="O190" s="160">
        <v>0</v>
      </c>
      <c r="P190" s="160">
        <v>0</v>
      </c>
      <c r="Q190" s="160">
        <v>0</v>
      </c>
      <c r="R190" s="161">
        <v>0</v>
      </c>
    </row>
    <row r="191" spans="1:18" ht="12" customHeight="1">
      <c r="A191" s="74">
        <v>186</v>
      </c>
      <c r="B191" s="75" t="s">
        <v>253</v>
      </c>
      <c r="C191" s="76">
        <v>2</v>
      </c>
      <c r="D191" s="76">
        <v>706126</v>
      </c>
      <c r="E191" s="76">
        <v>670698</v>
      </c>
      <c r="F191" s="76">
        <v>50</v>
      </c>
      <c r="G191" s="76">
        <v>0</v>
      </c>
      <c r="H191" s="76">
        <v>0</v>
      </c>
      <c r="I191" s="76">
        <v>0</v>
      </c>
      <c r="J191" s="76">
        <v>0</v>
      </c>
      <c r="K191" s="160">
        <v>0</v>
      </c>
      <c r="L191" s="160">
        <v>0</v>
      </c>
      <c r="M191" s="160">
        <v>0</v>
      </c>
      <c r="N191" s="160">
        <v>0</v>
      </c>
      <c r="O191" s="160">
        <v>0</v>
      </c>
      <c r="P191" s="160">
        <v>0</v>
      </c>
      <c r="Q191" s="160">
        <v>0</v>
      </c>
      <c r="R191" s="161">
        <v>0</v>
      </c>
    </row>
    <row r="192" spans="1:18" ht="12" customHeight="1">
      <c r="A192" s="74">
        <v>187</v>
      </c>
      <c r="B192" s="75" t="s">
        <v>254</v>
      </c>
      <c r="C192" s="76">
        <v>2</v>
      </c>
      <c r="D192" s="76">
        <v>779436</v>
      </c>
      <c r="E192" s="76">
        <v>737770</v>
      </c>
      <c r="F192" s="76">
        <v>60</v>
      </c>
      <c r="G192" s="76">
        <v>0</v>
      </c>
      <c r="H192" s="76">
        <v>0</v>
      </c>
      <c r="I192" s="76">
        <v>0</v>
      </c>
      <c r="J192" s="76">
        <v>0</v>
      </c>
      <c r="K192" s="160">
        <v>0</v>
      </c>
      <c r="L192" s="160">
        <v>0</v>
      </c>
      <c r="M192" s="160">
        <v>0</v>
      </c>
      <c r="N192" s="160">
        <v>0</v>
      </c>
      <c r="O192" s="160">
        <v>0</v>
      </c>
      <c r="P192" s="160">
        <v>0</v>
      </c>
      <c r="Q192" s="160">
        <v>0</v>
      </c>
      <c r="R192" s="161">
        <v>0</v>
      </c>
    </row>
    <row r="193" spans="1:18" ht="12" customHeight="1">
      <c r="A193" s="74">
        <v>188</v>
      </c>
      <c r="B193" s="75" t="s">
        <v>255</v>
      </c>
      <c r="C193" s="76">
        <v>1</v>
      </c>
      <c r="D193" s="76">
        <v>423600</v>
      </c>
      <c r="E193" s="76">
        <v>402420</v>
      </c>
      <c r="F193" s="76">
        <v>30</v>
      </c>
      <c r="G193" s="76">
        <v>0</v>
      </c>
      <c r="H193" s="76">
        <v>0</v>
      </c>
      <c r="I193" s="76">
        <v>0</v>
      </c>
      <c r="J193" s="76">
        <v>0</v>
      </c>
      <c r="K193" s="160">
        <v>0</v>
      </c>
      <c r="L193" s="160">
        <v>0</v>
      </c>
      <c r="M193" s="160">
        <v>0</v>
      </c>
      <c r="N193" s="160">
        <v>0</v>
      </c>
      <c r="O193" s="160">
        <v>0</v>
      </c>
      <c r="P193" s="160">
        <v>0</v>
      </c>
      <c r="Q193" s="160">
        <v>0</v>
      </c>
      <c r="R193" s="161">
        <v>0</v>
      </c>
    </row>
    <row r="194" spans="1:18" ht="12" customHeight="1">
      <c r="A194" s="74">
        <v>189</v>
      </c>
      <c r="B194" s="75" t="s">
        <v>256</v>
      </c>
      <c r="C194" s="76">
        <v>0</v>
      </c>
      <c r="D194" s="76">
        <v>0</v>
      </c>
      <c r="E194" s="76">
        <v>0</v>
      </c>
      <c r="F194" s="76">
        <v>0</v>
      </c>
      <c r="G194" s="76">
        <v>0</v>
      </c>
      <c r="H194" s="76">
        <v>0</v>
      </c>
      <c r="I194" s="76">
        <v>0</v>
      </c>
      <c r="J194" s="76">
        <v>0</v>
      </c>
      <c r="K194" s="160">
        <v>0</v>
      </c>
      <c r="L194" s="160">
        <v>0</v>
      </c>
      <c r="M194" s="160">
        <v>0</v>
      </c>
      <c r="N194" s="160">
        <v>0</v>
      </c>
      <c r="O194" s="160">
        <v>0</v>
      </c>
      <c r="P194" s="160">
        <v>0</v>
      </c>
      <c r="Q194" s="160">
        <v>0</v>
      </c>
      <c r="R194" s="161">
        <v>0</v>
      </c>
    </row>
    <row r="195" spans="1:18" ht="12" customHeight="1">
      <c r="A195" s="74">
        <v>190</v>
      </c>
      <c r="B195" s="75" t="s">
        <v>257</v>
      </c>
      <c r="C195" s="76">
        <v>1</v>
      </c>
      <c r="D195" s="76">
        <v>353300</v>
      </c>
      <c r="E195" s="76">
        <v>335350</v>
      </c>
      <c r="F195" s="76">
        <v>30</v>
      </c>
      <c r="G195" s="76">
        <v>0</v>
      </c>
      <c r="H195" s="76">
        <v>9</v>
      </c>
      <c r="I195" s="76">
        <v>120724</v>
      </c>
      <c r="J195" s="76">
        <v>0</v>
      </c>
      <c r="K195" s="160">
        <v>0</v>
      </c>
      <c r="L195" s="160">
        <v>0</v>
      </c>
      <c r="M195" s="160">
        <v>0</v>
      </c>
      <c r="N195" s="160">
        <v>0</v>
      </c>
      <c r="O195" s="160">
        <v>0</v>
      </c>
      <c r="P195" s="160">
        <v>0</v>
      </c>
      <c r="Q195" s="160">
        <v>0</v>
      </c>
      <c r="R195" s="161">
        <v>0</v>
      </c>
    </row>
    <row r="196" spans="1:18" ht="12" customHeight="1">
      <c r="A196" s="74">
        <v>191</v>
      </c>
      <c r="B196" s="75" t="s">
        <v>258</v>
      </c>
      <c r="C196" s="76">
        <v>1</v>
      </c>
      <c r="D196" s="76">
        <v>423600</v>
      </c>
      <c r="E196" s="76">
        <v>402420</v>
      </c>
      <c r="F196" s="76">
        <v>30</v>
      </c>
      <c r="G196" s="76">
        <v>0</v>
      </c>
      <c r="H196" s="76">
        <v>0</v>
      </c>
      <c r="I196" s="76">
        <v>0</v>
      </c>
      <c r="J196" s="76">
        <v>0</v>
      </c>
      <c r="K196" s="160">
        <v>0</v>
      </c>
      <c r="L196" s="160">
        <v>0</v>
      </c>
      <c r="M196" s="160">
        <v>0</v>
      </c>
      <c r="N196" s="160">
        <v>0</v>
      </c>
      <c r="O196" s="160">
        <v>0</v>
      </c>
      <c r="P196" s="160">
        <v>0</v>
      </c>
      <c r="Q196" s="160">
        <v>0</v>
      </c>
      <c r="R196" s="161">
        <v>0</v>
      </c>
    </row>
    <row r="197" spans="1:18" ht="12" customHeight="1">
      <c r="A197" s="74">
        <v>192</v>
      </c>
      <c r="B197" s="75" t="s">
        <v>259</v>
      </c>
      <c r="C197" s="76">
        <v>1</v>
      </c>
      <c r="D197" s="76">
        <v>494184</v>
      </c>
      <c r="E197" s="76">
        <v>469490</v>
      </c>
      <c r="F197" s="76">
        <v>35</v>
      </c>
      <c r="G197" s="76">
        <v>0</v>
      </c>
      <c r="H197" s="76">
        <v>0</v>
      </c>
      <c r="I197" s="76">
        <v>0</v>
      </c>
      <c r="J197" s="76">
        <v>0</v>
      </c>
      <c r="K197" s="160">
        <v>0</v>
      </c>
      <c r="L197" s="160">
        <v>0</v>
      </c>
      <c r="M197" s="160">
        <v>0</v>
      </c>
      <c r="N197" s="160">
        <v>0</v>
      </c>
      <c r="O197" s="160">
        <v>0</v>
      </c>
      <c r="P197" s="160">
        <v>0</v>
      </c>
      <c r="Q197" s="160">
        <v>0</v>
      </c>
      <c r="R197" s="161">
        <v>0</v>
      </c>
    </row>
    <row r="198" spans="1:18" ht="12" customHeight="1">
      <c r="A198" s="74">
        <v>193</v>
      </c>
      <c r="B198" s="75" t="s">
        <v>260</v>
      </c>
      <c r="C198" s="76">
        <v>2</v>
      </c>
      <c r="D198" s="76">
        <v>1059000</v>
      </c>
      <c r="E198" s="76">
        <v>1006050</v>
      </c>
      <c r="F198" s="76">
        <v>75</v>
      </c>
      <c r="G198" s="76">
        <v>0</v>
      </c>
      <c r="H198" s="76">
        <v>0</v>
      </c>
      <c r="I198" s="76">
        <v>0</v>
      </c>
      <c r="J198" s="76">
        <v>0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60">
        <v>0</v>
      </c>
      <c r="R198" s="161">
        <v>0</v>
      </c>
    </row>
    <row r="199" spans="1:18" ht="12" customHeight="1">
      <c r="A199" s="74">
        <v>194</v>
      </c>
      <c r="B199" s="75" t="s">
        <v>261</v>
      </c>
      <c r="C199" s="76">
        <v>3</v>
      </c>
      <c r="D199" s="76">
        <v>1362454</v>
      </c>
      <c r="E199" s="76">
        <v>1294330</v>
      </c>
      <c r="F199" s="76">
        <v>95</v>
      </c>
      <c r="G199" s="76">
        <v>0</v>
      </c>
      <c r="H199" s="76">
        <v>0</v>
      </c>
      <c r="I199" s="76">
        <v>0</v>
      </c>
      <c r="J199" s="76">
        <v>0</v>
      </c>
      <c r="K199" s="160">
        <v>0</v>
      </c>
      <c r="L199" s="160">
        <v>0</v>
      </c>
      <c r="M199" s="160">
        <v>0</v>
      </c>
      <c r="N199" s="160">
        <v>0</v>
      </c>
      <c r="O199" s="160">
        <v>0</v>
      </c>
      <c r="P199" s="160">
        <v>0</v>
      </c>
      <c r="Q199" s="160">
        <v>0</v>
      </c>
      <c r="R199" s="161">
        <v>0</v>
      </c>
    </row>
    <row r="200" spans="1:18" ht="12" customHeight="1">
      <c r="A200" s="74">
        <v>195</v>
      </c>
      <c r="B200" s="75" t="s">
        <v>262</v>
      </c>
      <c r="C200" s="76">
        <v>1</v>
      </c>
      <c r="D200" s="76">
        <v>563361</v>
      </c>
      <c r="E200" s="76">
        <v>535193</v>
      </c>
      <c r="F200" s="76">
        <v>40</v>
      </c>
      <c r="G200" s="76">
        <v>0</v>
      </c>
      <c r="H200" s="76">
        <v>0</v>
      </c>
      <c r="I200" s="76">
        <v>0</v>
      </c>
      <c r="J200" s="76">
        <v>0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60">
        <v>0</v>
      </c>
      <c r="R200" s="161">
        <v>0</v>
      </c>
    </row>
    <row r="201" spans="1:18" ht="12" customHeight="1">
      <c r="A201" s="74">
        <v>196</v>
      </c>
      <c r="B201" s="75" t="s">
        <v>263</v>
      </c>
      <c r="C201" s="76">
        <v>1</v>
      </c>
      <c r="D201" s="76">
        <v>564800</v>
      </c>
      <c r="E201" s="76">
        <v>536557</v>
      </c>
      <c r="F201" s="76">
        <v>40</v>
      </c>
      <c r="G201" s="76">
        <v>0</v>
      </c>
      <c r="H201" s="76">
        <v>40</v>
      </c>
      <c r="I201" s="76">
        <v>536557</v>
      </c>
      <c r="J201" s="76">
        <v>0</v>
      </c>
      <c r="K201" s="160">
        <v>0</v>
      </c>
      <c r="L201" s="160">
        <v>0</v>
      </c>
      <c r="M201" s="160">
        <v>0</v>
      </c>
      <c r="N201" s="160">
        <v>0</v>
      </c>
      <c r="O201" s="160">
        <v>0</v>
      </c>
      <c r="P201" s="160">
        <v>0</v>
      </c>
      <c r="Q201" s="160">
        <v>0</v>
      </c>
      <c r="R201" s="161">
        <v>0</v>
      </c>
    </row>
    <row r="202" spans="1:18" ht="12" customHeight="1">
      <c r="A202" s="74">
        <v>197</v>
      </c>
      <c r="B202" s="75" t="s">
        <v>264</v>
      </c>
      <c r="C202" s="76">
        <v>1</v>
      </c>
      <c r="D202" s="76">
        <v>423600</v>
      </c>
      <c r="E202" s="76">
        <v>402420</v>
      </c>
      <c r="F202" s="76">
        <v>30</v>
      </c>
      <c r="G202" s="76">
        <v>0</v>
      </c>
      <c r="H202" s="76">
        <v>1</v>
      </c>
      <c r="I202" s="76">
        <v>13714</v>
      </c>
      <c r="J202" s="76">
        <v>0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60">
        <v>0</v>
      </c>
      <c r="R202" s="161">
        <v>0</v>
      </c>
    </row>
    <row r="203" spans="1:18" ht="12" customHeight="1">
      <c r="A203" s="74">
        <v>198</v>
      </c>
      <c r="B203" s="75" t="s">
        <v>265</v>
      </c>
      <c r="C203" s="76">
        <v>1</v>
      </c>
      <c r="D203" s="76">
        <v>511253</v>
      </c>
      <c r="E203" s="76">
        <v>485690</v>
      </c>
      <c r="F203" s="76">
        <v>36</v>
      </c>
      <c r="G203" s="76">
        <v>0</v>
      </c>
      <c r="H203" s="76">
        <v>0</v>
      </c>
      <c r="I203" s="76">
        <v>0</v>
      </c>
      <c r="J203" s="76">
        <v>0</v>
      </c>
      <c r="K203" s="160">
        <v>0</v>
      </c>
      <c r="L203" s="160">
        <v>0</v>
      </c>
      <c r="M203" s="160">
        <v>0</v>
      </c>
      <c r="N203" s="160">
        <v>0</v>
      </c>
      <c r="O203" s="160">
        <v>0</v>
      </c>
      <c r="P203" s="160">
        <v>0</v>
      </c>
      <c r="Q203" s="160">
        <v>0</v>
      </c>
      <c r="R203" s="161">
        <v>0</v>
      </c>
    </row>
    <row r="204" spans="1:18" ht="12" customHeight="1">
      <c r="A204" s="74">
        <v>199</v>
      </c>
      <c r="B204" s="75" t="s">
        <v>266</v>
      </c>
      <c r="C204" s="76">
        <v>1</v>
      </c>
      <c r="D204" s="76">
        <v>494200</v>
      </c>
      <c r="E204" s="76">
        <v>469490</v>
      </c>
      <c r="F204" s="76">
        <v>35</v>
      </c>
      <c r="G204" s="76">
        <v>0</v>
      </c>
      <c r="H204" s="76">
        <v>0</v>
      </c>
      <c r="I204" s="76">
        <v>0</v>
      </c>
      <c r="J204" s="76">
        <v>0</v>
      </c>
      <c r="K204" s="160">
        <v>0</v>
      </c>
      <c r="L204" s="160">
        <v>0</v>
      </c>
      <c r="M204" s="160">
        <v>0</v>
      </c>
      <c r="N204" s="160">
        <v>0</v>
      </c>
      <c r="O204" s="160">
        <v>0</v>
      </c>
      <c r="P204" s="160">
        <v>0</v>
      </c>
      <c r="Q204" s="160">
        <v>0</v>
      </c>
      <c r="R204" s="161">
        <v>0</v>
      </c>
    </row>
    <row r="205" spans="1:18" ht="12" customHeight="1">
      <c r="A205" s="74">
        <v>200</v>
      </c>
      <c r="B205" s="75" t="s">
        <v>267</v>
      </c>
      <c r="C205" s="76">
        <v>1</v>
      </c>
      <c r="D205" s="76">
        <v>438600</v>
      </c>
      <c r="E205" s="76">
        <v>416670</v>
      </c>
      <c r="F205" s="76">
        <v>30</v>
      </c>
      <c r="G205" s="76">
        <v>0</v>
      </c>
      <c r="H205" s="76">
        <v>0</v>
      </c>
      <c r="I205" s="76">
        <v>0</v>
      </c>
      <c r="J205" s="76">
        <v>0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60">
        <v>0</v>
      </c>
      <c r="R205" s="161">
        <v>0</v>
      </c>
    </row>
    <row r="206" spans="1:18" ht="12" customHeight="1">
      <c r="A206" s="74">
        <v>201</v>
      </c>
      <c r="B206" s="75" t="s">
        <v>268</v>
      </c>
      <c r="C206" s="76">
        <v>1</v>
      </c>
      <c r="D206" s="76">
        <v>494200</v>
      </c>
      <c r="E206" s="76">
        <v>469490</v>
      </c>
      <c r="F206" s="76">
        <v>35</v>
      </c>
      <c r="G206" s="76">
        <v>0</v>
      </c>
      <c r="H206" s="76">
        <v>15</v>
      </c>
      <c r="I206" s="76">
        <v>207915</v>
      </c>
      <c r="J206" s="76">
        <v>0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60">
        <v>0</v>
      </c>
      <c r="R206" s="161">
        <v>0</v>
      </c>
    </row>
    <row r="207" spans="1:18" ht="12" customHeight="1">
      <c r="A207" s="74">
        <v>202</v>
      </c>
      <c r="B207" s="75" t="s">
        <v>269</v>
      </c>
      <c r="C207" s="76">
        <v>1</v>
      </c>
      <c r="D207" s="76">
        <v>353000</v>
      </c>
      <c r="E207" s="76">
        <v>335350</v>
      </c>
      <c r="F207" s="76">
        <v>25</v>
      </c>
      <c r="G207" s="76">
        <v>0</v>
      </c>
      <c r="H207" s="76">
        <v>0</v>
      </c>
      <c r="I207" s="76">
        <v>0</v>
      </c>
      <c r="J207" s="76">
        <v>0</v>
      </c>
      <c r="K207" s="160">
        <v>0</v>
      </c>
      <c r="L207" s="160">
        <v>0</v>
      </c>
      <c r="M207" s="160">
        <v>0</v>
      </c>
      <c r="N207" s="160">
        <v>0</v>
      </c>
      <c r="O207" s="160">
        <v>0</v>
      </c>
      <c r="P207" s="160">
        <v>0</v>
      </c>
      <c r="Q207" s="160">
        <v>0</v>
      </c>
      <c r="R207" s="161">
        <v>0</v>
      </c>
    </row>
    <row r="208" spans="1:18" ht="12" customHeight="1">
      <c r="A208" s="74">
        <v>203</v>
      </c>
      <c r="B208" s="75" t="s">
        <v>270</v>
      </c>
      <c r="C208" s="76">
        <v>1</v>
      </c>
      <c r="D208" s="76">
        <v>720822</v>
      </c>
      <c r="E208" s="76">
        <v>684732</v>
      </c>
      <c r="F208" s="76">
        <v>60</v>
      </c>
      <c r="G208" s="76">
        <v>0</v>
      </c>
      <c r="H208" s="76">
        <v>0</v>
      </c>
      <c r="I208" s="76">
        <v>0</v>
      </c>
      <c r="J208" s="76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60">
        <v>0</v>
      </c>
      <c r="Q208" s="160">
        <v>0</v>
      </c>
      <c r="R208" s="161">
        <v>0</v>
      </c>
    </row>
    <row r="209" spans="1:18" ht="12" customHeight="1">
      <c r="A209" s="74">
        <v>204</v>
      </c>
      <c r="B209" s="75" t="s">
        <v>271</v>
      </c>
      <c r="C209" s="76">
        <v>1</v>
      </c>
      <c r="D209" s="76">
        <v>596497</v>
      </c>
      <c r="E209" s="76">
        <v>566315</v>
      </c>
      <c r="F209" s="76">
        <v>45</v>
      </c>
      <c r="G209" s="76">
        <v>0</v>
      </c>
      <c r="H209" s="76">
        <v>0</v>
      </c>
      <c r="I209" s="76">
        <v>0</v>
      </c>
      <c r="J209" s="76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60">
        <v>0</v>
      </c>
      <c r="Q209" s="160">
        <v>0</v>
      </c>
      <c r="R209" s="161">
        <v>0</v>
      </c>
    </row>
    <row r="210" spans="1:18" ht="12" customHeight="1">
      <c r="A210" s="74">
        <v>205</v>
      </c>
      <c r="B210" s="75" t="s">
        <v>272</v>
      </c>
      <c r="C210" s="76">
        <v>1</v>
      </c>
      <c r="D210" s="76">
        <v>705998</v>
      </c>
      <c r="E210" s="76">
        <v>670698</v>
      </c>
      <c r="F210" s="76">
        <v>50</v>
      </c>
      <c r="G210" s="76">
        <v>0</v>
      </c>
      <c r="H210" s="76">
        <v>0</v>
      </c>
      <c r="I210" s="76">
        <v>0</v>
      </c>
      <c r="J210" s="76">
        <v>0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60">
        <v>0</v>
      </c>
      <c r="R210" s="161">
        <v>0</v>
      </c>
    </row>
    <row r="211" spans="1:18" ht="12" customHeight="1">
      <c r="A211" s="74">
        <v>206</v>
      </c>
      <c r="B211" s="75" t="s">
        <v>273</v>
      </c>
      <c r="C211" s="76">
        <v>1</v>
      </c>
      <c r="D211" s="76">
        <v>513545</v>
      </c>
      <c r="E211" s="76">
        <v>469486</v>
      </c>
      <c r="F211" s="76">
        <v>35</v>
      </c>
      <c r="G211" s="76">
        <v>0</v>
      </c>
      <c r="H211" s="76">
        <v>0</v>
      </c>
      <c r="I211" s="76">
        <v>0</v>
      </c>
      <c r="J211" s="76">
        <v>0</v>
      </c>
      <c r="K211" s="160">
        <v>0</v>
      </c>
      <c r="L211" s="160">
        <v>0</v>
      </c>
      <c r="M211" s="160">
        <v>0</v>
      </c>
      <c r="N211" s="160">
        <v>0</v>
      </c>
      <c r="O211" s="160">
        <v>0</v>
      </c>
      <c r="P211" s="160">
        <v>0</v>
      </c>
      <c r="Q211" s="160">
        <v>0</v>
      </c>
      <c r="R211" s="161">
        <v>0</v>
      </c>
    </row>
    <row r="212" spans="1:18" ht="12" customHeight="1">
      <c r="A212" s="74">
        <v>207</v>
      </c>
      <c r="B212" s="75" t="s">
        <v>274</v>
      </c>
      <c r="C212" s="76">
        <v>1</v>
      </c>
      <c r="D212" s="76">
        <v>635400</v>
      </c>
      <c r="E212" s="76">
        <v>603630</v>
      </c>
      <c r="F212" s="76">
        <v>45</v>
      </c>
      <c r="G212" s="76">
        <v>0</v>
      </c>
      <c r="H212" s="76">
        <v>2</v>
      </c>
      <c r="I212" s="76">
        <v>24068</v>
      </c>
      <c r="J212" s="76">
        <v>0</v>
      </c>
      <c r="K212" s="160">
        <v>0</v>
      </c>
      <c r="L212" s="160">
        <v>0</v>
      </c>
      <c r="M212" s="160">
        <v>0</v>
      </c>
      <c r="N212" s="160">
        <v>0</v>
      </c>
      <c r="O212" s="160">
        <v>0</v>
      </c>
      <c r="P212" s="160">
        <v>0</v>
      </c>
      <c r="Q212" s="160">
        <v>0</v>
      </c>
      <c r="R212" s="161">
        <v>0</v>
      </c>
    </row>
    <row r="213" spans="1:18" ht="12" customHeight="1">
      <c r="A213" s="74">
        <v>208</v>
      </c>
      <c r="B213" s="75" t="s">
        <v>275</v>
      </c>
      <c r="C213" s="76">
        <v>1</v>
      </c>
      <c r="D213" s="76">
        <v>505200</v>
      </c>
      <c r="E213" s="76">
        <v>479940</v>
      </c>
      <c r="F213" s="76">
        <v>35</v>
      </c>
      <c r="G213" s="76">
        <v>0</v>
      </c>
      <c r="H213" s="76">
        <v>0</v>
      </c>
      <c r="I213" s="76">
        <v>0</v>
      </c>
      <c r="J213" s="76">
        <v>0</v>
      </c>
      <c r="K213" s="160">
        <v>0</v>
      </c>
      <c r="L213" s="160">
        <v>0</v>
      </c>
      <c r="M213" s="160">
        <v>0</v>
      </c>
      <c r="N213" s="160">
        <v>0</v>
      </c>
      <c r="O213" s="160">
        <v>0</v>
      </c>
      <c r="P213" s="160">
        <v>0</v>
      </c>
      <c r="Q213" s="160">
        <v>0</v>
      </c>
      <c r="R213" s="161">
        <v>0</v>
      </c>
    </row>
    <row r="214" spans="1:18" ht="12" customHeight="1">
      <c r="A214" s="74">
        <v>209</v>
      </c>
      <c r="B214" s="75" t="s">
        <v>276</v>
      </c>
      <c r="C214" s="76">
        <v>2</v>
      </c>
      <c r="D214" s="76">
        <v>917789</v>
      </c>
      <c r="E214" s="76">
        <v>871899</v>
      </c>
      <c r="F214" s="76">
        <v>65</v>
      </c>
      <c r="G214" s="76">
        <v>35</v>
      </c>
      <c r="H214" s="76">
        <v>0</v>
      </c>
      <c r="I214" s="76">
        <v>0</v>
      </c>
      <c r="J214" s="76">
        <v>0</v>
      </c>
      <c r="K214" s="160">
        <v>0</v>
      </c>
      <c r="L214" s="160">
        <v>0</v>
      </c>
      <c r="M214" s="160">
        <v>0</v>
      </c>
      <c r="N214" s="160">
        <v>0</v>
      </c>
      <c r="O214" s="160">
        <v>0</v>
      </c>
      <c r="P214" s="160">
        <v>0</v>
      </c>
      <c r="Q214" s="160">
        <v>0</v>
      </c>
      <c r="R214" s="161">
        <v>0</v>
      </c>
    </row>
    <row r="215" spans="1:18" ht="12" customHeight="1">
      <c r="A215" s="74">
        <v>210</v>
      </c>
      <c r="B215" s="75" t="s">
        <v>277</v>
      </c>
      <c r="C215" s="76">
        <v>3</v>
      </c>
      <c r="D215" s="76">
        <v>1694400</v>
      </c>
      <c r="E215" s="76">
        <v>1609680</v>
      </c>
      <c r="F215" s="76">
        <v>120</v>
      </c>
      <c r="G215" s="76">
        <v>0</v>
      </c>
      <c r="H215" s="76">
        <v>39</v>
      </c>
      <c r="I215" s="76">
        <v>539913</v>
      </c>
      <c r="J215" s="76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60">
        <v>0</v>
      </c>
      <c r="Q215" s="160">
        <v>0</v>
      </c>
      <c r="R215" s="161">
        <v>0</v>
      </c>
    </row>
    <row r="216" spans="1:18" ht="12" customHeight="1">
      <c r="A216" s="74">
        <v>211</v>
      </c>
      <c r="B216" s="75" t="s">
        <v>278</v>
      </c>
      <c r="C216" s="76">
        <v>1</v>
      </c>
      <c r="D216" s="76">
        <v>455179</v>
      </c>
      <c r="E216" s="76">
        <v>432420</v>
      </c>
      <c r="F216" s="76">
        <v>30</v>
      </c>
      <c r="G216" s="76">
        <v>0</v>
      </c>
      <c r="H216" s="76">
        <v>0</v>
      </c>
      <c r="I216" s="76">
        <v>0</v>
      </c>
      <c r="J216" s="76">
        <v>0</v>
      </c>
      <c r="K216" s="160">
        <v>0</v>
      </c>
      <c r="L216" s="160">
        <v>0</v>
      </c>
      <c r="M216" s="160">
        <v>0</v>
      </c>
      <c r="N216" s="160">
        <v>0</v>
      </c>
      <c r="O216" s="160">
        <v>0</v>
      </c>
      <c r="P216" s="160">
        <v>0</v>
      </c>
      <c r="Q216" s="160">
        <v>0</v>
      </c>
      <c r="R216" s="161">
        <v>0</v>
      </c>
    </row>
    <row r="217" spans="1:18" ht="12" customHeight="1">
      <c r="A217" s="74">
        <v>212</v>
      </c>
      <c r="B217" s="75" t="s">
        <v>279</v>
      </c>
      <c r="C217" s="76">
        <v>2</v>
      </c>
      <c r="D217" s="76">
        <v>923600</v>
      </c>
      <c r="E217" s="76">
        <v>877420</v>
      </c>
      <c r="F217" s="76">
        <v>65</v>
      </c>
      <c r="G217" s="76">
        <v>0</v>
      </c>
      <c r="H217" s="76">
        <v>0</v>
      </c>
      <c r="I217" s="76">
        <v>0</v>
      </c>
      <c r="J217" s="76">
        <v>0</v>
      </c>
      <c r="K217" s="160">
        <v>0</v>
      </c>
      <c r="L217" s="160">
        <v>0</v>
      </c>
      <c r="M217" s="160">
        <v>0</v>
      </c>
      <c r="N217" s="160">
        <v>0</v>
      </c>
      <c r="O217" s="160">
        <v>0</v>
      </c>
      <c r="P217" s="160">
        <v>0</v>
      </c>
      <c r="Q217" s="160">
        <v>0</v>
      </c>
      <c r="R217" s="161">
        <v>0</v>
      </c>
    </row>
    <row r="218" spans="1:18" ht="12" customHeight="1">
      <c r="A218" s="74">
        <v>213</v>
      </c>
      <c r="B218" s="75" t="s">
        <v>280</v>
      </c>
      <c r="C218" s="76">
        <v>1</v>
      </c>
      <c r="D218" s="76">
        <v>572764</v>
      </c>
      <c r="E218" s="76">
        <v>544076</v>
      </c>
      <c r="F218" s="76">
        <v>40</v>
      </c>
      <c r="G218" s="76">
        <v>0</v>
      </c>
      <c r="H218" s="76">
        <v>0</v>
      </c>
      <c r="I218" s="76">
        <v>0</v>
      </c>
      <c r="J218" s="76">
        <v>0</v>
      </c>
      <c r="K218" s="160">
        <v>0</v>
      </c>
      <c r="L218" s="160">
        <v>0</v>
      </c>
      <c r="M218" s="160">
        <v>0</v>
      </c>
      <c r="N218" s="160">
        <v>0</v>
      </c>
      <c r="O218" s="160">
        <v>0</v>
      </c>
      <c r="P218" s="160">
        <v>0</v>
      </c>
      <c r="Q218" s="160">
        <v>0</v>
      </c>
      <c r="R218" s="161">
        <v>0</v>
      </c>
    </row>
    <row r="219" spans="1:18" ht="12" customHeight="1">
      <c r="A219" s="74">
        <v>214</v>
      </c>
      <c r="B219" s="75" t="s">
        <v>281</v>
      </c>
      <c r="C219" s="76">
        <v>2</v>
      </c>
      <c r="D219" s="76">
        <v>737770</v>
      </c>
      <c r="E219" s="76">
        <v>700882</v>
      </c>
      <c r="F219" s="76">
        <v>55</v>
      </c>
      <c r="G219" s="76">
        <v>35</v>
      </c>
      <c r="H219" s="76">
        <v>0</v>
      </c>
      <c r="I219" s="76">
        <v>0</v>
      </c>
      <c r="J219" s="76">
        <v>0</v>
      </c>
      <c r="K219" s="160">
        <v>0</v>
      </c>
      <c r="L219" s="160">
        <v>0</v>
      </c>
      <c r="M219" s="160">
        <v>0</v>
      </c>
      <c r="N219" s="160">
        <v>0</v>
      </c>
      <c r="O219" s="160">
        <v>0</v>
      </c>
      <c r="P219" s="160">
        <v>0</v>
      </c>
      <c r="Q219" s="160">
        <v>0</v>
      </c>
      <c r="R219" s="161">
        <v>0</v>
      </c>
    </row>
    <row r="220" spans="1:18" ht="12" customHeight="1">
      <c r="A220" s="74">
        <v>215</v>
      </c>
      <c r="B220" s="75" t="s">
        <v>282</v>
      </c>
      <c r="C220" s="76">
        <v>2</v>
      </c>
      <c r="D220" s="76">
        <v>1150555</v>
      </c>
      <c r="E220" s="76">
        <v>1090178</v>
      </c>
      <c r="F220" s="76">
        <v>80</v>
      </c>
      <c r="G220" s="76">
        <v>0</v>
      </c>
      <c r="H220" s="76">
        <v>0</v>
      </c>
      <c r="I220" s="76">
        <v>0</v>
      </c>
      <c r="J220" s="76">
        <v>0</v>
      </c>
      <c r="K220" s="160">
        <v>0</v>
      </c>
      <c r="L220" s="160">
        <v>0</v>
      </c>
      <c r="M220" s="160">
        <v>0</v>
      </c>
      <c r="N220" s="160">
        <v>0</v>
      </c>
      <c r="O220" s="160">
        <v>0</v>
      </c>
      <c r="P220" s="160">
        <v>0</v>
      </c>
      <c r="Q220" s="160">
        <v>0</v>
      </c>
      <c r="R220" s="161">
        <v>0</v>
      </c>
    </row>
    <row r="221" spans="1:18" ht="12" customHeight="1">
      <c r="A221" s="74">
        <v>216</v>
      </c>
      <c r="B221" s="75" t="s">
        <v>283</v>
      </c>
      <c r="C221" s="76">
        <v>2</v>
      </c>
      <c r="D221" s="76">
        <v>1553200</v>
      </c>
      <c r="E221" s="76">
        <v>1475540</v>
      </c>
      <c r="F221" s="76">
        <v>110</v>
      </c>
      <c r="G221" s="76">
        <v>0</v>
      </c>
      <c r="H221" s="76">
        <v>0</v>
      </c>
      <c r="I221" s="76">
        <v>0</v>
      </c>
      <c r="J221" s="76">
        <v>0</v>
      </c>
      <c r="K221" s="160">
        <v>0</v>
      </c>
      <c r="L221" s="160">
        <v>0</v>
      </c>
      <c r="M221" s="160">
        <v>0</v>
      </c>
      <c r="N221" s="160">
        <v>0</v>
      </c>
      <c r="O221" s="160">
        <v>0</v>
      </c>
      <c r="P221" s="160">
        <v>0</v>
      </c>
      <c r="Q221" s="160">
        <v>0</v>
      </c>
      <c r="R221" s="161">
        <v>0</v>
      </c>
    </row>
    <row r="222" spans="1:18" ht="12" customHeight="1">
      <c r="A222" s="74">
        <v>217</v>
      </c>
      <c r="B222" s="75" t="s">
        <v>284</v>
      </c>
      <c r="C222" s="76">
        <v>1</v>
      </c>
      <c r="D222" s="76">
        <v>494200</v>
      </c>
      <c r="E222" s="76">
        <v>469490</v>
      </c>
      <c r="F222" s="76">
        <v>35</v>
      </c>
      <c r="G222" s="76">
        <v>0</v>
      </c>
      <c r="H222" s="76">
        <v>0</v>
      </c>
      <c r="I222" s="76">
        <v>0</v>
      </c>
      <c r="J222" s="76">
        <v>0</v>
      </c>
      <c r="K222" s="160">
        <v>0</v>
      </c>
      <c r="L222" s="160">
        <v>0</v>
      </c>
      <c r="M222" s="160">
        <v>0</v>
      </c>
      <c r="N222" s="160">
        <v>0</v>
      </c>
      <c r="O222" s="160">
        <v>0</v>
      </c>
      <c r="P222" s="160">
        <v>0</v>
      </c>
      <c r="Q222" s="160">
        <v>0</v>
      </c>
      <c r="R222" s="161">
        <v>0</v>
      </c>
    </row>
    <row r="223" spans="1:18" ht="12" customHeight="1">
      <c r="A223" s="74">
        <v>218</v>
      </c>
      <c r="B223" s="75" t="s">
        <v>285</v>
      </c>
      <c r="C223" s="76">
        <v>2</v>
      </c>
      <c r="D223" s="76">
        <v>663640</v>
      </c>
      <c r="E223" s="76">
        <v>630458</v>
      </c>
      <c r="F223" s="76">
        <v>47</v>
      </c>
      <c r="G223" s="76">
        <v>0</v>
      </c>
      <c r="H223" s="76">
        <v>7</v>
      </c>
      <c r="I223" s="76">
        <v>98841</v>
      </c>
      <c r="J223" s="76">
        <v>0</v>
      </c>
      <c r="K223" s="160">
        <v>0</v>
      </c>
      <c r="L223" s="160">
        <v>0</v>
      </c>
      <c r="M223" s="160">
        <v>0</v>
      </c>
      <c r="N223" s="160">
        <v>0</v>
      </c>
      <c r="O223" s="160">
        <v>0</v>
      </c>
      <c r="P223" s="160">
        <v>0</v>
      </c>
      <c r="Q223" s="160">
        <v>0</v>
      </c>
      <c r="R223" s="161">
        <v>0</v>
      </c>
    </row>
    <row r="224" spans="1:18" ht="12" customHeight="1">
      <c r="A224" s="74">
        <v>219</v>
      </c>
      <c r="B224" s="75" t="s">
        <v>286</v>
      </c>
      <c r="C224" s="76">
        <v>0</v>
      </c>
      <c r="D224" s="76">
        <v>0</v>
      </c>
      <c r="E224" s="76">
        <v>0</v>
      </c>
      <c r="F224" s="76">
        <v>0</v>
      </c>
      <c r="G224" s="76">
        <v>0</v>
      </c>
      <c r="H224" s="76">
        <v>0</v>
      </c>
      <c r="I224" s="76">
        <v>0</v>
      </c>
      <c r="J224" s="76">
        <v>0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60">
        <v>0</v>
      </c>
      <c r="R224" s="161">
        <v>0</v>
      </c>
    </row>
    <row r="225" spans="1:18" ht="12" customHeight="1">
      <c r="A225" s="74">
        <v>220</v>
      </c>
      <c r="B225" s="75" t="s">
        <v>287</v>
      </c>
      <c r="C225" s="76">
        <v>1</v>
      </c>
      <c r="D225" s="76">
        <v>494200</v>
      </c>
      <c r="E225" s="76">
        <v>469490</v>
      </c>
      <c r="F225" s="76">
        <v>35</v>
      </c>
      <c r="G225" s="76">
        <v>0</v>
      </c>
      <c r="H225" s="76">
        <v>0</v>
      </c>
      <c r="I225" s="76">
        <v>0</v>
      </c>
      <c r="J225" s="76">
        <v>0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60">
        <v>0</v>
      </c>
      <c r="R225" s="161">
        <v>0</v>
      </c>
    </row>
    <row r="226" spans="1:18" ht="12" customHeight="1">
      <c r="A226" s="74">
        <v>221</v>
      </c>
      <c r="B226" s="75" t="s">
        <v>288</v>
      </c>
      <c r="C226" s="76">
        <v>1</v>
      </c>
      <c r="D226" s="76">
        <v>342198</v>
      </c>
      <c r="E226" s="76">
        <v>325088</v>
      </c>
      <c r="F226" s="76">
        <v>25</v>
      </c>
      <c r="G226" s="76">
        <v>0</v>
      </c>
      <c r="H226" s="76">
        <v>0</v>
      </c>
      <c r="I226" s="76">
        <v>0</v>
      </c>
      <c r="J226" s="76">
        <v>0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60">
        <v>0</v>
      </c>
      <c r="R226" s="161">
        <v>0</v>
      </c>
    </row>
    <row r="227" spans="1:18" ht="12" customHeight="1">
      <c r="A227" s="74">
        <v>222</v>
      </c>
      <c r="B227" s="75" t="s">
        <v>289</v>
      </c>
      <c r="C227" s="76">
        <v>1</v>
      </c>
      <c r="D227" s="76">
        <v>353000</v>
      </c>
      <c r="E227" s="76">
        <v>335350</v>
      </c>
      <c r="F227" s="76">
        <v>25</v>
      </c>
      <c r="G227" s="76">
        <v>0</v>
      </c>
      <c r="H227" s="76">
        <v>0</v>
      </c>
      <c r="I227" s="76">
        <v>0</v>
      </c>
      <c r="J227" s="76">
        <v>0</v>
      </c>
      <c r="K227" s="160">
        <v>0</v>
      </c>
      <c r="L227" s="160">
        <v>0</v>
      </c>
      <c r="M227" s="160">
        <v>0</v>
      </c>
      <c r="N227" s="160">
        <v>0</v>
      </c>
      <c r="O227" s="160">
        <v>0</v>
      </c>
      <c r="P227" s="160">
        <v>0</v>
      </c>
      <c r="Q227" s="160">
        <v>0</v>
      </c>
      <c r="R227" s="161">
        <v>0</v>
      </c>
    </row>
    <row r="228" spans="1:18" ht="12" customHeight="1">
      <c r="A228" s="74">
        <v>223</v>
      </c>
      <c r="B228" s="75" t="s">
        <v>290</v>
      </c>
      <c r="C228" s="76">
        <v>1</v>
      </c>
      <c r="D228" s="76">
        <v>402420</v>
      </c>
      <c r="E228" s="76">
        <v>382299</v>
      </c>
      <c r="F228" s="76">
        <v>30</v>
      </c>
      <c r="G228" s="76">
        <v>0</v>
      </c>
      <c r="H228" s="76">
        <v>0</v>
      </c>
      <c r="I228" s="76">
        <v>0</v>
      </c>
      <c r="J228" s="76">
        <v>0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60">
        <v>0</v>
      </c>
      <c r="R228" s="161">
        <v>0</v>
      </c>
    </row>
    <row r="229" spans="1:18" ht="12" customHeight="1">
      <c r="A229" s="74">
        <v>224</v>
      </c>
      <c r="B229" s="75" t="s">
        <v>291</v>
      </c>
      <c r="C229" s="76">
        <v>1</v>
      </c>
      <c r="D229" s="76">
        <v>282400</v>
      </c>
      <c r="E229" s="76">
        <v>268280</v>
      </c>
      <c r="F229" s="76">
        <v>20</v>
      </c>
      <c r="G229" s="76">
        <v>0</v>
      </c>
      <c r="H229" s="76">
        <v>0</v>
      </c>
      <c r="I229" s="76">
        <v>0</v>
      </c>
      <c r="J229" s="76">
        <v>0</v>
      </c>
      <c r="K229" s="160">
        <v>0</v>
      </c>
      <c r="L229" s="160">
        <v>0</v>
      </c>
      <c r="M229" s="160">
        <v>0</v>
      </c>
      <c r="N229" s="160">
        <v>0</v>
      </c>
      <c r="O229" s="160">
        <v>0</v>
      </c>
      <c r="P229" s="160">
        <v>0</v>
      </c>
      <c r="Q229" s="160">
        <v>0</v>
      </c>
      <c r="R229" s="161">
        <v>0</v>
      </c>
    </row>
    <row r="230" spans="1:18" ht="12" customHeight="1">
      <c r="A230" s="74">
        <v>225</v>
      </c>
      <c r="B230" s="75" t="s">
        <v>292</v>
      </c>
      <c r="C230" s="76">
        <v>1</v>
      </c>
      <c r="D230" s="76">
        <v>423600</v>
      </c>
      <c r="E230" s="76">
        <v>402420</v>
      </c>
      <c r="F230" s="76">
        <v>30</v>
      </c>
      <c r="G230" s="76">
        <v>0</v>
      </c>
      <c r="H230" s="76">
        <v>0</v>
      </c>
      <c r="I230" s="76">
        <v>10222</v>
      </c>
      <c r="J230" s="76">
        <v>0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60">
        <v>0</v>
      </c>
      <c r="R230" s="161">
        <v>0</v>
      </c>
    </row>
    <row r="231" spans="1:18" ht="12" customHeight="1">
      <c r="A231" s="74">
        <v>226</v>
      </c>
      <c r="B231" s="75" t="s">
        <v>293</v>
      </c>
      <c r="C231" s="76">
        <v>1</v>
      </c>
      <c r="D231" s="76">
        <v>283348</v>
      </c>
      <c r="E231" s="76">
        <v>269181</v>
      </c>
      <c r="F231" s="76">
        <v>25</v>
      </c>
      <c r="G231" s="76">
        <v>0</v>
      </c>
      <c r="H231" s="76">
        <v>0</v>
      </c>
      <c r="I231" s="76">
        <v>0</v>
      </c>
      <c r="J231" s="76">
        <v>0</v>
      </c>
      <c r="K231" s="160">
        <v>0</v>
      </c>
      <c r="L231" s="160">
        <v>0</v>
      </c>
      <c r="M231" s="160">
        <v>0</v>
      </c>
      <c r="N231" s="160">
        <v>0</v>
      </c>
      <c r="O231" s="160">
        <v>0</v>
      </c>
      <c r="P231" s="160">
        <v>0</v>
      </c>
      <c r="Q231" s="160">
        <v>0</v>
      </c>
      <c r="R231" s="161">
        <v>0</v>
      </c>
    </row>
    <row r="232" spans="1:18" ht="12" customHeight="1">
      <c r="A232" s="74">
        <v>227</v>
      </c>
      <c r="B232" s="75" t="s">
        <v>294</v>
      </c>
      <c r="C232" s="76">
        <v>2</v>
      </c>
      <c r="D232" s="76">
        <v>917788</v>
      </c>
      <c r="E232" s="76">
        <v>871898</v>
      </c>
      <c r="F232" s="76">
        <v>65</v>
      </c>
      <c r="G232" s="76">
        <v>0</v>
      </c>
      <c r="H232" s="76">
        <v>0</v>
      </c>
      <c r="I232" s="76">
        <v>0</v>
      </c>
      <c r="J232" s="76">
        <v>0</v>
      </c>
      <c r="K232" s="160">
        <v>0</v>
      </c>
      <c r="L232" s="160">
        <v>0</v>
      </c>
      <c r="M232" s="160">
        <v>0</v>
      </c>
      <c r="N232" s="160">
        <v>0</v>
      </c>
      <c r="O232" s="160">
        <v>0</v>
      </c>
      <c r="P232" s="160">
        <v>0</v>
      </c>
      <c r="Q232" s="160">
        <v>0</v>
      </c>
      <c r="R232" s="161">
        <v>0</v>
      </c>
    </row>
    <row r="233" spans="1:18" ht="12" customHeight="1">
      <c r="A233" s="74">
        <v>228</v>
      </c>
      <c r="B233" s="75" t="s">
        <v>295</v>
      </c>
      <c r="C233" s="76">
        <v>1</v>
      </c>
      <c r="D233" s="76">
        <v>423600</v>
      </c>
      <c r="E233" s="76">
        <v>402420</v>
      </c>
      <c r="F233" s="76">
        <v>30</v>
      </c>
      <c r="G233" s="76">
        <v>0</v>
      </c>
      <c r="H233" s="76">
        <v>0</v>
      </c>
      <c r="I233" s="76">
        <v>0</v>
      </c>
      <c r="J233" s="76">
        <v>0</v>
      </c>
      <c r="K233" s="160">
        <v>0</v>
      </c>
      <c r="L233" s="160">
        <v>0</v>
      </c>
      <c r="M233" s="160">
        <v>0</v>
      </c>
      <c r="N233" s="160">
        <v>0</v>
      </c>
      <c r="O233" s="160">
        <v>0</v>
      </c>
      <c r="P233" s="160">
        <v>0</v>
      </c>
      <c r="Q233" s="160">
        <v>0</v>
      </c>
      <c r="R233" s="161">
        <v>0</v>
      </c>
    </row>
    <row r="234" spans="1:18" ht="12" customHeight="1">
      <c r="A234" s="74">
        <v>229</v>
      </c>
      <c r="B234" s="75" t="s">
        <v>296</v>
      </c>
      <c r="C234" s="76">
        <v>2</v>
      </c>
      <c r="D234" s="76">
        <v>1251032</v>
      </c>
      <c r="E234" s="76">
        <v>1188480</v>
      </c>
      <c r="F234" s="76">
        <v>90</v>
      </c>
      <c r="G234" s="76">
        <v>0</v>
      </c>
      <c r="H234" s="76">
        <v>3</v>
      </c>
      <c r="I234" s="76">
        <v>72670</v>
      </c>
      <c r="J234" s="76">
        <v>0</v>
      </c>
      <c r="K234" s="160">
        <v>0</v>
      </c>
      <c r="L234" s="160">
        <v>0</v>
      </c>
      <c r="M234" s="160">
        <v>0</v>
      </c>
      <c r="N234" s="160">
        <v>0</v>
      </c>
      <c r="O234" s="160">
        <v>0</v>
      </c>
      <c r="P234" s="160">
        <v>0</v>
      </c>
      <c r="Q234" s="160">
        <v>0</v>
      </c>
      <c r="R234" s="161">
        <v>0</v>
      </c>
    </row>
    <row r="235" spans="1:18" ht="12" customHeight="1">
      <c r="A235" s="74">
        <v>230</v>
      </c>
      <c r="B235" s="75" t="s">
        <v>297</v>
      </c>
      <c r="C235" s="76">
        <v>1</v>
      </c>
      <c r="D235" s="76">
        <v>423600</v>
      </c>
      <c r="E235" s="76">
        <v>402420</v>
      </c>
      <c r="F235" s="76">
        <v>30</v>
      </c>
      <c r="G235" s="76">
        <v>0</v>
      </c>
      <c r="H235" s="76">
        <v>0</v>
      </c>
      <c r="I235" s="76">
        <v>0</v>
      </c>
      <c r="J235" s="76">
        <v>0</v>
      </c>
      <c r="K235" s="160">
        <v>0</v>
      </c>
      <c r="L235" s="160">
        <v>0</v>
      </c>
      <c r="M235" s="160">
        <v>0</v>
      </c>
      <c r="N235" s="160">
        <v>0</v>
      </c>
      <c r="O235" s="160">
        <v>0</v>
      </c>
      <c r="P235" s="160">
        <v>0</v>
      </c>
      <c r="Q235" s="160">
        <v>0</v>
      </c>
      <c r="R235" s="161">
        <v>0</v>
      </c>
    </row>
    <row r="236" spans="1:18" ht="12" customHeight="1">
      <c r="A236" s="74">
        <v>231</v>
      </c>
      <c r="B236" s="75" t="s">
        <v>298</v>
      </c>
      <c r="C236" s="76">
        <v>4</v>
      </c>
      <c r="D236" s="76">
        <v>1647473</v>
      </c>
      <c r="E236" s="76">
        <v>1564871</v>
      </c>
      <c r="F236" s="76">
        <v>117</v>
      </c>
      <c r="G236" s="76">
        <v>87</v>
      </c>
      <c r="H236" s="76">
        <v>0</v>
      </c>
      <c r="I236" s="76">
        <v>0</v>
      </c>
      <c r="J236" s="76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60">
        <v>0</v>
      </c>
      <c r="Q236" s="160">
        <v>0</v>
      </c>
      <c r="R236" s="161">
        <v>0</v>
      </c>
    </row>
    <row r="237" spans="1:18" ht="12" customHeight="1">
      <c r="A237" s="74">
        <v>232</v>
      </c>
      <c r="B237" s="75" t="s">
        <v>299</v>
      </c>
      <c r="C237" s="76">
        <v>1</v>
      </c>
      <c r="D237" s="76">
        <v>494130</v>
      </c>
      <c r="E237" s="76">
        <v>469421</v>
      </c>
      <c r="F237" s="76">
        <v>35</v>
      </c>
      <c r="G237" s="76">
        <v>35</v>
      </c>
      <c r="H237" s="76">
        <v>0</v>
      </c>
      <c r="I237" s="76">
        <v>0</v>
      </c>
      <c r="J237" s="76">
        <v>0</v>
      </c>
      <c r="K237" s="160">
        <v>0</v>
      </c>
      <c r="L237" s="160">
        <v>0</v>
      </c>
      <c r="M237" s="160">
        <v>0</v>
      </c>
      <c r="N237" s="160">
        <v>0</v>
      </c>
      <c r="O237" s="160">
        <v>0</v>
      </c>
      <c r="P237" s="160">
        <v>0</v>
      </c>
      <c r="Q237" s="160">
        <v>0</v>
      </c>
      <c r="R237" s="161">
        <v>0</v>
      </c>
    </row>
    <row r="238" spans="1:18" ht="12" customHeight="1">
      <c r="A238" s="74">
        <v>233</v>
      </c>
      <c r="B238" s="75" t="s">
        <v>300</v>
      </c>
      <c r="C238" s="76">
        <v>1</v>
      </c>
      <c r="D238" s="76">
        <v>494201</v>
      </c>
      <c r="E238" s="76">
        <v>469490</v>
      </c>
      <c r="F238" s="76">
        <v>35</v>
      </c>
      <c r="G238" s="76">
        <v>0</v>
      </c>
      <c r="H238" s="76">
        <v>0</v>
      </c>
      <c r="I238" s="76">
        <v>0</v>
      </c>
      <c r="J238" s="76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60">
        <v>0</v>
      </c>
      <c r="R238" s="161">
        <v>0</v>
      </c>
    </row>
    <row r="239" spans="1:18" ht="12" customHeight="1">
      <c r="A239" s="74">
        <v>234</v>
      </c>
      <c r="B239" s="75" t="s">
        <v>301</v>
      </c>
      <c r="C239" s="76">
        <v>1</v>
      </c>
      <c r="D239" s="76">
        <v>442757</v>
      </c>
      <c r="E239" s="76">
        <v>416420</v>
      </c>
      <c r="F239" s="76">
        <v>30</v>
      </c>
      <c r="G239" s="76">
        <v>0</v>
      </c>
      <c r="H239" s="76">
        <v>0</v>
      </c>
      <c r="I239" s="76">
        <v>0</v>
      </c>
      <c r="J239" s="76">
        <v>0</v>
      </c>
      <c r="K239" s="160">
        <v>0</v>
      </c>
      <c r="L239" s="160">
        <v>0</v>
      </c>
      <c r="M239" s="160">
        <v>0</v>
      </c>
      <c r="N239" s="160">
        <v>0</v>
      </c>
      <c r="O239" s="160">
        <v>0</v>
      </c>
      <c r="P239" s="160">
        <v>0</v>
      </c>
      <c r="Q239" s="160">
        <v>0</v>
      </c>
      <c r="R239" s="161">
        <v>0</v>
      </c>
    </row>
    <row r="240" spans="1:18" ht="12" customHeight="1">
      <c r="A240" s="74">
        <v>235</v>
      </c>
      <c r="B240" s="75" t="s">
        <v>302</v>
      </c>
      <c r="C240" s="76">
        <v>2</v>
      </c>
      <c r="D240" s="76">
        <v>854667</v>
      </c>
      <c r="E240" s="76">
        <v>810150</v>
      </c>
      <c r="F240" s="76">
        <v>65</v>
      </c>
      <c r="G240" s="76">
        <v>0</v>
      </c>
      <c r="H240" s="76">
        <v>17</v>
      </c>
      <c r="I240" s="76">
        <v>228993</v>
      </c>
      <c r="J240" s="76">
        <v>0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60">
        <v>0</v>
      </c>
      <c r="R240" s="161">
        <v>0</v>
      </c>
    </row>
    <row r="241" spans="1:18" ht="12" customHeight="1">
      <c r="A241" s="74">
        <v>236</v>
      </c>
      <c r="B241" s="75" t="s">
        <v>303</v>
      </c>
      <c r="C241" s="76">
        <v>1</v>
      </c>
      <c r="D241" s="76">
        <v>423600</v>
      </c>
      <c r="E241" s="76">
        <v>402420</v>
      </c>
      <c r="F241" s="76">
        <v>30</v>
      </c>
      <c r="G241" s="76">
        <v>0</v>
      </c>
      <c r="H241" s="76">
        <v>0</v>
      </c>
      <c r="I241" s="76">
        <v>0</v>
      </c>
      <c r="J241" s="76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60">
        <v>0</v>
      </c>
      <c r="R241" s="161">
        <v>0</v>
      </c>
    </row>
    <row r="242" spans="1:18" ht="12" customHeight="1">
      <c r="A242" s="74">
        <v>237</v>
      </c>
      <c r="B242" s="75" t="s">
        <v>304</v>
      </c>
      <c r="C242" s="76">
        <v>4</v>
      </c>
      <c r="D242" s="76">
        <v>1270793</v>
      </c>
      <c r="E242" s="76">
        <v>1207256</v>
      </c>
      <c r="F242" s="76">
        <v>90</v>
      </c>
      <c r="G242" s="76">
        <v>0</v>
      </c>
      <c r="H242" s="76">
        <v>0</v>
      </c>
      <c r="I242" s="76">
        <v>0</v>
      </c>
      <c r="J242" s="76">
        <v>0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60">
        <v>0</v>
      </c>
      <c r="R242" s="161">
        <v>0</v>
      </c>
    </row>
    <row r="243" spans="1:18" ht="12" customHeight="1">
      <c r="A243" s="74">
        <v>238</v>
      </c>
      <c r="B243" s="75" t="s">
        <v>305</v>
      </c>
      <c r="C243" s="76">
        <v>1</v>
      </c>
      <c r="D243" s="76">
        <v>427295</v>
      </c>
      <c r="E243" s="76">
        <v>402415</v>
      </c>
      <c r="F243" s="76">
        <v>30</v>
      </c>
      <c r="G243" s="76">
        <v>0</v>
      </c>
      <c r="H243" s="76">
        <v>7</v>
      </c>
      <c r="I243" s="76">
        <v>84543</v>
      </c>
      <c r="J243" s="76">
        <v>2</v>
      </c>
      <c r="K243" s="160">
        <v>885458</v>
      </c>
      <c r="L243" s="160">
        <v>0</v>
      </c>
      <c r="M243" s="160">
        <v>0</v>
      </c>
      <c r="N243" s="160">
        <v>1</v>
      </c>
      <c r="O243" s="160">
        <v>300000</v>
      </c>
      <c r="P243" s="160">
        <v>0</v>
      </c>
      <c r="Q243" s="160">
        <v>0</v>
      </c>
      <c r="R243" s="161">
        <v>0</v>
      </c>
    </row>
    <row r="244" spans="1:18" ht="12" customHeight="1">
      <c r="A244" s="74">
        <v>239</v>
      </c>
      <c r="B244" s="75" t="s">
        <v>306</v>
      </c>
      <c r="C244" s="76">
        <v>0</v>
      </c>
      <c r="D244" s="76">
        <v>0</v>
      </c>
      <c r="E244" s="76">
        <v>0</v>
      </c>
      <c r="F244" s="76">
        <v>0</v>
      </c>
      <c r="G244" s="76">
        <v>0</v>
      </c>
      <c r="H244" s="76">
        <v>0</v>
      </c>
      <c r="I244" s="76">
        <v>0</v>
      </c>
      <c r="J244" s="76">
        <v>0</v>
      </c>
      <c r="K244" s="160">
        <v>0</v>
      </c>
      <c r="L244" s="160">
        <v>0</v>
      </c>
      <c r="M244" s="160">
        <v>0</v>
      </c>
      <c r="N244" s="160">
        <v>0</v>
      </c>
      <c r="O244" s="160">
        <v>0</v>
      </c>
      <c r="P244" s="160">
        <v>0</v>
      </c>
      <c r="Q244" s="160">
        <v>0</v>
      </c>
      <c r="R244" s="161">
        <v>0</v>
      </c>
    </row>
    <row r="245" spans="1:18" ht="12" customHeight="1">
      <c r="A245" s="74">
        <v>240</v>
      </c>
      <c r="B245" s="75" t="s">
        <v>307</v>
      </c>
      <c r="C245" s="76">
        <v>2</v>
      </c>
      <c r="D245" s="76">
        <v>1295394</v>
      </c>
      <c r="E245" s="76">
        <v>1193742</v>
      </c>
      <c r="F245" s="76">
        <v>89</v>
      </c>
      <c r="G245" s="76">
        <v>0</v>
      </c>
      <c r="H245" s="76">
        <v>0</v>
      </c>
      <c r="I245" s="76">
        <v>0</v>
      </c>
      <c r="J245" s="76">
        <v>0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60">
        <v>0</v>
      </c>
      <c r="R245" s="161">
        <v>0</v>
      </c>
    </row>
    <row r="246" spans="1:18" ht="12" customHeight="1">
      <c r="A246" s="74">
        <v>241</v>
      </c>
      <c r="B246" s="75" t="s">
        <v>308</v>
      </c>
      <c r="C246" s="76">
        <v>0</v>
      </c>
      <c r="D246" s="76">
        <v>0</v>
      </c>
      <c r="E246" s="76">
        <v>0</v>
      </c>
      <c r="F246" s="76">
        <v>0</v>
      </c>
      <c r="G246" s="76">
        <v>0</v>
      </c>
      <c r="H246" s="76">
        <v>0</v>
      </c>
      <c r="I246" s="76">
        <v>0</v>
      </c>
      <c r="J246" s="76">
        <v>0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60">
        <v>0</v>
      </c>
      <c r="R246" s="161">
        <v>0</v>
      </c>
    </row>
    <row r="247" spans="1:18" ht="12" customHeight="1">
      <c r="A247" s="74">
        <v>242</v>
      </c>
      <c r="B247" s="75" t="s">
        <v>309</v>
      </c>
      <c r="C247" s="76">
        <v>2</v>
      </c>
      <c r="D247" s="76">
        <v>564800</v>
      </c>
      <c r="E247" s="76">
        <v>536560</v>
      </c>
      <c r="F247" s="76">
        <v>40</v>
      </c>
      <c r="G247" s="76">
        <v>0</v>
      </c>
      <c r="H247" s="76">
        <v>9</v>
      </c>
      <c r="I247" s="76">
        <v>231392</v>
      </c>
      <c r="J247" s="76">
        <v>0</v>
      </c>
      <c r="K247" s="160">
        <v>0</v>
      </c>
      <c r="L247" s="160">
        <v>0</v>
      </c>
      <c r="M247" s="160">
        <v>0</v>
      </c>
      <c r="N247" s="160">
        <v>0</v>
      </c>
      <c r="O247" s="160">
        <v>0</v>
      </c>
      <c r="P247" s="160">
        <v>0</v>
      </c>
      <c r="Q247" s="160">
        <v>0</v>
      </c>
      <c r="R247" s="161">
        <v>0</v>
      </c>
    </row>
    <row r="248" spans="1:18" ht="12" customHeight="1">
      <c r="A248" s="74">
        <v>243</v>
      </c>
      <c r="B248" s="75" t="s">
        <v>310</v>
      </c>
      <c r="C248" s="76">
        <v>3</v>
      </c>
      <c r="D248" s="76">
        <v>931828</v>
      </c>
      <c r="E248" s="76">
        <v>885232</v>
      </c>
      <c r="F248" s="76">
        <v>66</v>
      </c>
      <c r="G248" s="76">
        <v>0</v>
      </c>
      <c r="H248" s="76">
        <v>0</v>
      </c>
      <c r="I248" s="76">
        <v>0</v>
      </c>
      <c r="J248" s="76">
        <v>0</v>
      </c>
      <c r="K248" s="160">
        <v>0</v>
      </c>
      <c r="L248" s="160">
        <v>0</v>
      </c>
      <c r="M248" s="160">
        <v>0</v>
      </c>
      <c r="N248" s="160">
        <v>0</v>
      </c>
      <c r="O248" s="160">
        <v>0</v>
      </c>
      <c r="P248" s="160">
        <v>0</v>
      </c>
      <c r="Q248" s="160">
        <v>0</v>
      </c>
      <c r="R248" s="161">
        <v>0</v>
      </c>
    </row>
    <row r="249" spans="1:18" ht="12" customHeight="1">
      <c r="A249" s="74">
        <v>244</v>
      </c>
      <c r="B249" s="75" t="s">
        <v>311</v>
      </c>
      <c r="C249" s="76">
        <v>1</v>
      </c>
      <c r="D249" s="76">
        <v>706000</v>
      </c>
      <c r="E249" s="76">
        <v>670700</v>
      </c>
      <c r="F249" s="76">
        <v>50</v>
      </c>
      <c r="G249" s="76">
        <v>0</v>
      </c>
      <c r="H249" s="76">
        <v>1</v>
      </c>
      <c r="I249" s="76">
        <v>13943</v>
      </c>
      <c r="J249" s="76">
        <v>0</v>
      </c>
      <c r="K249" s="160">
        <v>0</v>
      </c>
      <c r="L249" s="160">
        <v>0</v>
      </c>
      <c r="M249" s="160">
        <v>0</v>
      </c>
      <c r="N249" s="160">
        <v>0</v>
      </c>
      <c r="O249" s="160">
        <v>0</v>
      </c>
      <c r="P249" s="160">
        <v>0</v>
      </c>
      <c r="Q249" s="160">
        <v>0</v>
      </c>
      <c r="R249" s="161">
        <v>0</v>
      </c>
    </row>
    <row r="250" spans="1:18" ht="12" customHeight="1">
      <c r="A250" s="74">
        <v>245</v>
      </c>
      <c r="B250" s="75" t="s">
        <v>312</v>
      </c>
      <c r="C250" s="76">
        <v>0</v>
      </c>
      <c r="D250" s="76">
        <v>0</v>
      </c>
      <c r="E250" s="76">
        <v>0</v>
      </c>
      <c r="F250" s="76">
        <v>0</v>
      </c>
      <c r="G250" s="76">
        <v>0</v>
      </c>
      <c r="H250" s="76">
        <v>0</v>
      </c>
      <c r="I250" s="76">
        <v>0</v>
      </c>
      <c r="J250" s="76">
        <v>0</v>
      </c>
      <c r="K250" s="160">
        <v>0</v>
      </c>
      <c r="L250" s="160">
        <v>0</v>
      </c>
      <c r="M250" s="160">
        <v>0</v>
      </c>
      <c r="N250" s="160">
        <v>0</v>
      </c>
      <c r="O250" s="160">
        <v>0</v>
      </c>
      <c r="P250" s="160">
        <v>0</v>
      </c>
      <c r="Q250" s="160">
        <v>0</v>
      </c>
      <c r="R250" s="161">
        <v>0</v>
      </c>
    </row>
    <row r="251" spans="1:18" ht="12" customHeight="1">
      <c r="A251" s="74">
        <v>246</v>
      </c>
      <c r="B251" s="75" t="s">
        <v>313</v>
      </c>
      <c r="C251" s="76">
        <v>4</v>
      </c>
      <c r="D251" s="76">
        <v>1482600</v>
      </c>
      <c r="E251" s="76">
        <v>1408470</v>
      </c>
      <c r="F251" s="76">
        <v>105</v>
      </c>
      <c r="G251" s="76">
        <v>0</v>
      </c>
      <c r="H251" s="76">
        <v>0</v>
      </c>
      <c r="I251" s="76">
        <v>0</v>
      </c>
      <c r="J251" s="76">
        <v>0</v>
      </c>
      <c r="K251" s="160">
        <v>0</v>
      </c>
      <c r="L251" s="160">
        <v>0</v>
      </c>
      <c r="M251" s="160">
        <v>0</v>
      </c>
      <c r="N251" s="160">
        <v>0</v>
      </c>
      <c r="O251" s="160">
        <v>0</v>
      </c>
      <c r="P251" s="160">
        <v>0</v>
      </c>
      <c r="Q251" s="160">
        <v>0</v>
      </c>
      <c r="R251" s="161">
        <v>0</v>
      </c>
    </row>
    <row r="252" spans="1:18" ht="12" customHeight="1">
      <c r="A252" s="74">
        <v>247</v>
      </c>
      <c r="B252" s="75" t="s">
        <v>314</v>
      </c>
      <c r="C252" s="76">
        <v>1</v>
      </c>
      <c r="D252" s="76">
        <v>310640</v>
      </c>
      <c r="E252" s="76">
        <v>295108</v>
      </c>
      <c r="F252" s="76">
        <v>22</v>
      </c>
      <c r="G252" s="76">
        <v>0</v>
      </c>
      <c r="H252" s="76">
        <v>0</v>
      </c>
      <c r="I252" s="76">
        <v>0</v>
      </c>
      <c r="J252" s="76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60">
        <v>0</v>
      </c>
      <c r="Q252" s="160">
        <v>0</v>
      </c>
      <c r="R252" s="161">
        <v>0</v>
      </c>
    </row>
    <row r="253" spans="1:18" ht="12" customHeight="1">
      <c r="A253" s="74">
        <v>248</v>
      </c>
      <c r="B253" s="75" t="s">
        <v>315</v>
      </c>
      <c r="C253" s="76">
        <v>2</v>
      </c>
      <c r="D253" s="76">
        <v>776598</v>
      </c>
      <c r="E253" s="76">
        <v>737768</v>
      </c>
      <c r="F253" s="76">
        <v>55</v>
      </c>
      <c r="G253" s="76">
        <v>0</v>
      </c>
      <c r="H253" s="76">
        <v>0</v>
      </c>
      <c r="I253" s="76">
        <v>0</v>
      </c>
      <c r="J253" s="76">
        <v>1</v>
      </c>
      <c r="K253" s="160">
        <v>126106</v>
      </c>
      <c r="L253" s="160">
        <v>1</v>
      </c>
      <c r="M253" s="160">
        <v>117666</v>
      </c>
      <c r="N253" s="160">
        <v>1</v>
      </c>
      <c r="O253" s="160">
        <v>70005</v>
      </c>
      <c r="P253" s="160">
        <v>1</v>
      </c>
      <c r="Q253" s="160">
        <v>111783</v>
      </c>
      <c r="R253" s="161">
        <v>20</v>
      </c>
    </row>
    <row r="254" spans="1:18" ht="12" customHeight="1">
      <c r="A254" s="74">
        <v>249</v>
      </c>
      <c r="B254" s="75" t="s">
        <v>316</v>
      </c>
      <c r="C254" s="76">
        <v>3</v>
      </c>
      <c r="D254" s="76">
        <v>1100382</v>
      </c>
      <c r="E254" s="76">
        <v>1043896</v>
      </c>
      <c r="F254" s="76">
        <v>80</v>
      </c>
      <c r="G254" s="76">
        <v>0</v>
      </c>
      <c r="H254" s="76">
        <v>0</v>
      </c>
      <c r="I254" s="76">
        <v>0</v>
      </c>
      <c r="J254" s="76">
        <v>0</v>
      </c>
      <c r="K254" s="160">
        <v>0</v>
      </c>
      <c r="L254" s="160">
        <v>0</v>
      </c>
      <c r="M254" s="160">
        <v>0</v>
      </c>
      <c r="N254" s="160">
        <v>0</v>
      </c>
      <c r="O254" s="160">
        <v>0</v>
      </c>
      <c r="P254" s="160">
        <v>0</v>
      </c>
      <c r="Q254" s="160">
        <v>0</v>
      </c>
      <c r="R254" s="161">
        <v>0</v>
      </c>
    </row>
    <row r="255" spans="1:18" ht="12" customHeight="1">
      <c r="A255" s="74">
        <v>250</v>
      </c>
      <c r="B255" s="75" t="s">
        <v>66</v>
      </c>
      <c r="C255" s="76">
        <v>6</v>
      </c>
      <c r="D255" s="76">
        <v>3197003</v>
      </c>
      <c r="E255" s="76">
        <v>3037153</v>
      </c>
      <c r="F255" s="76">
        <v>227</v>
      </c>
      <c r="G255" s="76">
        <v>105</v>
      </c>
      <c r="H255" s="76">
        <v>0</v>
      </c>
      <c r="I255" s="76">
        <v>0</v>
      </c>
      <c r="J255" s="76">
        <v>0</v>
      </c>
      <c r="K255" s="160">
        <v>0</v>
      </c>
      <c r="L255" s="160">
        <v>0</v>
      </c>
      <c r="M255" s="160">
        <v>0</v>
      </c>
      <c r="N255" s="160">
        <v>0</v>
      </c>
      <c r="O255" s="160">
        <v>0</v>
      </c>
      <c r="P255" s="160">
        <v>0</v>
      </c>
      <c r="Q255" s="160">
        <v>0</v>
      </c>
      <c r="R255" s="161">
        <v>0</v>
      </c>
    </row>
    <row r="256" spans="1:18" ht="12" customHeight="1">
      <c r="A256" s="74">
        <v>251</v>
      </c>
      <c r="B256" s="75" t="s">
        <v>69</v>
      </c>
      <c r="C256" s="76">
        <v>5</v>
      </c>
      <c r="D256" s="76">
        <v>1581235</v>
      </c>
      <c r="E256" s="76">
        <v>1502163</v>
      </c>
      <c r="F256" s="76">
        <v>112</v>
      </c>
      <c r="G256" s="76">
        <v>0</v>
      </c>
      <c r="H256" s="76">
        <v>0</v>
      </c>
      <c r="I256" s="76">
        <v>0</v>
      </c>
      <c r="J256" s="76">
        <v>0</v>
      </c>
      <c r="K256" s="160">
        <v>0</v>
      </c>
      <c r="L256" s="160">
        <v>0</v>
      </c>
      <c r="M256" s="160">
        <v>0</v>
      </c>
      <c r="N256" s="160">
        <v>0</v>
      </c>
      <c r="O256" s="160">
        <v>0</v>
      </c>
      <c r="P256" s="160">
        <v>0</v>
      </c>
      <c r="Q256" s="160">
        <v>0</v>
      </c>
      <c r="R256" s="161">
        <v>0</v>
      </c>
    </row>
    <row r="257" spans="1:18" ht="12" customHeight="1">
      <c r="A257" s="74">
        <v>252</v>
      </c>
      <c r="B257" s="75" t="s">
        <v>317</v>
      </c>
      <c r="C257" s="76">
        <v>2</v>
      </c>
      <c r="D257" s="76">
        <v>1130744</v>
      </c>
      <c r="E257" s="76">
        <v>1074206</v>
      </c>
      <c r="F257" s="76">
        <v>79</v>
      </c>
      <c r="G257" s="76">
        <v>0</v>
      </c>
      <c r="H257" s="76">
        <v>17</v>
      </c>
      <c r="I257" s="76">
        <v>243325</v>
      </c>
      <c r="J257" s="76">
        <v>0</v>
      </c>
      <c r="K257" s="160">
        <v>0</v>
      </c>
      <c r="L257" s="160">
        <v>0</v>
      </c>
      <c r="M257" s="160">
        <v>0</v>
      </c>
      <c r="N257" s="160">
        <v>0</v>
      </c>
      <c r="O257" s="160">
        <v>0</v>
      </c>
      <c r="P257" s="160">
        <v>0</v>
      </c>
      <c r="Q257" s="160">
        <v>0</v>
      </c>
      <c r="R257" s="161">
        <v>0</v>
      </c>
    </row>
    <row r="258" spans="1:18" ht="12" customHeight="1">
      <c r="A258" s="74">
        <v>253</v>
      </c>
      <c r="B258" s="75" t="s">
        <v>65</v>
      </c>
      <c r="C258" s="76">
        <v>0</v>
      </c>
      <c r="D258" s="76">
        <v>0</v>
      </c>
      <c r="E258" s="76">
        <v>0</v>
      </c>
      <c r="F258" s="76">
        <v>0</v>
      </c>
      <c r="G258" s="76">
        <v>0</v>
      </c>
      <c r="H258" s="76">
        <v>0</v>
      </c>
      <c r="I258" s="76">
        <v>0</v>
      </c>
      <c r="J258" s="76">
        <v>0</v>
      </c>
      <c r="K258" s="160">
        <v>0</v>
      </c>
      <c r="L258" s="160">
        <v>0</v>
      </c>
      <c r="M258" s="160">
        <v>0</v>
      </c>
      <c r="N258" s="160">
        <v>0</v>
      </c>
      <c r="O258" s="160">
        <v>0</v>
      </c>
      <c r="P258" s="160">
        <v>0</v>
      </c>
      <c r="Q258" s="160">
        <v>0</v>
      </c>
      <c r="R258" s="161">
        <v>0</v>
      </c>
    </row>
    <row r="259" spans="1:18" ht="12" customHeight="1">
      <c r="A259" s="74">
        <v>254</v>
      </c>
      <c r="B259" s="75" t="s">
        <v>318</v>
      </c>
      <c r="C259" s="76">
        <v>1</v>
      </c>
      <c r="D259" s="76">
        <v>515150</v>
      </c>
      <c r="E259" s="76">
        <v>489392</v>
      </c>
      <c r="F259" s="76">
        <v>35</v>
      </c>
      <c r="G259" s="76">
        <v>0</v>
      </c>
      <c r="H259" s="76">
        <v>0</v>
      </c>
      <c r="I259" s="76">
        <v>0</v>
      </c>
      <c r="J259" s="76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60">
        <v>0</v>
      </c>
      <c r="Q259" s="160">
        <v>0</v>
      </c>
      <c r="R259" s="161">
        <v>0</v>
      </c>
    </row>
    <row r="260" spans="1:18" ht="12" customHeight="1">
      <c r="A260" s="74">
        <v>255</v>
      </c>
      <c r="B260" s="75" t="s">
        <v>319</v>
      </c>
      <c r="C260" s="76">
        <v>1</v>
      </c>
      <c r="D260" s="76">
        <v>353000</v>
      </c>
      <c r="E260" s="76">
        <v>335350</v>
      </c>
      <c r="F260" s="76">
        <v>25</v>
      </c>
      <c r="G260" s="76">
        <v>0</v>
      </c>
      <c r="H260" s="76">
        <v>0</v>
      </c>
      <c r="I260" s="76">
        <v>0</v>
      </c>
      <c r="J260" s="76">
        <v>0</v>
      </c>
      <c r="K260" s="160">
        <v>0</v>
      </c>
      <c r="L260" s="160">
        <v>0</v>
      </c>
      <c r="M260" s="160">
        <v>0</v>
      </c>
      <c r="N260" s="160">
        <v>0</v>
      </c>
      <c r="O260" s="160">
        <v>0</v>
      </c>
      <c r="P260" s="160">
        <v>0</v>
      </c>
      <c r="Q260" s="160">
        <v>0</v>
      </c>
      <c r="R260" s="161">
        <v>0</v>
      </c>
    </row>
    <row r="261" spans="1:18" ht="12" customHeight="1">
      <c r="A261" s="74">
        <v>256</v>
      </c>
      <c r="B261" s="75" t="s">
        <v>320</v>
      </c>
      <c r="C261" s="76">
        <v>1</v>
      </c>
      <c r="D261" s="76">
        <v>988480</v>
      </c>
      <c r="E261" s="76">
        <v>918631</v>
      </c>
      <c r="F261" s="76">
        <v>70</v>
      </c>
      <c r="G261" s="76">
        <v>0</v>
      </c>
      <c r="H261" s="76">
        <v>0</v>
      </c>
      <c r="I261" s="76">
        <v>0</v>
      </c>
      <c r="J261" s="76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60">
        <v>0</v>
      </c>
      <c r="Q261" s="160">
        <v>0</v>
      </c>
      <c r="R261" s="161">
        <v>0</v>
      </c>
    </row>
    <row r="262" spans="1:18" ht="12" customHeight="1">
      <c r="A262" s="74">
        <v>257</v>
      </c>
      <c r="B262" s="75" t="s">
        <v>321</v>
      </c>
      <c r="C262" s="76">
        <v>1</v>
      </c>
      <c r="D262" s="76">
        <v>440000</v>
      </c>
      <c r="E262" s="76">
        <v>418000</v>
      </c>
      <c r="F262" s="76">
        <v>30</v>
      </c>
      <c r="G262" s="76">
        <v>0</v>
      </c>
      <c r="H262" s="76">
        <v>0</v>
      </c>
      <c r="I262" s="76">
        <v>0</v>
      </c>
      <c r="J262" s="76">
        <v>0</v>
      </c>
      <c r="K262" s="160">
        <v>0</v>
      </c>
      <c r="L262" s="160">
        <v>0</v>
      </c>
      <c r="M262" s="160">
        <v>0</v>
      </c>
      <c r="N262" s="160">
        <v>0</v>
      </c>
      <c r="O262" s="160">
        <v>0</v>
      </c>
      <c r="P262" s="160">
        <v>0</v>
      </c>
      <c r="Q262" s="160">
        <v>0</v>
      </c>
      <c r="R262" s="161">
        <v>0</v>
      </c>
    </row>
    <row r="263" spans="1:18" ht="12" customHeight="1">
      <c r="A263" s="74">
        <v>258</v>
      </c>
      <c r="B263" s="75" t="s">
        <v>322</v>
      </c>
      <c r="C263" s="76">
        <v>2</v>
      </c>
      <c r="D263" s="76">
        <v>1259768</v>
      </c>
      <c r="E263" s="76">
        <v>1196604</v>
      </c>
      <c r="F263" s="76">
        <v>86</v>
      </c>
      <c r="G263" s="76">
        <v>0</v>
      </c>
      <c r="H263" s="76">
        <v>45</v>
      </c>
      <c r="I263" s="76">
        <v>687386</v>
      </c>
      <c r="J263" s="76">
        <v>0</v>
      </c>
      <c r="K263" s="160">
        <v>0</v>
      </c>
      <c r="L263" s="160">
        <v>0</v>
      </c>
      <c r="M263" s="160">
        <v>0</v>
      </c>
      <c r="N263" s="160">
        <v>0</v>
      </c>
      <c r="O263" s="160">
        <v>0</v>
      </c>
      <c r="P263" s="160">
        <v>0</v>
      </c>
      <c r="Q263" s="160">
        <v>0</v>
      </c>
      <c r="R263" s="161">
        <v>0</v>
      </c>
    </row>
    <row r="264" spans="1:18" ht="12" customHeight="1">
      <c r="A264" s="74">
        <v>259</v>
      </c>
      <c r="B264" s="75" t="s">
        <v>323</v>
      </c>
      <c r="C264" s="76">
        <v>0</v>
      </c>
      <c r="D264" s="76">
        <v>0</v>
      </c>
      <c r="E264" s="76">
        <v>0</v>
      </c>
      <c r="F264" s="76">
        <v>0</v>
      </c>
      <c r="G264" s="76">
        <v>0</v>
      </c>
      <c r="H264" s="76">
        <v>0</v>
      </c>
      <c r="I264" s="76">
        <v>0</v>
      </c>
      <c r="J264" s="76">
        <v>2</v>
      </c>
      <c r="K264" s="160">
        <v>157143</v>
      </c>
      <c r="L264" s="160">
        <v>1</v>
      </c>
      <c r="M264" s="160">
        <v>7592</v>
      </c>
      <c r="N264" s="160">
        <v>1</v>
      </c>
      <c r="O264" s="160">
        <v>110000</v>
      </c>
      <c r="P264" s="160">
        <v>1</v>
      </c>
      <c r="Q264" s="160">
        <v>7212</v>
      </c>
      <c r="R264" s="161">
        <v>40</v>
      </c>
    </row>
    <row r="265" spans="1:18" ht="12" customHeight="1">
      <c r="A265" s="74">
        <v>260</v>
      </c>
      <c r="B265" s="75" t="s">
        <v>324</v>
      </c>
      <c r="C265" s="76">
        <v>1</v>
      </c>
      <c r="D265" s="76">
        <v>706000</v>
      </c>
      <c r="E265" s="76">
        <v>670700</v>
      </c>
      <c r="F265" s="76">
        <v>50</v>
      </c>
      <c r="G265" s="76">
        <v>0</v>
      </c>
      <c r="H265" s="76">
        <v>0</v>
      </c>
      <c r="I265" s="76">
        <v>0</v>
      </c>
      <c r="J265" s="76">
        <v>0</v>
      </c>
      <c r="K265" s="160">
        <v>0</v>
      </c>
      <c r="L265" s="160">
        <v>0</v>
      </c>
      <c r="M265" s="160">
        <v>0</v>
      </c>
      <c r="N265" s="160">
        <v>0</v>
      </c>
      <c r="O265" s="160">
        <v>0</v>
      </c>
      <c r="P265" s="160">
        <v>0</v>
      </c>
      <c r="Q265" s="160">
        <v>0</v>
      </c>
      <c r="R265" s="161">
        <v>0</v>
      </c>
    </row>
    <row r="266" spans="1:18" ht="12" customHeight="1">
      <c r="A266" s="74">
        <v>261</v>
      </c>
      <c r="B266" s="75" t="s">
        <v>325</v>
      </c>
      <c r="C266" s="76">
        <v>2</v>
      </c>
      <c r="D266" s="76">
        <v>1220753</v>
      </c>
      <c r="E266" s="76">
        <v>1159190</v>
      </c>
      <c r="F266" s="76">
        <v>90</v>
      </c>
      <c r="G266" s="76">
        <v>0</v>
      </c>
      <c r="H266" s="76">
        <v>85</v>
      </c>
      <c r="I266" s="76">
        <v>1159190</v>
      </c>
      <c r="J266" s="76">
        <v>0</v>
      </c>
      <c r="K266" s="160">
        <v>0</v>
      </c>
      <c r="L266" s="160">
        <v>0</v>
      </c>
      <c r="M266" s="160">
        <v>0</v>
      </c>
      <c r="N266" s="160">
        <v>0</v>
      </c>
      <c r="O266" s="160">
        <v>0</v>
      </c>
      <c r="P266" s="160">
        <v>0</v>
      </c>
      <c r="Q266" s="160">
        <v>0</v>
      </c>
      <c r="R266" s="161">
        <v>0</v>
      </c>
    </row>
    <row r="267" spans="1:18" ht="12" customHeight="1">
      <c r="A267" s="74">
        <v>262</v>
      </c>
      <c r="B267" s="75" t="s">
        <v>326</v>
      </c>
      <c r="C267" s="76">
        <v>2</v>
      </c>
      <c r="D267" s="76">
        <v>847200</v>
      </c>
      <c r="E267" s="76">
        <v>804840</v>
      </c>
      <c r="F267" s="76">
        <v>60</v>
      </c>
      <c r="G267" s="76">
        <v>0</v>
      </c>
      <c r="H267" s="76">
        <v>0</v>
      </c>
      <c r="I267" s="76">
        <v>0</v>
      </c>
      <c r="J267" s="76">
        <v>0</v>
      </c>
      <c r="K267" s="160">
        <v>0</v>
      </c>
      <c r="L267" s="160">
        <v>0</v>
      </c>
      <c r="M267" s="160">
        <v>0</v>
      </c>
      <c r="N267" s="160">
        <v>0</v>
      </c>
      <c r="O267" s="160">
        <v>0</v>
      </c>
      <c r="P267" s="160">
        <v>0</v>
      </c>
      <c r="Q267" s="160">
        <v>0</v>
      </c>
      <c r="R267" s="161">
        <v>0</v>
      </c>
    </row>
    <row r="268" spans="1:18" ht="12" customHeight="1">
      <c r="A268" s="74">
        <v>263</v>
      </c>
      <c r="B268" s="75" t="s">
        <v>327</v>
      </c>
      <c r="C268" s="76">
        <v>1</v>
      </c>
      <c r="D268" s="76">
        <v>592674</v>
      </c>
      <c r="E268" s="76">
        <v>563040</v>
      </c>
      <c r="F268" s="76">
        <v>40</v>
      </c>
      <c r="G268" s="76">
        <v>0</v>
      </c>
      <c r="H268" s="76">
        <v>0</v>
      </c>
      <c r="I268" s="76">
        <v>0</v>
      </c>
      <c r="J268" s="76">
        <v>0</v>
      </c>
      <c r="K268" s="160">
        <v>0</v>
      </c>
      <c r="L268" s="160">
        <v>0</v>
      </c>
      <c r="M268" s="160">
        <v>0</v>
      </c>
      <c r="N268" s="160">
        <v>0</v>
      </c>
      <c r="O268" s="160">
        <v>0</v>
      </c>
      <c r="P268" s="160">
        <v>0</v>
      </c>
      <c r="Q268" s="160">
        <v>0</v>
      </c>
      <c r="R268" s="161">
        <v>0</v>
      </c>
    </row>
    <row r="269" spans="1:18" ht="12" customHeight="1">
      <c r="A269" s="74">
        <v>264</v>
      </c>
      <c r="B269" s="75" t="s">
        <v>328</v>
      </c>
      <c r="C269" s="76">
        <v>1</v>
      </c>
      <c r="D269" s="76">
        <v>1007200</v>
      </c>
      <c r="E269" s="76">
        <v>955090</v>
      </c>
      <c r="F269" s="76">
        <v>65</v>
      </c>
      <c r="G269" s="76">
        <v>0</v>
      </c>
      <c r="H269" s="76">
        <v>1</v>
      </c>
      <c r="I269" s="76">
        <v>8248</v>
      </c>
      <c r="J269" s="76">
        <v>0</v>
      </c>
      <c r="K269" s="160">
        <v>0</v>
      </c>
      <c r="L269" s="160">
        <v>0</v>
      </c>
      <c r="M269" s="160">
        <v>0</v>
      </c>
      <c r="N269" s="160">
        <v>0</v>
      </c>
      <c r="O269" s="160">
        <v>0</v>
      </c>
      <c r="P269" s="160">
        <v>0</v>
      </c>
      <c r="Q269" s="160">
        <v>0</v>
      </c>
      <c r="R269" s="161">
        <v>0</v>
      </c>
    </row>
    <row r="270" spans="1:18" ht="12" customHeight="1">
      <c r="A270" s="74">
        <v>265</v>
      </c>
      <c r="B270" s="75" t="s">
        <v>329</v>
      </c>
      <c r="C270" s="76">
        <v>1</v>
      </c>
      <c r="D270" s="76">
        <v>311874</v>
      </c>
      <c r="E270" s="76">
        <v>296280</v>
      </c>
      <c r="F270" s="76">
        <v>20</v>
      </c>
      <c r="G270" s="76">
        <v>0</v>
      </c>
      <c r="H270" s="76">
        <v>0</v>
      </c>
      <c r="I270" s="76">
        <v>0</v>
      </c>
      <c r="J270" s="76">
        <v>0</v>
      </c>
      <c r="K270" s="160">
        <v>0</v>
      </c>
      <c r="L270" s="160">
        <v>0</v>
      </c>
      <c r="M270" s="160">
        <v>0</v>
      </c>
      <c r="N270" s="160">
        <v>0</v>
      </c>
      <c r="O270" s="160">
        <v>0</v>
      </c>
      <c r="P270" s="160">
        <v>0</v>
      </c>
      <c r="Q270" s="160">
        <v>0</v>
      </c>
      <c r="R270" s="161">
        <v>0</v>
      </c>
    </row>
    <row r="271" spans="1:18" ht="12" customHeight="1">
      <c r="A271" s="74">
        <v>266</v>
      </c>
      <c r="B271" s="75" t="s">
        <v>330</v>
      </c>
      <c r="C271" s="76">
        <v>2</v>
      </c>
      <c r="D271" s="76">
        <v>782900</v>
      </c>
      <c r="E271" s="76">
        <v>743769</v>
      </c>
      <c r="F271" s="76">
        <v>55</v>
      </c>
      <c r="G271" s="76">
        <v>0</v>
      </c>
      <c r="H271" s="76">
        <v>0</v>
      </c>
      <c r="I271" s="76">
        <v>0</v>
      </c>
      <c r="J271" s="76">
        <v>0</v>
      </c>
      <c r="K271" s="160">
        <v>0</v>
      </c>
      <c r="L271" s="160">
        <v>0</v>
      </c>
      <c r="M271" s="160">
        <v>0</v>
      </c>
      <c r="N271" s="160">
        <v>0</v>
      </c>
      <c r="O271" s="160">
        <v>0</v>
      </c>
      <c r="P271" s="160">
        <v>0</v>
      </c>
      <c r="Q271" s="160">
        <v>0</v>
      </c>
      <c r="R271" s="161">
        <v>0</v>
      </c>
    </row>
    <row r="272" spans="1:18" ht="12" customHeight="1">
      <c r="A272" s="74">
        <v>267</v>
      </c>
      <c r="B272" s="75" t="s">
        <v>331</v>
      </c>
      <c r="C272" s="76">
        <v>1</v>
      </c>
      <c r="D272" s="76">
        <v>531453</v>
      </c>
      <c r="E272" s="76">
        <v>504880</v>
      </c>
      <c r="F272" s="76">
        <v>35</v>
      </c>
      <c r="G272" s="76">
        <v>0</v>
      </c>
      <c r="H272" s="76">
        <v>0</v>
      </c>
      <c r="I272" s="76">
        <v>0</v>
      </c>
      <c r="J272" s="76">
        <v>0</v>
      </c>
      <c r="K272" s="160">
        <v>0</v>
      </c>
      <c r="L272" s="160">
        <v>0</v>
      </c>
      <c r="M272" s="160">
        <v>0</v>
      </c>
      <c r="N272" s="160">
        <v>0</v>
      </c>
      <c r="O272" s="160">
        <v>0</v>
      </c>
      <c r="P272" s="160">
        <v>0</v>
      </c>
      <c r="Q272" s="160">
        <v>0</v>
      </c>
      <c r="R272" s="161">
        <v>0</v>
      </c>
    </row>
    <row r="273" spans="1:18" ht="12" customHeight="1">
      <c r="A273" s="74">
        <v>268</v>
      </c>
      <c r="B273" s="75" t="s">
        <v>332</v>
      </c>
      <c r="C273" s="76">
        <v>2</v>
      </c>
      <c r="D273" s="76">
        <v>942439</v>
      </c>
      <c r="E273" s="76">
        <v>895317</v>
      </c>
      <c r="F273" s="76">
        <v>66</v>
      </c>
      <c r="G273" s="76">
        <v>0</v>
      </c>
      <c r="H273" s="76">
        <v>0</v>
      </c>
      <c r="I273" s="76">
        <v>0</v>
      </c>
      <c r="J273" s="76">
        <v>0</v>
      </c>
      <c r="K273" s="160">
        <v>0</v>
      </c>
      <c r="L273" s="160">
        <v>0</v>
      </c>
      <c r="M273" s="160">
        <v>0</v>
      </c>
      <c r="N273" s="160">
        <v>0</v>
      </c>
      <c r="O273" s="160">
        <v>0</v>
      </c>
      <c r="P273" s="160">
        <v>0</v>
      </c>
      <c r="Q273" s="160">
        <v>0</v>
      </c>
      <c r="R273" s="161">
        <v>0</v>
      </c>
    </row>
    <row r="274" spans="1:18" ht="12" customHeight="1">
      <c r="A274" s="74">
        <v>269</v>
      </c>
      <c r="B274" s="75" t="s">
        <v>333</v>
      </c>
      <c r="C274" s="76">
        <v>2</v>
      </c>
      <c r="D274" s="76">
        <v>860365</v>
      </c>
      <c r="E274" s="76">
        <v>812837</v>
      </c>
      <c r="F274" s="76">
        <v>65</v>
      </c>
      <c r="G274" s="76">
        <v>0</v>
      </c>
      <c r="H274" s="76">
        <v>0</v>
      </c>
      <c r="I274" s="76">
        <v>0</v>
      </c>
      <c r="J274" s="76">
        <v>0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60">
        <v>0</v>
      </c>
      <c r="R274" s="161">
        <v>0</v>
      </c>
    </row>
    <row r="275" spans="1:18" ht="12" customHeight="1">
      <c r="A275" s="74">
        <v>270</v>
      </c>
      <c r="B275" s="75" t="s">
        <v>334</v>
      </c>
      <c r="C275" s="76">
        <v>1</v>
      </c>
      <c r="D275" s="76">
        <v>564800</v>
      </c>
      <c r="E275" s="76">
        <v>536560</v>
      </c>
      <c r="F275" s="76">
        <v>55</v>
      </c>
      <c r="G275" s="76">
        <v>0</v>
      </c>
      <c r="H275" s="76">
        <v>0</v>
      </c>
      <c r="I275" s="76">
        <v>0</v>
      </c>
      <c r="J275" s="76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60">
        <v>0</v>
      </c>
      <c r="Q275" s="160">
        <v>0</v>
      </c>
      <c r="R275" s="161">
        <v>0</v>
      </c>
    </row>
    <row r="276" spans="1:18" ht="12" customHeight="1">
      <c r="A276" s="74">
        <v>271</v>
      </c>
      <c r="B276" s="75" t="s">
        <v>335</v>
      </c>
      <c r="C276" s="76">
        <v>2</v>
      </c>
      <c r="D276" s="76">
        <v>1059000</v>
      </c>
      <c r="E276" s="76">
        <v>1006050</v>
      </c>
      <c r="F276" s="76">
        <v>75</v>
      </c>
      <c r="G276" s="76">
        <v>0</v>
      </c>
      <c r="H276" s="76">
        <v>0</v>
      </c>
      <c r="I276" s="76">
        <v>0</v>
      </c>
      <c r="J276" s="76">
        <v>0</v>
      </c>
      <c r="K276" s="160">
        <v>0</v>
      </c>
      <c r="L276" s="160">
        <v>0</v>
      </c>
      <c r="M276" s="160">
        <v>0</v>
      </c>
      <c r="N276" s="160">
        <v>0</v>
      </c>
      <c r="O276" s="160">
        <v>0</v>
      </c>
      <c r="P276" s="160">
        <v>0</v>
      </c>
      <c r="Q276" s="160">
        <v>0</v>
      </c>
      <c r="R276" s="161">
        <v>0</v>
      </c>
    </row>
    <row r="277" spans="1:18" ht="12" customHeight="1">
      <c r="A277" s="74">
        <v>272</v>
      </c>
      <c r="B277" s="75" t="s">
        <v>336</v>
      </c>
      <c r="C277" s="76">
        <v>2</v>
      </c>
      <c r="D277" s="76">
        <v>1772506</v>
      </c>
      <c r="E277" s="76">
        <v>1683880</v>
      </c>
      <c r="F277" s="76">
        <v>120</v>
      </c>
      <c r="G277" s="76">
        <v>0</v>
      </c>
      <c r="H277" s="76">
        <v>0</v>
      </c>
      <c r="I277" s="76">
        <v>6707</v>
      </c>
      <c r="J277" s="76">
        <v>0</v>
      </c>
      <c r="K277" s="160">
        <v>0</v>
      </c>
      <c r="L277" s="160">
        <v>0</v>
      </c>
      <c r="M277" s="160">
        <v>0</v>
      </c>
      <c r="N277" s="160">
        <v>0</v>
      </c>
      <c r="O277" s="160">
        <v>0</v>
      </c>
      <c r="P277" s="160">
        <v>0</v>
      </c>
      <c r="Q277" s="160">
        <v>0</v>
      </c>
      <c r="R277" s="161">
        <v>0</v>
      </c>
    </row>
    <row r="278" spans="1:18" ht="12" customHeight="1">
      <c r="A278" s="74">
        <v>273</v>
      </c>
      <c r="B278" s="75" t="s">
        <v>337</v>
      </c>
      <c r="C278" s="76">
        <v>2</v>
      </c>
      <c r="D278" s="76">
        <v>1027230</v>
      </c>
      <c r="E278" s="76">
        <v>975868</v>
      </c>
      <c r="F278" s="76">
        <v>78</v>
      </c>
      <c r="G278" s="76">
        <v>0</v>
      </c>
      <c r="H278" s="76">
        <v>1</v>
      </c>
      <c r="I278" s="76">
        <v>14120</v>
      </c>
      <c r="J278" s="76">
        <v>0</v>
      </c>
      <c r="K278" s="160">
        <v>0</v>
      </c>
      <c r="L278" s="160">
        <v>0</v>
      </c>
      <c r="M278" s="160">
        <v>0</v>
      </c>
      <c r="N278" s="160">
        <v>0</v>
      </c>
      <c r="O278" s="160">
        <v>0</v>
      </c>
      <c r="P278" s="160">
        <v>0</v>
      </c>
      <c r="Q278" s="160">
        <v>0</v>
      </c>
      <c r="R278" s="161">
        <v>0</v>
      </c>
    </row>
    <row r="279" spans="1:18" ht="12" customHeight="1">
      <c r="A279" s="74">
        <v>274</v>
      </c>
      <c r="B279" s="75" t="s">
        <v>338</v>
      </c>
      <c r="C279" s="76">
        <v>1</v>
      </c>
      <c r="D279" s="76">
        <v>451840</v>
      </c>
      <c r="E279" s="76">
        <v>429248</v>
      </c>
      <c r="F279" s="76">
        <v>30</v>
      </c>
      <c r="G279" s="76">
        <v>0</v>
      </c>
      <c r="H279" s="76">
        <v>0</v>
      </c>
      <c r="I279" s="76">
        <v>0</v>
      </c>
      <c r="J279" s="76">
        <v>0</v>
      </c>
      <c r="K279" s="160">
        <v>0</v>
      </c>
      <c r="L279" s="160">
        <v>0</v>
      </c>
      <c r="M279" s="160">
        <v>0</v>
      </c>
      <c r="N279" s="160">
        <v>0</v>
      </c>
      <c r="O279" s="160">
        <v>0</v>
      </c>
      <c r="P279" s="160">
        <v>0</v>
      </c>
      <c r="Q279" s="160">
        <v>0</v>
      </c>
      <c r="R279" s="161">
        <v>0</v>
      </c>
    </row>
    <row r="280" spans="1:18" ht="12" customHeight="1">
      <c r="A280" s="74">
        <v>275</v>
      </c>
      <c r="B280" s="75" t="s">
        <v>339</v>
      </c>
      <c r="C280" s="76">
        <v>1</v>
      </c>
      <c r="D280" s="76">
        <v>812480</v>
      </c>
      <c r="E280" s="76">
        <v>771856</v>
      </c>
      <c r="F280" s="76">
        <v>54</v>
      </c>
      <c r="G280" s="76">
        <v>0</v>
      </c>
      <c r="H280" s="76">
        <v>20</v>
      </c>
      <c r="I280" s="76">
        <v>292579</v>
      </c>
      <c r="J280" s="76">
        <v>0</v>
      </c>
      <c r="K280" s="160">
        <v>0</v>
      </c>
      <c r="L280" s="160">
        <v>0</v>
      </c>
      <c r="M280" s="160">
        <v>0</v>
      </c>
      <c r="N280" s="160">
        <v>0</v>
      </c>
      <c r="O280" s="160">
        <v>0</v>
      </c>
      <c r="P280" s="160">
        <v>0</v>
      </c>
      <c r="Q280" s="160">
        <v>0</v>
      </c>
      <c r="R280" s="161">
        <v>0</v>
      </c>
    </row>
    <row r="281" spans="1:18" ht="12" customHeight="1">
      <c r="A281" s="74">
        <v>276</v>
      </c>
      <c r="B281" s="75" t="s">
        <v>340</v>
      </c>
      <c r="C281" s="76">
        <v>2</v>
      </c>
      <c r="D281" s="76">
        <v>1206083</v>
      </c>
      <c r="E281" s="76">
        <v>1145779</v>
      </c>
      <c r="F281" s="76">
        <v>90</v>
      </c>
      <c r="G281" s="76">
        <v>35</v>
      </c>
      <c r="H281" s="76">
        <v>0</v>
      </c>
      <c r="I281" s="76">
        <v>0</v>
      </c>
      <c r="J281" s="76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60">
        <v>0</v>
      </c>
      <c r="Q281" s="160">
        <v>0</v>
      </c>
      <c r="R281" s="161">
        <v>0</v>
      </c>
    </row>
    <row r="282" spans="1:18" ht="12" customHeight="1">
      <c r="A282" s="74">
        <v>277</v>
      </c>
      <c r="B282" s="75" t="s">
        <v>341</v>
      </c>
      <c r="C282" s="76">
        <v>1</v>
      </c>
      <c r="D282" s="76">
        <v>847200</v>
      </c>
      <c r="E282" s="76">
        <v>804840</v>
      </c>
      <c r="F282" s="76">
        <v>60</v>
      </c>
      <c r="G282" s="76">
        <v>0</v>
      </c>
      <c r="H282" s="76">
        <v>15</v>
      </c>
      <c r="I282" s="76">
        <v>201060</v>
      </c>
      <c r="J282" s="76">
        <v>0</v>
      </c>
      <c r="K282" s="160">
        <v>0</v>
      </c>
      <c r="L282" s="160">
        <v>0</v>
      </c>
      <c r="M282" s="160">
        <v>0</v>
      </c>
      <c r="N282" s="160">
        <v>0</v>
      </c>
      <c r="O282" s="160">
        <v>0</v>
      </c>
      <c r="P282" s="160">
        <v>0</v>
      </c>
      <c r="Q282" s="160">
        <v>0</v>
      </c>
      <c r="R282" s="161">
        <v>0</v>
      </c>
    </row>
    <row r="283" spans="1:18" ht="12" customHeight="1">
      <c r="A283" s="74">
        <v>278</v>
      </c>
      <c r="B283" s="75" t="s">
        <v>342</v>
      </c>
      <c r="C283" s="76">
        <v>1</v>
      </c>
      <c r="D283" s="76">
        <v>730000</v>
      </c>
      <c r="E283" s="76">
        <v>693500</v>
      </c>
      <c r="F283" s="76">
        <v>50</v>
      </c>
      <c r="G283" s="76">
        <v>0</v>
      </c>
      <c r="H283" s="76">
        <v>12</v>
      </c>
      <c r="I283" s="76">
        <v>166440</v>
      </c>
      <c r="J283" s="76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60">
        <v>0</v>
      </c>
      <c r="Q283" s="160">
        <v>0</v>
      </c>
      <c r="R283" s="161">
        <v>0</v>
      </c>
    </row>
    <row r="284" spans="1:18" ht="12" customHeight="1">
      <c r="A284" s="74">
        <v>279</v>
      </c>
      <c r="B284" s="75" t="s">
        <v>343</v>
      </c>
      <c r="C284" s="76">
        <v>5</v>
      </c>
      <c r="D284" s="76">
        <v>2510230</v>
      </c>
      <c r="E284" s="76">
        <v>2384719</v>
      </c>
      <c r="F284" s="76">
        <v>160</v>
      </c>
      <c r="G284" s="76">
        <v>0</v>
      </c>
      <c r="H284" s="76">
        <v>0</v>
      </c>
      <c r="I284" s="76">
        <v>0</v>
      </c>
      <c r="J284" s="76">
        <v>0</v>
      </c>
      <c r="K284" s="160">
        <v>0</v>
      </c>
      <c r="L284" s="160">
        <v>0</v>
      </c>
      <c r="M284" s="160">
        <v>0</v>
      </c>
      <c r="N284" s="160">
        <v>0</v>
      </c>
      <c r="O284" s="160">
        <v>0</v>
      </c>
      <c r="P284" s="160">
        <v>0</v>
      </c>
      <c r="Q284" s="160">
        <v>0</v>
      </c>
      <c r="R284" s="161">
        <v>0</v>
      </c>
    </row>
    <row r="285" spans="1:18" ht="12" customHeight="1">
      <c r="A285" s="74">
        <v>280</v>
      </c>
      <c r="B285" s="75" t="s">
        <v>344</v>
      </c>
      <c r="C285" s="76">
        <v>1</v>
      </c>
      <c r="D285" s="76">
        <v>408000</v>
      </c>
      <c r="E285" s="76">
        <v>387600</v>
      </c>
      <c r="F285" s="76">
        <v>25</v>
      </c>
      <c r="G285" s="76">
        <v>0</v>
      </c>
      <c r="H285" s="76">
        <v>0</v>
      </c>
      <c r="I285" s="76">
        <v>0</v>
      </c>
      <c r="J285" s="76">
        <v>0</v>
      </c>
      <c r="K285" s="160">
        <v>0</v>
      </c>
      <c r="L285" s="160">
        <v>0</v>
      </c>
      <c r="M285" s="160">
        <v>0</v>
      </c>
      <c r="N285" s="160">
        <v>0</v>
      </c>
      <c r="O285" s="160">
        <v>0</v>
      </c>
      <c r="P285" s="160">
        <v>0</v>
      </c>
      <c r="Q285" s="160">
        <v>0</v>
      </c>
      <c r="R285" s="161">
        <v>0</v>
      </c>
    </row>
    <row r="286" spans="1:18" ht="12" customHeight="1">
      <c r="A286" s="74">
        <v>281</v>
      </c>
      <c r="B286" s="75" t="s">
        <v>345</v>
      </c>
      <c r="C286" s="76">
        <v>1</v>
      </c>
      <c r="D286" s="76">
        <v>934273</v>
      </c>
      <c r="E286" s="76">
        <v>887560</v>
      </c>
      <c r="F286" s="76">
        <v>70</v>
      </c>
      <c r="G286" s="76">
        <v>0</v>
      </c>
      <c r="H286" s="76">
        <v>0</v>
      </c>
      <c r="I286" s="76">
        <v>0</v>
      </c>
      <c r="J286" s="76">
        <v>0</v>
      </c>
      <c r="K286" s="160">
        <v>0</v>
      </c>
      <c r="L286" s="160">
        <v>0</v>
      </c>
      <c r="M286" s="160">
        <v>0</v>
      </c>
      <c r="N286" s="160">
        <v>0</v>
      </c>
      <c r="O286" s="160">
        <v>0</v>
      </c>
      <c r="P286" s="160">
        <v>0</v>
      </c>
      <c r="Q286" s="160">
        <v>0</v>
      </c>
      <c r="R286" s="161">
        <v>0</v>
      </c>
    </row>
    <row r="287" spans="1:18" ht="12" customHeight="1">
      <c r="A287" s="74">
        <v>282</v>
      </c>
      <c r="B287" s="75" t="s">
        <v>346</v>
      </c>
      <c r="C287" s="76">
        <v>2</v>
      </c>
      <c r="D287" s="76">
        <v>2269356</v>
      </c>
      <c r="E287" s="76">
        <v>2155888</v>
      </c>
      <c r="F287" s="76">
        <v>130</v>
      </c>
      <c r="G287" s="76">
        <v>0</v>
      </c>
      <c r="H287" s="76">
        <v>0</v>
      </c>
      <c r="I287" s="76">
        <v>0</v>
      </c>
      <c r="J287" s="76">
        <v>0</v>
      </c>
      <c r="K287" s="160">
        <v>0</v>
      </c>
      <c r="L287" s="160">
        <v>0</v>
      </c>
      <c r="M287" s="160">
        <v>0</v>
      </c>
      <c r="N287" s="160">
        <v>0</v>
      </c>
      <c r="O287" s="160">
        <v>0</v>
      </c>
      <c r="P287" s="160">
        <v>0</v>
      </c>
      <c r="Q287" s="160">
        <v>0</v>
      </c>
      <c r="R287" s="161">
        <v>0</v>
      </c>
    </row>
    <row r="288" spans="1:18" ht="12" customHeight="1">
      <c r="A288" s="74">
        <v>283</v>
      </c>
      <c r="B288" s="75" t="s">
        <v>347</v>
      </c>
      <c r="C288" s="76">
        <v>2</v>
      </c>
      <c r="D288" s="76">
        <v>1194955</v>
      </c>
      <c r="E288" s="76">
        <v>1113362</v>
      </c>
      <c r="F288" s="76">
        <v>83</v>
      </c>
      <c r="G288" s="76">
        <v>0</v>
      </c>
      <c r="H288" s="76">
        <v>0</v>
      </c>
      <c r="I288" s="76">
        <v>0</v>
      </c>
      <c r="J288" s="76">
        <v>0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60">
        <v>0</v>
      </c>
      <c r="R288" s="161">
        <v>0</v>
      </c>
    </row>
    <row r="289" spans="1:18" ht="12" customHeight="1">
      <c r="A289" s="74">
        <v>284</v>
      </c>
      <c r="B289" s="75" t="s">
        <v>348</v>
      </c>
      <c r="C289" s="76">
        <v>1</v>
      </c>
      <c r="D289" s="76">
        <v>774180</v>
      </c>
      <c r="E289" s="76">
        <v>735471</v>
      </c>
      <c r="F289" s="76">
        <v>55</v>
      </c>
      <c r="G289" s="76">
        <v>0</v>
      </c>
      <c r="H289" s="76">
        <v>0</v>
      </c>
      <c r="I289" s="76">
        <v>0</v>
      </c>
      <c r="J289" s="76">
        <v>0</v>
      </c>
      <c r="K289" s="160">
        <v>0</v>
      </c>
      <c r="L289" s="160">
        <v>0</v>
      </c>
      <c r="M289" s="160">
        <v>0</v>
      </c>
      <c r="N289" s="160">
        <v>0</v>
      </c>
      <c r="O289" s="160">
        <v>0</v>
      </c>
      <c r="P289" s="160">
        <v>0</v>
      </c>
      <c r="Q289" s="160">
        <v>0</v>
      </c>
      <c r="R289" s="161">
        <v>0</v>
      </c>
    </row>
    <row r="290" spans="1:18" ht="12" customHeight="1">
      <c r="A290" s="74">
        <v>285</v>
      </c>
      <c r="B290" s="75" t="s">
        <v>349</v>
      </c>
      <c r="C290" s="76">
        <v>2</v>
      </c>
      <c r="D290" s="76">
        <v>1129600</v>
      </c>
      <c r="E290" s="76">
        <v>1073120</v>
      </c>
      <c r="F290" s="76">
        <v>80</v>
      </c>
      <c r="G290" s="76">
        <v>0</v>
      </c>
      <c r="H290" s="76">
        <v>0</v>
      </c>
      <c r="I290" s="76">
        <v>0</v>
      </c>
      <c r="J290" s="76">
        <v>0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60">
        <v>0</v>
      </c>
      <c r="R290" s="161">
        <v>0</v>
      </c>
    </row>
    <row r="291" spans="1:18" ht="12" customHeight="1">
      <c r="A291" s="74">
        <v>286</v>
      </c>
      <c r="B291" s="75" t="s">
        <v>350</v>
      </c>
      <c r="C291" s="76">
        <v>1</v>
      </c>
      <c r="D291" s="76">
        <v>790206</v>
      </c>
      <c r="E291" s="76">
        <v>750695</v>
      </c>
      <c r="F291" s="76">
        <v>50</v>
      </c>
      <c r="G291" s="76">
        <v>0</v>
      </c>
      <c r="H291" s="76">
        <v>0</v>
      </c>
      <c r="I291" s="76">
        <v>0</v>
      </c>
      <c r="J291" s="76">
        <v>0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60">
        <v>0</v>
      </c>
      <c r="R291" s="161">
        <v>0</v>
      </c>
    </row>
    <row r="292" spans="1:18" ht="12" customHeight="1">
      <c r="A292" s="74">
        <v>287</v>
      </c>
      <c r="B292" s="75" t="s">
        <v>351</v>
      </c>
      <c r="C292" s="76">
        <v>1</v>
      </c>
      <c r="D292" s="76">
        <v>564800</v>
      </c>
      <c r="E292" s="76">
        <v>536560</v>
      </c>
      <c r="F292" s="76">
        <v>40</v>
      </c>
      <c r="G292" s="76">
        <v>0</v>
      </c>
      <c r="H292" s="76">
        <v>0</v>
      </c>
      <c r="I292" s="76">
        <v>0</v>
      </c>
      <c r="J292" s="76">
        <v>0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60">
        <v>0</v>
      </c>
      <c r="R292" s="161">
        <v>0</v>
      </c>
    </row>
    <row r="293" spans="1:18" ht="12" customHeight="1">
      <c r="A293" s="74">
        <v>288</v>
      </c>
      <c r="B293" s="75" t="s">
        <v>352</v>
      </c>
      <c r="C293" s="76">
        <v>2</v>
      </c>
      <c r="D293" s="76">
        <v>1439472</v>
      </c>
      <c r="E293" s="76">
        <v>1367498</v>
      </c>
      <c r="F293" s="76">
        <v>93</v>
      </c>
      <c r="G293" s="76">
        <v>0</v>
      </c>
      <c r="H293" s="76">
        <v>43</v>
      </c>
      <c r="I293" s="76">
        <v>1497487</v>
      </c>
      <c r="J293" s="76">
        <v>0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60">
        <v>0</v>
      </c>
      <c r="R293" s="161">
        <v>0</v>
      </c>
    </row>
    <row r="294" spans="1:18" ht="12" customHeight="1">
      <c r="A294" s="74">
        <v>289</v>
      </c>
      <c r="B294" s="75" t="s">
        <v>353</v>
      </c>
      <c r="C294" s="76">
        <v>1</v>
      </c>
      <c r="D294" s="76">
        <v>950377</v>
      </c>
      <c r="E294" s="76">
        <v>902859</v>
      </c>
      <c r="F294" s="76">
        <v>68</v>
      </c>
      <c r="G294" s="76">
        <v>0</v>
      </c>
      <c r="H294" s="76">
        <v>0</v>
      </c>
      <c r="I294" s="76">
        <v>0</v>
      </c>
      <c r="J294" s="76">
        <v>0</v>
      </c>
      <c r="K294" s="160">
        <v>0</v>
      </c>
      <c r="L294" s="160">
        <v>0</v>
      </c>
      <c r="M294" s="160">
        <v>0</v>
      </c>
      <c r="N294" s="160">
        <v>0</v>
      </c>
      <c r="O294" s="160">
        <v>0</v>
      </c>
      <c r="P294" s="160">
        <v>0</v>
      </c>
      <c r="Q294" s="160">
        <v>0</v>
      </c>
      <c r="R294" s="161">
        <v>0</v>
      </c>
    </row>
    <row r="295" spans="1:18" ht="12" customHeight="1">
      <c r="A295" s="74">
        <v>290</v>
      </c>
      <c r="B295" s="75" t="s">
        <v>354</v>
      </c>
      <c r="C295" s="76">
        <v>2</v>
      </c>
      <c r="D295" s="76">
        <v>847200</v>
      </c>
      <c r="E295" s="76">
        <v>804840</v>
      </c>
      <c r="F295" s="76">
        <v>65</v>
      </c>
      <c r="G295" s="76">
        <v>0</v>
      </c>
      <c r="H295" s="76">
        <v>0</v>
      </c>
      <c r="I295" s="76">
        <v>0</v>
      </c>
      <c r="J295" s="76">
        <v>0</v>
      </c>
      <c r="K295" s="160">
        <v>0</v>
      </c>
      <c r="L295" s="160">
        <v>0</v>
      </c>
      <c r="M295" s="160">
        <v>0</v>
      </c>
      <c r="N295" s="160">
        <v>0</v>
      </c>
      <c r="O295" s="160">
        <v>0</v>
      </c>
      <c r="P295" s="160">
        <v>0</v>
      </c>
      <c r="Q295" s="160">
        <v>0</v>
      </c>
      <c r="R295" s="161">
        <v>0</v>
      </c>
    </row>
    <row r="296" spans="1:18" ht="12" customHeight="1">
      <c r="A296" s="74">
        <v>291</v>
      </c>
      <c r="B296" s="75" t="s">
        <v>355</v>
      </c>
      <c r="C296" s="76">
        <v>2</v>
      </c>
      <c r="D296" s="76">
        <v>1214319</v>
      </c>
      <c r="E296" s="76">
        <v>1153604</v>
      </c>
      <c r="F296" s="76">
        <v>86</v>
      </c>
      <c r="G296" s="76">
        <v>0</v>
      </c>
      <c r="H296" s="76">
        <v>0</v>
      </c>
      <c r="I296" s="76">
        <v>0</v>
      </c>
      <c r="J296" s="76">
        <v>0</v>
      </c>
      <c r="K296" s="160">
        <v>0</v>
      </c>
      <c r="L296" s="160">
        <v>0</v>
      </c>
      <c r="M296" s="160">
        <v>0</v>
      </c>
      <c r="N296" s="160">
        <v>0</v>
      </c>
      <c r="O296" s="160">
        <v>0</v>
      </c>
      <c r="P296" s="160">
        <v>0</v>
      </c>
      <c r="Q296" s="160">
        <v>0</v>
      </c>
      <c r="R296" s="161">
        <v>0</v>
      </c>
    </row>
    <row r="297" spans="1:18" ht="12" customHeight="1">
      <c r="A297" s="74">
        <v>292</v>
      </c>
      <c r="B297" s="75" t="s">
        <v>356</v>
      </c>
      <c r="C297" s="76">
        <v>1</v>
      </c>
      <c r="D297" s="76">
        <v>564976</v>
      </c>
      <c r="E297" s="76">
        <v>536560</v>
      </c>
      <c r="F297" s="76">
        <v>40</v>
      </c>
      <c r="G297" s="76">
        <v>0</v>
      </c>
      <c r="H297" s="76">
        <v>0</v>
      </c>
      <c r="I297" s="76">
        <v>0</v>
      </c>
      <c r="J297" s="76">
        <v>0</v>
      </c>
      <c r="K297" s="160">
        <v>0</v>
      </c>
      <c r="L297" s="160">
        <v>0</v>
      </c>
      <c r="M297" s="160">
        <v>0</v>
      </c>
      <c r="N297" s="160">
        <v>0</v>
      </c>
      <c r="O297" s="160">
        <v>0</v>
      </c>
      <c r="P297" s="160">
        <v>0</v>
      </c>
      <c r="Q297" s="160">
        <v>0</v>
      </c>
      <c r="R297" s="161">
        <v>0</v>
      </c>
    </row>
    <row r="298" spans="1:18" ht="12" customHeight="1">
      <c r="A298" s="74">
        <v>293</v>
      </c>
      <c r="B298" s="75" t="s">
        <v>357</v>
      </c>
      <c r="C298" s="76">
        <v>2</v>
      </c>
      <c r="D298" s="76">
        <v>1375236</v>
      </c>
      <c r="E298" s="76">
        <v>1267455</v>
      </c>
      <c r="F298" s="76">
        <v>67</v>
      </c>
      <c r="G298" s="76">
        <v>0</v>
      </c>
      <c r="H298" s="76">
        <v>0</v>
      </c>
      <c r="I298" s="76">
        <v>0</v>
      </c>
      <c r="J298" s="76">
        <v>0</v>
      </c>
      <c r="K298" s="160">
        <v>0</v>
      </c>
      <c r="L298" s="160">
        <v>0</v>
      </c>
      <c r="M298" s="160">
        <v>0</v>
      </c>
      <c r="N298" s="160">
        <v>0</v>
      </c>
      <c r="O298" s="160">
        <v>0</v>
      </c>
      <c r="P298" s="160">
        <v>0</v>
      </c>
      <c r="Q298" s="160">
        <v>0</v>
      </c>
      <c r="R298" s="161">
        <v>0</v>
      </c>
    </row>
    <row r="299" spans="1:18" ht="12" customHeight="1">
      <c r="A299" s="74">
        <v>294</v>
      </c>
      <c r="B299" s="75" t="s">
        <v>358</v>
      </c>
      <c r="C299" s="76">
        <v>1</v>
      </c>
      <c r="D299" s="76">
        <v>365352</v>
      </c>
      <c r="E299" s="76">
        <v>348764</v>
      </c>
      <c r="F299" s="76">
        <v>26</v>
      </c>
      <c r="G299" s="76">
        <v>0</v>
      </c>
      <c r="H299" s="76">
        <v>0</v>
      </c>
      <c r="I299" s="76">
        <v>0</v>
      </c>
      <c r="J299" s="76">
        <v>0</v>
      </c>
      <c r="K299" s="160">
        <v>0</v>
      </c>
      <c r="L299" s="160">
        <v>0</v>
      </c>
      <c r="M299" s="160">
        <v>0</v>
      </c>
      <c r="N299" s="160">
        <v>0</v>
      </c>
      <c r="O299" s="160">
        <v>0</v>
      </c>
      <c r="P299" s="160">
        <v>0</v>
      </c>
      <c r="Q299" s="160">
        <v>0</v>
      </c>
      <c r="R299" s="161">
        <v>0</v>
      </c>
    </row>
    <row r="300" spans="1:18" ht="12" customHeight="1">
      <c r="A300" s="74">
        <v>295</v>
      </c>
      <c r="B300" s="75" t="s">
        <v>359</v>
      </c>
      <c r="C300" s="76">
        <v>1</v>
      </c>
      <c r="D300" s="76">
        <v>494200</v>
      </c>
      <c r="E300" s="76">
        <v>469490</v>
      </c>
      <c r="F300" s="76">
        <v>35</v>
      </c>
      <c r="G300" s="76">
        <v>0</v>
      </c>
      <c r="H300" s="76">
        <v>0</v>
      </c>
      <c r="I300" s="76">
        <v>0</v>
      </c>
      <c r="J300" s="76">
        <v>0</v>
      </c>
      <c r="K300" s="160">
        <v>0</v>
      </c>
      <c r="L300" s="160">
        <v>0</v>
      </c>
      <c r="M300" s="160">
        <v>0</v>
      </c>
      <c r="N300" s="160">
        <v>0</v>
      </c>
      <c r="O300" s="160">
        <v>0</v>
      </c>
      <c r="P300" s="160">
        <v>0</v>
      </c>
      <c r="Q300" s="160">
        <v>0</v>
      </c>
      <c r="R300" s="161">
        <v>0</v>
      </c>
    </row>
    <row r="301" spans="1:18" ht="12" customHeight="1">
      <c r="A301" s="74">
        <v>296</v>
      </c>
      <c r="B301" s="75" t="s">
        <v>360</v>
      </c>
      <c r="C301" s="76">
        <v>2</v>
      </c>
      <c r="D301" s="76">
        <v>1544596</v>
      </c>
      <c r="E301" s="76">
        <v>1450470</v>
      </c>
      <c r="F301" s="76">
        <v>105</v>
      </c>
      <c r="G301" s="76">
        <v>0</v>
      </c>
      <c r="H301" s="76">
        <v>0</v>
      </c>
      <c r="I301" s="76">
        <v>0</v>
      </c>
      <c r="J301" s="76">
        <v>0</v>
      </c>
      <c r="K301" s="160">
        <v>0</v>
      </c>
      <c r="L301" s="160">
        <v>0</v>
      </c>
      <c r="M301" s="160">
        <v>0</v>
      </c>
      <c r="N301" s="160">
        <v>0</v>
      </c>
      <c r="O301" s="160">
        <v>0</v>
      </c>
      <c r="P301" s="160">
        <v>0</v>
      </c>
      <c r="Q301" s="160">
        <v>0</v>
      </c>
      <c r="R301" s="161">
        <v>0</v>
      </c>
    </row>
    <row r="302" spans="1:18" ht="12" customHeight="1">
      <c r="A302" s="74">
        <v>297</v>
      </c>
      <c r="B302" s="75" t="s">
        <v>361</v>
      </c>
      <c r="C302" s="76">
        <v>1</v>
      </c>
      <c r="D302" s="76">
        <v>776600</v>
      </c>
      <c r="E302" s="76">
        <v>737770</v>
      </c>
      <c r="F302" s="76">
        <v>55</v>
      </c>
      <c r="G302" s="76">
        <v>0</v>
      </c>
      <c r="H302" s="76">
        <v>14</v>
      </c>
      <c r="I302" s="76">
        <v>197680</v>
      </c>
      <c r="J302" s="76">
        <v>0</v>
      </c>
      <c r="K302" s="160">
        <v>0</v>
      </c>
      <c r="L302" s="160">
        <v>0</v>
      </c>
      <c r="M302" s="160">
        <v>0</v>
      </c>
      <c r="N302" s="160">
        <v>0</v>
      </c>
      <c r="O302" s="160">
        <v>0</v>
      </c>
      <c r="P302" s="160">
        <v>0</v>
      </c>
      <c r="Q302" s="160">
        <v>0</v>
      </c>
      <c r="R302" s="161">
        <v>0</v>
      </c>
    </row>
    <row r="303" spans="1:18" ht="12" customHeight="1">
      <c r="A303" s="74">
        <v>298</v>
      </c>
      <c r="B303" s="75" t="s">
        <v>362</v>
      </c>
      <c r="C303" s="76">
        <v>4</v>
      </c>
      <c r="D303" s="76">
        <v>2693391</v>
      </c>
      <c r="E303" s="76">
        <v>2558721</v>
      </c>
      <c r="F303" s="76">
        <v>191</v>
      </c>
      <c r="G303" s="76">
        <v>0</v>
      </c>
      <c r="H303" s="76">
        <v>0</v>
      </c>
      <c r="I303" s="76">
        <v>0</v>
      </c>
      <c r="J303" s="76">
        <v>0</v>
      </c>
      <c r="K303" s="160">
        <v>0</v>
      </c>
      <c r="L303" s="160">
        <v>0</v>
      </c>
      <c r="M303" s="160">
        <v>0</v>
      </c>
      <c r="N303" s="160">
        <v>0</v>
      </c>
      <c r="O303" s="160">
        <v>0</v>
      </c>
      <c r="P303" s="160">
        <v>0</v>
      </c>
      <c r="Q303" s="160">
        <v>0</v>
      </c>
      <c r="R303" s="161">
        <v>0</v>
      </c>
    </row>
    <row r="304" spans="1:18" ht="12" customHeight="1">
      <c r="A304" s="74">
        <v>299</v>
      </c>
      <c r="B304" s="75" t="s">
        <v>363</v>
      </c>
      <c r="C304" s="76">
        <v>2</v>
      </c>
      <c r="D304" s="76">
        <v>1016640</v>
      </c>
      <c r="E304" s="76">
        <v>965808</v>
      </c>
      <c r="F304" s="76">
        <v>72</v>
      </c>
      <c r="G304" s="76">
        <v>0</v>
      </c>
      <c r="H304" s="76">
        <v>0</v>
      </c>
      <c r="I304" s="76">
        <v>0</v>
      </c>
      <c r="J304" s="76">
        <v>0</v>
      </c>
      <c r="K304" s="160">
        <v>0</v>
      </c>
      <c r="L304" s="160">
        <v>0</v>
      </c>
      <c r="M304" s="160">
        <v>0</v>
      </c>
      <c r="N304" s="160">
        <v>0</v>
      </c>
      <c r="O304" s="160">
        <v>0</v>
      </c>
      <c r="P304" s="160">
        <v>0</v>
      </c>
      <c r="Q304" s="160">
        <v>0</v>
      </c>
      <c r="R304" s="161">
        <v>0</v>
      </c>
    </row>
    <row r="305" spans="1:18" ht="12" customHeight="1">
      <c r="A305" s="74">
        <v>300</v>
      </c>
      <c r="B305" s="75" t="s">
        <v>364</v>
      </c>
      <c r="C305" s="76">
        <v>2</v>
      </c>
      <c r="D305" s="76">
        <v>1059000</v>
      </c>
      <c r="E305" s="76">
        <v>1006050</v>
      </c>
      <c r="F305" s="76">
        <v>75</v>
      </c>
      <c r="G305" s="76">
        <v>0</v>
      </c>
      <c r="H305" s="76">
        <v>0</v>
      </c>
      <c r="I305" s="76">
        <v>0</v>
      </c>
      <c r="J305" s="76">
        <v>0</v>
      </c>
      <c r="K305" s="160">
        <v>0</v>
      </c>
      <c r="L305" s="160">
        <v>0</v>
      </c>
      <c r="M305" s="160">
        <v>0</v>
      </c>
      <c r="N305" s="160">
        <v>0</v>
      </c>
      <c r="O305" s="160">
        <v>0</v>
      </c>
      <c r="P305" s="160">
        <v>0</v>
      </c>
      <c r="Q305" s="160">
        <v>0</v>
      </c>
      <c r="R305" s="161">
        <v>0</v>
      </c>
    </row>
    <row r="306" spans="1:18" ht="12" customHeight="1">
      <c r="A306" s="74">
        <v>301</v>
      </c>
      <c r="B306" s="75" t="s">
        <v>365</v>
      </c>
      <c r="C306" s="76">
        <v>1</v>
      </c>
      <c r="D306" s="76">
        <v>570300</v>
      </c>
      <c r="E306" s="76">
        <v>542060</v>
      </c>
      <c r="F306" s="76">
        <v>40</v>
      </c>
      <c r="G306" s="76">
        <v>0</v>
      </c>
      <c r="H306" s="76">
        <v>0</v>
      </c>
      <c r="I306" s="76">
        <v>0</v>
      </c>
      <c r="J306" s="76">
        <v>0</v>
      </c>
      <c r="K306" s="160">
        <v>0</v>
      </c>
      <c r="L306" s="160">
        <v>0</v>
      </c>
      <c r="M306" s="160">
        <v>0</v>
      </c>
      <c r="N306" s="160">
        <v>0</v>
      </c>
      <c r="O306" s="160">
        <v>0</v>
      </c>
      <c r="P306" s="160">
        <v>0</v>
      </c>
      <c r="Q306" s="160">
        <v>0</v>
      </c>
      <c r="R306" s="161">
        <v>0</v>
      </c>
    </row>
    <row r="307" spans="1:18" ht="12" customHeight="1">
      <c r="A307" s="74">
        <v>302</v>
      </c>
      <c r="B307" s="75" t="s">
        <v>366</v>
      </c>
      <c r="C307" s="76">
        <v>1</v>
      </c>
      <c r="D307" s="76">
        <v>564800</v>
      </c>
      <c r="E307" s="76">
        <v>536560</v>
      </c>
      <c r="F307" s="76">
        <v>40</v>
      </c>
      <c r="G307" s="76">
        <v>0</v>
      </c>
      <c r="H307" s="76">
        <v>12</v>
      </c>
      <c r="I307" s="76">
        <v>220272</v>
      </c>
      <c r="J307" s="76">
        <v>0</v>
      </c>
      <c r="K307" s="160">
        <v>0</v>
      </c>
      <c r="L307" s="160">
        <v>0</v>
      </c>
      <c r="M307" s="160">
        <v>0</v>
      </c>
      <c r="N307" s="160">
        <v>0</v>
      </c>
      <c r="O307" s="160">
        <v>0</v>
      </c>
      <c r="P307" s="160">
        <v>0</v>
      </c>
      <c r="Q307" s="160">
        <v>0</v>
      </c>
      <c r="R307" s="161">
        <v>0</v>
      </c>
    </row>
    <row r="308" spans="1:18" ht="12" customHeight="1">
      <c r="A308" s="74">
        <v>303</v>
      </c>
      <c r="B308" s="75" t="s">
        <v>367</v>
      </c>
      <c r="C308" s="76">
        <v>2</v>
      </c>
      <c r="D308" s="76">
        <v>861297</v>
      </c>
      <c r="E308" s="76">
        <v>818231</v>
      </c>
      <c r="F308" s="76">
        <v>61</v>
      </c>
      <c r="G308" s="76">
        <v>0</v>
      </c>
      <c r="H308" s="76">
        <v>0</v>
      </c>
      <c r="I308" s="76">
        <v>0</v>
      </c>
      <c r="J308" s="76">
        <v>0</v>
      </c>
      <c r="K308" s="160">
        <v>0</v>
      </c>
      <c r="L308" s="160">
        <v>0</v>
      </c>
      <c r="M308" s="160">
        <v>0</v>
      </c>
      <c r="N308" s="160">
        <v>0</v>
      </c>
      <c r="O308" s="160">
        <v>0</v>
      </c>
      <c r="P308" s="160">
        <v>0</v>
      </c>
      <c r="Q308" s="160">
        <v>0</v>
      </c>
      <c r="R308" s="161">
        <v>0</v>
      </c>
    </row>
    <row r="309" spans="1:18" ht="12" customHeight="1">
      <c r="A309" s="74">
        <v>304</v>
      </c>
      <c r="B309" s="75" t="s">
        <v>368</v>
      </c>
      <c r="C309" s="76">
        <v>2</v>
      </c>
      <c r="D309" s="76">
        <v>706000</v>
      </c>
      <c r="E309" s="76">
        <v>670700</v>
      </c>
      <c r="F309" s="76">
        <v>50</v>
      </c>
      <c r="G309" s="76">
        <v>0</v>
      </c>
      <c r="H309" s="76">
        <v>0</v>
      </c>
      <c r="I309" s="76">
        <v>0</v>
      </c>
      <c r="J309" s="76">
        <v>0</v>
      </c>
      <c r="K309" s="160">
        <v>0</v>
      </c>
      <c r="L309" s="160">
        <v>0</v>
      </c>
      <c r="M309" s="160">
        <v>0</v>
      </c>
      <c r="N309" s="160">
        <v>0</v>
      </c>
      <c r="O309" s="160">
        <v>0</v>
      </c>
      <c r="P309" s="160">
        <v>0</v>
      </c>
      <c r="Q309" s="160">
        <v>0</v>
      </c>
      <c r="R309" s="161">
        <v>0</v>
      </c>
    </row>
    <row r="310" spans="1:18" ht="12" customHeight="1">
      <c r="A310" s="74">
        <v>305</v>
      </c>
      <c r="B310" s="75" t="s">
        <v>369</v>
      </c>
      <c r="C310" s="76">
        <v>1</v>
      </c>
      <c r="D310" s="76">
        <v>447521</v>
      </c>
      <c r="E310" s="76">
        <v>402416</v>
      </c>
      <c r="F310" s="76">
        <v>30</v>
      </c>
      <c r="G310" s="76">
        <v>0</v>
      </c>
      <c r="H310" s="76">
        <v>16</v>
      </c>
      <c r="I310" s="76">
        <v>184442</v>
      </c>
      <c r="J310" s="76">
        <v>0</v>
      </c>
      <c r="K310" s="160">
        <v>0</v>
      </c>
      <c r="L310" s="160">
        <v>0</v>
      </c>
      <c r="M310" s="160">
        <v>0</v>
      </c>
      <c r="N310" s="160">
        <v>0</v>
      </c>
      <c r="O310" s="160">
        <v>0</v>
      </c>
      <c r="P310" s="160">
        <v>0</v>
      </c>
      <c r="Q310" s="160">
        <v>0</v>
      </c>
      <c r="R310" s="161">
        <v>0</v>
      </c>
    </row>
    <row r="311" spans="1:18" ht="12" customHeight="1">
      <c r="A311" s="74">
        <v>306</v>
      </c>
      <c r="B311" s="75" t="s">
        <v>370</v>
      </c>
      <c r="C311" s="76">
        <v>1</v>
      </c>
      <c r="D311" s="76">
        <v>776600</v>
      </c>
      <c r="E311" s="76">
        <v>737770</v>
      </c>
      <c r="F311" s="76">
        <v>55</v>
      </c>
      <c r="G311" s="76">
        <v>0</v>
      </c>
      <c r="H311" s="76">
        <v>0</v>
      </c>
      <c r="I311" s="76">
        <v>0</v>
      </c>
      <c r="J311" s="76">
        <v>0</v>
      </c>
      <c r="K311" s="160">
        <v>0</v>
      </c>
      <c r="L311" s="160">
        <v>0</v>
      </c>
      <c r="M311" s="160">
        <v>0</v>
      </c>
      <c r="N311" s="160">
        <v>0</v>
      </c>
      <c r="O311" s="160">
        <v>0</v>
      </c>
      <c r="P311" s="160">
        <v>0</v>
      </c>
      <c r="Q311" s="160">
        <v>0</v>
      </c>
      <c r="R311" s="161">
        <v>0</v>
      </c>
    </row>
    <row r="312" spans="1:18" ht="12" customHeight="1">
      <c r="A312" s="74">
        <v>307</v>
      </c>
      <c r="B312" s="75" t="s">
        <v>371</v>
      </c>
      <c r="C312" s="76">
        <v>3</v>
      </c>
      <c r="D312" s="76">
        <v>1623800</v>
      </c>
      <c r="E312" s="76">
        <v>1542610</v>
      </c>
      <c r="F312" s="76">
        <v>112</v>
      </c>
      <c r="G312" s="76">
        <v>0</v>
      </c>
      <c r="H312" s="76">
        <v>0</v>
      </c>
      <c r="I312" s="76">
        <v>0</v>
      </c>
      <c r="J312" s="76">
        <v>0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60">
        <v>0</v>
      </c>
      <c r="R312" s="161">
        <v>0</v>
      </c>
    </row>
    <row r="313" spans="1:18" ht="12" customHeight="1">
      <c r="A313" s="74">
        <v>308</v>
      </c>
      <c r="B313" s="75" t="s">
        <v>372</v>
      </c>
      <c r="C313" s="76">
        <v>1</v>
      </c>
      <c r="D313" s="76">
        <v>507157</v>
      </c>
      <c r="E313" s="76">
        <v>469490</v>
      </c>
      <c r="F313" s="76">
        <v>35</v>
      </c>
      <c r="G313" s="76">
        <v>0</v>
      </c>
      <c r="H313" s="76">
        <v>22</v>
      </c>
      <c r="I313" s="76">
        <v>308623</v>
      </c>
      <c r="J313" s="76">
        <v>0</v>
      </c>
      <c r="K313" s="160">
        <v>0</v>
      </c>
      <c r="L313" s="160">
        <v>0</v>
      </c>
      <c r="M313" s="160">
        <v>0</v>
      </c>
      <c r="N313" s="160">
        <v>0</v>
      </c>
      <c r="O313" s="160">
        <v>0</v>
      </c>
      <c r="P313" s="160">
        <v>0</v>
      </c>
      <c r="Q313" s="160">
        <v>0</v>
      </c>
      <c r="R313" s="161">
        <v>0</v>
      </c>
    </row>
    <row r="314" spans="1:18" ht="12" customHeight="1">
      <c r="A314" s="74">
        <v>309</v>
      </c>
      <c r="B314" s="75" t="s">
        <v>373</v>
      </c>
      <c r="C314" s="76">
        <v>2</v>
      </c>
      <c r="D314" s="76">
        <v>915447</v>
      </c>
      <c r="E314" s="76">
        <v>869675</v>
      </c>
      <c r="F314" s="76">
        <v>50</v>
      </c>
      <c r="G314" s="76">
        <v>0</v>
      </c>
      <c r="H314" s="76">
        <v>0</v>
      </c>
      <c r="I314" s="76">
        <v>0</v>
      </c>
      <c r="J314" s="76">
        <v>0</v>
      </c>
      <c r="K314" s="160">
        <v>0</v>
      </c>
      <c r="L314" s="160">
        <v>0</v>
      </c>
      <c r="M314" s="160">
        <v>0</v>
      </c>
      <c r="N314" s="160">
        <v>0</v>
      </c>
      <c r="O314" s="160">
        <v>0</v>
      </c>
      <c r="P314" s="160">
        <v>0</v>
      </c>
      <c r="Q314" s="160">
        <v>0</v>
      </c>
      <c r="R314" s="161">
        <v>0</v>
      </c>
    </row>
    <row r="315" spans="1:18" ht="12" customHeight="1">
      <c r="A315" s="74">
        <v>310</v>
      </c>
      <c r="B315" s="75" t="s">
        <v>374</v>
      </c>
      <c r="C315" s="76">
        <v>1</v>
      </c>
      <c r="D315" s="76">
        <v>706000</v>
      </c>
      <c r="E315" s="76">
        <v>670700</v>
      </c>
      <c r="F315" s="76">
        <v>50</v>
      </c>
      <c r="G315" s="76">
        <v>0</v>
      </c>
      <c r="H315" s="76">
        <v>0</v>
      </c>
      <c r="I315" s="76">
        <v>0</v>
      </c>
      <c r="J315" s="76">
        <v>0</v>
      </c>
      <c r="K315" s="160">
        <v>0</v>
      </c>
      <c r="L315" s="160">
        <v>0</v>
      </c>
      <c r="M315" s="160">
        <v>0</v>
      </c>
      <c r="N315" s="160">
        <v>0</v>
      </c>
      <c r="O315" s="160">
        <v>0</v>
      </c>
      <c r="P315" s="160">
        <v>0</v>
      </c>
      <c r="Q315" s="160">
        <v>0</v>
      </c>
      <c r="R315" s="161">
        <v>0</v>
      </c>
    </row>
    <row r="316" spans="1:18" ht="12" customHeight="1">
      <c r="A316" s="74">
        <v>311</v>
      </c>
      <c r="B316" s="75" t="s">
        <v>375</v>
      </c>
      <c r="C316" s="76">
        <v>3</v>
      </c>
      <c r="D316" s="76">
        <v>1694400</v>
      </c>
      <c r="E316" s="76">
        <v>1609680</v>
      </c>
      <c r="F316" s="76">
        <v>120</v>
      </c>
      <c r="G316" s="76">
        <v>0</v>
      </c>
      <c r="H316" s="76">
        <v>0</v>
      </c>
      <c r="I316" s="76">
        <v>0</v>
      </c>
      <c r="J316" s="76">
        <v>0</v>
      </c>
      <c r="K316" s="160">
        <v>0</v>
      </c>
      <c r="L316" s="160">
        <v>0</v>
      </c>
      <c r="M316" s="160">
        <v>0</v>
      </c>
      <c r="N316" s="160">
        <v>0</v>
      </c>
      <c r="O316" s="160">
        <v>0</v>
      </c>
      <c r="P316" s="160">
        <v>0</v>
      </c>
      <c r="Q316" s="160">
        <v>0</v>
      </c>
      <c r="R316" s="161">
        <v>0</v>
      </c>
    </row>
    <row r="317" spans="1:18" ht="12" customHeight="1">
      <c r="A317" s="74">
        <v>312</v>
      </c>
      <c r="B317" s="75" t="s">
        <v>376</v>
      </c>
      <c r="C317" s="76">
        <v>1</v>
      </c>
      <c r="D317" s="76">
        <v>481680</v>
      </c>
      <c r="E317" s="76">
        <v>456970</v>
      </c>
      <c r="F317" s="76">
        <v>35</v>
      </c>
      <c r="G317" s="76">
        <v>0</v>
      </c>
      <c r="H317" s="76">
        <v>0</v>
      </c>
      <c r="I317" s="76">
        <v>0</v>
      </c>
      <c r="J317" s="76">
        <v>0</v>
      </c>
      <c r="K317" s="160">
        <v>0</v>
      </c>
      <c r="L317" s="160">
        <v>0</v>
      </c>
      <c r="M317" s="160">
        <v>0</v>
      </c>
      <c r="N317" s="160">
        <v>0</v>
      </c>
      <c r="O317" s="160">
        <v>0</v>
      </c>
      <c r="P317" s="160">
        <v>0</v>
      </c>
      <c r="Q317" s="160">
        <v>0</v>
      </c>
      <c r="R317" s="161">
        <v>0</v>
      </c>
    </row>
    <row r="318" spans="1:18" ht="12" customHeight="1">
      <c r="A318" s="74">
        <v>313</v>
      </c>
      <c r="B318" s="75" t="s">
        <v>377</v>
      </c>
      <c r="C318" s="76">
        <v>2</v>
      </c>
      <c r="D318" s="76">
        <v>776588</v>
      </c>
      <c r="E318" s="76">
        <v>737758</v>
      </c>
      <c r="F318" s="76">
        <v>55</v>
      </c>
      <c r="G318" s="76">
        <v>0</v>
      </c>
      <c r="H318" s="76">
        <v>1</v>
      </c>
      <c r="I318" s="76">
        <v>6937</v>
      </c>
      <c r="J318" s="76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60">
        <v>0</v>
      </c>
      <c r="R318" s="161">
        <v>0</v>
      </c>
    </row>
    <row r="319" spans="1:18" ht="12" customHeight="1">
      <c r="A319" s="74">
        <v>314</v>
      </c>
      <c r="B319" s="75" t="s">
        <v>378</v>
      </c>
      <c r="C319" s="76">
        <v>2</v>
      </c>
      <c r="D319" s="76">
        <v>1126246</v>
      </c>
      <c r="E319" s="76">
        <v>1069766</v>
      </c>
      <c r="F319" s="76">
        <v>80</v>
      </c>
      <c r="G319" s="76">
        <v>0</v>
      </c>
      <c r="H319" s="76">
        <v>35</v>
      </c>
      <c r="I319" s="76">
        <v>160968</v>
      </c>
      <c r="J319" s="76">
        <v>0</v>
      </c>
      <c r="K319" s="160">
        <v>0</v>
      </c>
      <c r="L319" s="160">
        <v>0</v>
      </c>
      <c r="M319" s="160">
        <v>0</v>
      </c>
      <c r="N319" s="160">
        <v>0</v>
      </c>
      <c r="O319" s="160">
        <v>0</v>
      </c>
      <c r="P319" s="160">
        <v>0</v>
      </c>
      <c r="Q319" s="160">
        <v>0</v>
      </c>
      <c r="R319" s="161">
        <v>0</v>
      </c>
    </row>
    <row r="320" spans="1:18" ht="12" customHeight="1">
      <c r="A320" s="74">
        <v>315</v>
      </c>
      <c r="B320" s="75" t="s">
        <v>379</v>
      </c>
      <c r="C320" s="76">
        <v>1</v>
      </c>
      <c r="D320" s="76">
        <v>776600</v>
      </c>
      <c r="E320" s="76">
        <v>737770</v>
      </c>
      <c r="F320" s="76">
        <v>55</v>
      </c>
      <c r="G320" s="76">
        <v>0</v>
      </c>
      <c r="H320" s="76">
        <v>0</v>
      </c>
      <c r="I320" s="76">
        <v>17650</v>
      </c>
      <c r="J320" s="76">
        <v>0</v>
      </c>
      <c r="K320" s="160">
        <v>0</v>
      </c>
      <c r="L320" s="160">
        <v>0</v>
      </c>
      <c r="M320" s="160">
        <v>0</v>
      </c>
      <c r="N320" s="160">
        <v>0</v>
      </c>
      <c r="O320" s="160">
        <v>0</v>
      </c>
      <c r="P320" s="160">
        <v>0</v>
      </c>
      <c r="Q320" s="160">
        <v>0</v>
      </c>
      <c r="R320" s="161">
        <v>0</v>
      </c>
    </row>
    <row r="321" spans="1:18" ht="12" customHeight="1">
      <c r="A321" s="74">
        <v>316</v>
      </c>
      <c r="B321" s="75" t="s">
        <v>380</v>
      </c>
      <c r="C321" s="76">
        <v>1</v>
      </c>
      <c r="D321" s="76">
        <v>649520</v>
      </c>
      <c r="E321" s="76">
        <v>617044</v>
      </c>
      <c r="F321" s="76">
        <v>46</v>
      </c>
      <c r="G321" s="76">
        <v>0</v>
      </c>
      <c r="H321" s="76">
        <v>1</v>
      </c>
      <c r="I321" s="76">
        <v>27043</v>
      </c>
      <c r="J321" s="76">
        <v>0</v>
      </c>
      <c r="K321" s="160">
        <v>0</v>
      </c>
      <c r="L321" s="160">
        <v>0</v>
      </c>
      <c r="M321" s="160">
        <v>0</v>
      </c>
      <c r="N321" s="160">
        <v>0</v>
      </c>
      <c r="O321" s="160">
        <v>0</v>
      </c>
      <c r="P321" s="160">
        <v>0</v>
      </c>
      <c r="Q321" s="160">
        <v>0</v>
      </c>
      <c r="R321" s="161">
        <v>0</v>
      </c>
    </row>
    <row r="322" spans="1:18" ht="12" customHeight="1">
      <c r="A322" s="74">
        <v>317</v>
      </c>
      <c r="B322" s="75" t="s">
        <v>381</v>
      </c>
      <c r="C322" s="76">
        <v>1</v>
      </c>
      <c r="D322" s="76">
        <v>475536</v>
      </c>
      <c r="E322" s="76">
        <v>451759</v>
      </c>
      <c r="F322" s="76">
        <v>35</v>
      </c>
      <c r="G322" s="76">
        <v>0</v>
      </c>
      <c r="H322" s="76">
        <v>0</v>
      </c>
      <c r="I322" s="76">
        <v>0</v>
      </c>
      <c r="J322" s="76">
        <v>0</v>
      </c>
      <c r="K322" s="160">
        <v>0</v>
      </c>
      <c r="L322" s="160">
        <v>0</v>
      </c>
      <c r="M322" s="160">
        <v>0</v>
      </c>
      <c r="N322" s="160">
        <v>0</v>
      </c>
      <c r="O322" s="160">
        <v>0</v>
      </c>
      <c r="P322" s="160">
        <v>0</v>
      </c>
      <c r="Q322" s="160">
        <v>0</v>
      </c>
      <c r="R322" s="161">
        <v>0</v>
      </c>
    </row>
    <row r="323" spans="1:18" ht="12" customHeight="1">
      <c r="A323" s="74">
        <v>318</v>
      </c>
      <c r="B323" s="75" t="s">
        <v>382</v>
      </c>
      <c r="C323" s="76">
        <v>3</v>
      </c>
      <c r="D323" s="76">
        <v>1341400</v>
      </c>
      <c r="E323" s="76">
        <v>1274330</v>
      </c>
      <c r="F323" s="76">
        <v>95</v>
      </c>
      <c r="G323" s="76">
        <v>0</v>
      </c>
      <c r="H323" s="76">
        <v>0</v>
      </c>
      <c r="I323" s="76">
        <v>0</v>
      </c>
      <c r="J323" s="76">
        <v>0</v>
      </c>
      <c r="K323" s="160">
        <v>0</v>
      </c>
      <c r="L323" s="160">
        <v>0</v>
      </c>
      <c r="M323" s="160">
        <v>0</v>
      </c>
      <c r="N323" s="160">
        <v>0</v>
      </c>
      <c r="O323" s="160">
        <v>0</v>
      </c>
      <c r="P323" s="160">
        <v>0</v>
      </c>
      <c r="Q323" s="160">
        <v>0</v>
      </c>
      <c r="R323" s="161">
        <v>0</v>
      </c>
    </row>
    <row r="324" spans="1:18" ht="12" customHeight="1">
      <c r="A324" s="74">
        <v>319</v>
      </c>
      <c r="B324" s="75" t="s">
        <v>383</v>
      </c>
      <c r="C324" s="76">
        <v>2</v>
      </c>
      <c r="D324" s="76">
        <v>1200200</v>
      </c>
      <c r="E324" s="76">
        <v>1140190</v>
      </c>
      <c r="F324" s="76">
        <v>85</v>
      </c>
      <c r="G324" s="76">
        <v>0</v>
      </c>
      <c r="H324" s="76">
        <v>0</v>
      </c>
      <c r="I324" s="76">
        <v>0</v>
      </c>
      <c r="J324" s="76">
        <v>0</v>
      </c>
      <c r="K324" s="160">
        <v>0</v>
      </c>
      <c r="L324" s="160">
        <v>0</v>
      </c>
      <c r="M324" s="160">
        <v>0</v>
      </c>
      <c r="N324" s="160">
        <v>0</v>
      </c>
      <c r="O324" s="160">
        <v>0</v>
      </c>
      <c r="P324" s="160">
        <v>0</v>
      </c>
      <c r="Q324" s="160">
        <v>0</v>
      </c>
      <c r="R324" s="161">
        <v>0</v>
      </c>
    </row>
    <row r="325" spans="1:18" ht="12" customHeight="1">
      <c r="A325" s="74">
        <v>320</v>
      </c>
      <c r="B325" s="75" t="s">
        <v>384</v>
      </c>
      <c r="C325" s="76">
        <v>1</v>
      </c>
      <c r="D325" s="76">
        <v>494200</v>
      </c>
      <c r="E325" s="76">
        <v>469490</v>
      </c>
      <c r="F325" s="76">
        <v>35</v>
      </c>
      <c r="G325" s="76">
        <v>0</v>
      </c>
      <c r="H325" s="76">
        <v>0</v>
      </c>
      <c r="I325" s="76">
        <v>0</v>
      </c>
      <c r="J325" s="76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60">
        <v>0</v>
      </c>
      <c r="Q325" s="160">
        <v>0</v>
      </c>
      <c r="R325" s="161">
        <v>0</v>
      </c>
    </row>
    <row r="326" spans="1:18" ht="12" customHeight="1">
      <c r="A326" s="74">
        <v>321</v>
      </c>
      <c r="B326" s="75" t="s">
        <v>385</v>
      </c>
      <c r="C326" s="76">
        <v>1</v>
      </c>
      <c r="D326" s="76">
        <v>707011</v>
      </c>
      <c r="E326" s="76">
        <v>670700</v>
      </c>
      <c r="F326" s="76">
        <v>50</v>
      </c>
      <c r="G326" s="76">
        <v>0</v>
      </c>
      <c r="H326" s="76">
        <v>12</v>
      </c>
      <c r="I326" s="76">
        <v>268280</v>
      </c>
      <c r="J326" s="76">
        <v>0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60">
        <v>0</v>
      </c>
      <c r="Q326" s="160">
        <v>0</v>
      </c>
      <c r="R326" s="161">
        <v>0</v>
      </c>
    </row>
    <row r="327" spans="1:18" ht="12" customHeight="1">
      <c r="A327" s="74">
        <v>322</v>
      </c>
      <c r="B327" s="75" t="s">
        <v>386</v>
      </c>
      <c r="C327" s="76">
        <v>1</v>
      </c>
      <c r="D327" s="76">
        <v>494200</v>
      </c>
      <c r="E327" s="76">
        <v>469490</v>
      </c>
      <c r="F327" s="76">
        <v>35</v>
      </c>
      <c r="G327" s="76">
        <v>0</v>
      </c>
      <c r="H327" s="76">
        <v>7</v>
      </c>
      <c r="I327" s="76">
        <v>103959</v>
      </c>
      <c r="J327" s="76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60">
        <v>0</v>
      </c>
      <c r="R327" s="161">
        <v>0</v>
      </c>
    </row>
    <row r="328" spans="1:18" ht="12" customHeight="1">
      <c r="A328" s="74">
        <v>323</v>
      </c>
      <c r="B328" s="75" t="s">
        <v>387</v>
      </c>
      <c r="C328" s="76">
        <v>3</v>
      </c>
      <c r="D328" s="76">
        <v>1270803</v>
      </c>
      <c r="E328" s="76">
        <v>1207260</v>
      </c>
      <c r="F328" s="76">
        <v>90</v>
      </c>
      <c r="G328" s="76">
        <v>0</v>
      </c>
      <c r="H328" s="76">
        <v>0</v>
      </c>
      <c r="I328" s="76">
        <v>0</v>
      </c>
      <c r="J328" s="76">
        <v>0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60">
        <v>0</v>
      </c>
      <c r="R328" s="161">
        <v>0</v>
      </c>
    </row>
    <row r="329" spans="1:18" ht="12" customHeight="1">
      <c r="A329" s="74">
        <v>324</v>
      </c>
      <c r="B329" s="75" t="s">
        <v>388</v>
      </c>
      <c r="C329" s="76">
        <v>2</v>
      </c>
      <c r="D329" s="76">
        <v>1687459</v>
      </c>
      <c r="E329" s="76">
        <v>1539909</v>
      </c>
      <c r="F329" s="76">
        <v>115</v>
      </c>
      <c r="G329" s="76">
        <v>0</v>
      </c>
      <c r="H329" s="76">
        <v>0</v>
      </c>
      <c r="I329" s="76">
        <v>0</v>
      </c>
      <c r="J329" s="76">
        <v>0</v>
      </c>
      <c r="K329" s="160">
        <v>0</v>
      </c>
      <c r="L329" s="160">
        <v>0</v>
      </c>
      <c r="M329" s="160">
        <v>0</v>
      </c>
      <c r="N329" s="160">
        <v>0</v>
      </c>
      <c r="O329" s="160">
        <v>0</v>
      </c>
      <c r="P329" s="160">
        <v>0</v>
      </c>
      <c r="Q329" s="160">
        <v>0</v>
      </c>
      <c r="R329" s="161">
        <v>0</v>
      </c>
    </row>
    <row r="330" spans="1:18" ht="12" customHeight="1">
      <c r="A330" s="74">
        <v>325</v>
      </c>
      <c r="B330" s="75" t="s">
        <v>389</v>
      </c>
      <c r="C330" s="76">
        <v>1</v>
      </c>
      <c r="D330" s="76">
        <v>494200</v>
      </c>
      <c r="E330" s="76">
        <v>469490</v>
      </c>
      <c r="F330" s="76">
        <v>35</v>
      </c>
      <c r="G330" s="76">
        <v>0</v>
      </c>
      <c r="H330" s="76">
        <v>0</v>
      </c>
      <c r="I330" s="76">
        <v>0</v>
      </c>
      <c r="J330" s="76">
        <v>0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60">
        <v>0</v>
      </c>
      <c r="R330" s="161">
        <v>0</v>
      </c>
    </row>
    <row r="331" spans="1:18" ht="12" customHeight="1">
      <c r="A331" s="74">
        <v>326</v>
      </c>
      <c r="B331" s="75" t="s">
        <v>390</v>
      </c>
      <c r="C331" s="76">
        <v>3</v>
      </c>
      <c r="D331" s="76">
        <v>1069122</v>
      </c>
      <c r="E331" s="76">
        <v>979222</v>
      </c>
      <c r="F331" s="76">
        <v>73</v>
      </c>
      <c r="G331" s="76">
        <v>0</v>
      </c>
      <c r="H331" s="76">
        <v>0</v>
      </c>
      <c r="I331" s="76">
        <v>0</v>
      </c>
      <c r="J331" s="76">
        <v>0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60">
        <v>0</v>
      </c>
      <c r="R331" s="161">
        <v>0</v>
      </c>
    </row>
    <row r="332" spans="1:18" ht="12" customHeight="1">
      <c r="A332" s="74">
        <v>327</v>
      </c>
      <c r="B332" s="75" t="s">
        <v>391</v>
      </c>
      <c r="C332" s="76">
        <v>2</v>
      </c>
      <c r="D332" s="76">
        <v>1274005</v>
      </c>
      <c r="E332" s="76">
        <v>1210289</v>
      </c>
      <c r="F332" s="76">
        <v>95</v>
      </c>
      <c r="G332" s="76">
        <v>0</v>
      </c>
      <c r="H332" s="76">
        <v>1</v>
      </c>
      <c r="I332" s="76">
        <v>12744</v>
      </c>
      <c r="J332" s="76">
        <v>0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60">
        <v>0</v>
      </c>
      <c r="R332" s="161">
        <v>0</v>
      </c>
    </row>
    <row r="333" spans="1:18" ht="12" customHeight="1">
      <c r="A333" s="74">
        <v>328</v>
      </c>
      <c r="B333" s="75" t="s">
        <v>392</v>
      </c>
      <c r="C333" s="76">
        <v>1</v>
      </c>
      <c r="D333" s="76">
        <v>423600</v>
      </c>
      <c r="E333" s="76">
        <v>402420</v>
      </c>
      <c r="F333" s="76">
        <v>35</v>
      </c>
      <c r="G333" s="76">
        <v>0</v>
      </c>
      <c r="H333" s="76">
        <v>0</v>
      </c>
      <c r="I333" s="76">
        <v>0</v>
      </c>
      <c r="J333" s="76">
        <v>0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60">
        <v>0</v>
      </c>
      <c r="R333" s="161">
        <v>0</v>
      </c>
    </row>
    <row r="334" spans="1:18" ht="12" customHeight="1">
      <c r="A334" s="74">
        <v>329</v>
      </c>
      <c r="B334" s="75" t="s">
        <v>393</v>
      </c>
      <c r="C334" s="76">
        <v>2</v>
      </c>
      <c r="D334" s="76">
        <v>1126773</v>
      </c>
      <c r="E334" s="76">
        <v>1073120</v>
      </c>
      <c r="F334" s="76">
        <v>80</v>
      </c>
      <c r="G334" s="76">
        <v>0</v>
      </c>
      <c r="H334" s="76">
        <v>28</v>
      </c>
      <c r="I334" s="76">
        <v>462782</v>
      </c>
      <c r="J334" s="76">
        <v>0</v>
      </c>
      <c r="K334" s="160">
        <v>0</v>
      </c>
      <c r="L334" s="160">
        <v>0</v>
      </c>
      <c r="M334" s="160">
        <v>0</v>
      </c>
      <c r="N334" s="160">
        <v>0</v>
      </c>
      <c r="O334" s="160">
        <v>0</v>
      </c>
      <c r="P334" s="160">
        <v>0</v>
      </c>
      <c r="Q334" s="160">
        <v>0</v>
      </c>
      <c r="R334" s="161">
        <v>0</v>
      </c>
    </row>
    <row r="335" spans="1:18" ht="12" customHeight="1">
      <c r="A335" s="74">
        <v>330</v>
      </c>
      <c r="B335" s="75" t="s">
        <v>394</v>
      </c>
      <c r="C335" s="76">
        <v>1</v>
      </c>
      <c r="D335" s="76">
        <v>593040</v>
      </c>
      <c r="E335" s="76">
        <v>563388</v>
      </c>
      <c r="F335" s="76">
        <v>42</v>
      </c>
      <c r="G335" s="76">
        <v>0</v>
      </c>
      <c r="H335" s="76">
        <v>0</v>
      </c>
      <c r="I335" s="76">
        <v>0</v>
      </c>
      <c r="J335" s="76">
        <v>0</v>
      </c>
      <c r="K335" s="160">
        <v>0</v>
      </c>
      <c r="L335" s="160">
        <v>0</v>
      </c>
      <c r="M335" s="160">
        <v>0</v>
      </c>
      <c r="N335" s="160">
        <v>0</v>
      </c>
      <c r="O335" s="160">
        <v>0</v>
      </c>
      <c r="P335" s="160">
        <v>0</v>
      </c>
      <c r="Q335" s="160">
        <v>0</v>
      </c>
      <c r="R335" s="161">
        <v>0</v>
      </c>
    </row>
    <row r="336" spans="1:18" ht="12" customHeight="1">
      <c r="A336" s="74">
        <v>331</v>
      </c>
      <c r="B336" s="75" t="s">
        <v>64</v>
      </c>
      <c r="C336" s="76">
        <v>1</v>
      </c>
      <c r="D336" s="76">
        <v>353000</v>
      </c>
      <c r="E336" s="76">
        <v>335350</v>
      </c>
      <c r="F336" s="76">
        <v>25</v>
      </c>
      <c r="G336" s="76">
        <v>0</v>
      </c>
      <c r="H336" s="76">
        <v>0</v>
      </c>
      <c r="I336" s="76">
        <v>0</v>
      </c>
      <c r="J336" s="76">
        <v>0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60">
        <v>0</v>
      </c>
      <c r="R336" s="161">
        <v>0</v>
      </c>
    </row>
    <row r="337" spans="1:18" ht="12" customHeight="1">
      <c r="A337" s="74">
        <v>332</v>
      </c>
      <c r="B337" s="75" t="s">
        <v>395</v>
      </c>
      <c r="C337" s="76">
        <v>1</v>
      </c>
      <c r="D337" s="76">
        <v>564800</v>
      </c>
      <c r="E337" s="76">
        <v>536560</v>
      </c>
      <c r="F337" s="76">
        <v>40</v>
      </c>
      <c r="G337" s="76">
        <v>0</v>
      </c>
      <c r="H337" s="76">
        <v>22</v>
      </c>
      <c r="I337" s="76">
        <v>310640</v>
      </c>
      <c r="J337" s="76">
        <v>0</v>
      </c>
      <c r="K337" s="160">
        <v>0</v>
      </c>
      <c r="L337" s="160">
        <v>0</v>
      </c>
      <c r="M337" s="160">
        <v>0</v>
      </c>
      <c r="N337" s="160">
        <v>0</v>
      </c>
      <c r="O337" s="160">
        <v>0</v>
      </c>
      <c r="P337" s="160">
        <v>0</v>
      </c>
      <c r="Q337" s="160">
        <v>0</v>
      </c>
      <c r="R337" s="161">
        <v>0</v>
      </c>
    </row>
    <row r="338" spans="1:18" ht="12" customHeight="1">
      <c r="A338" s="74">
        <v>333</v>
      </c>
      <c r="B338" s="75" t="s">
        <v>396</v>
      </c>
      <c r="C338" s="76">
        <v>2</v>
      </c>
      <c r="D338" s="76">
        <v>915445</v>
      </c>
      <c r="E338" s="76">
        <v>869673</v>
      </c>
      <c r="F338" s="76">
        <v>65</v>
      </c>
      <c r="G338" s="76">
        <v>0</v>
      </c>
      <c r="H338" s="76">
        <v>0</v>
      </c>
      <c r="I338" s="76">
        <v>0</v>
      </c>
      <c r="J338" s="76">
        <v>0</v>
      </c>
      <c r="K338" s="160">
        <v>0</v>
      </c>
      <c r="L338" s="160">
        <v>0</v>
      </c>
      <c r="M338" s="160">
        <v>0</v>
      </c>
      <c r="N338" s="160">
        <v>0</v>
      </c>
      <c r="O338" s="160">
        <v>0</v>
      </c>
      <c r="P338" s="160">
        <v>0</v>
      </c>
      <c r="Q338" s="160">
        <v>0</v>
      </c>
      <c r="R338" s="161">
        <v>0</v>
      </c>
    </row>
    <row r="339" spans="1:18" ht="12" customHeight="1">
      <c r="A339" s="74">
        <v>334</v>
      </c>
      <c r="B339" s="75" t="s">
        <v>397</v>
      </c>
      <c r="C339" s="76">
        <v>5</v>
      </c>
      <c r="D339" s="76">
        <v>2188600</v>
      </c>
      <c r="E339" s="76">
        <v>2079170</v>
      </c>
      <c r="F339" s="76">
        <v>155</v>
      </c>
      <c r="G339" s="76">
        <v>0</v>
      </c>
      <c r="H339" s="76">
        <v>1</v>
      </c>
      <c r="I339" s="76">
        <v>14120</v>
      </c>
      <c r="J339" s="76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60">
        <v>0</v>
      </c>
      <c r="R339" s="161">
        <v>0</v>
      </c>
    </row>
    <row r="340" spans="1:18" ht="12" customHeight="1">
      <c r="A340" s="74">
        <v>335</v>
      </c>
      <c r="B340" s="75" t="s">
        <v>398</v>
      </c>
      <c r="C340" s="76">
        <v>1</v>
      </c>
      <c r="D340" s="76">
        <v>486764</v>
      </c>
      <c r="E340" s="76">
        <v>410400</v>
      </c>
      <c r="F340" s="76">
        <v>30</v>
      </c>
      <c r="G340" s="76">
        <v>0</v>
      </c>
      <c r="H340" s="76">
        <v>30</v>
      </c>
      <c r="I340" s="76">
        <v>486764</v>
      </c>
      <c r="J340" s="76">
        <v>0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60">
        <v>0</v>
      </c>
      <c r="R340" s="161">
        <v>0</v>
      </c>
    </row>
    <row r="341" spans="1:18" ht="12" customHeight="1">
      <c r="A341" s="74">
        <v>336</v>
      </c>
      <c r="B341" s="75" t="s">
        <v>399</v>
      </c>
      <c r="C341" s="76">
        <v>1</v>
      </c>
      <c r="D341" s="76">
        <v>776600</v>
      </c>
      <c r="E341" s="76">
        <v>737770</v>
      </c>
      <c r="F341" s="76">
        <v>55</v>
      </c>
      <c r="G341" s="76">
        <v>0</v>
      </c>
      <c r="H341" s="76">
        <v>0</v>
      </c>
      <c r="I341" s="76">
        <v>0</v>
      </c>
      <c r="J341" s="76">
        <v>0</v>
      </c>
      <c r="K341" s="160">
        <v>0</v>
      </c>
      <c r="L341" s="160">
        <v>0</v>
      </c>
      <c r="M341" s="160">
        <v>0</v>
      </c>
      <c r="N341" s="160">
        <v>0</v>
      </c>
      <c r="O341" s="160">
        <v>0</v>
      </c>
      <c r="P341" s="160">
        <v>0</v>
      </c>
      <c r="Q341" s="160">
        <v>0</v>
      </c>
      <c r="R341" s="161">
        <v>0</v>
      </c>
    </row>
    <row r="342" spans="1:18" ht="12" customHeight="1">
      <c r="A342" s="74">
        <v>337</v>
      </c>
      <c r="B342" s="75" t="s">
        <v>400</v>
      </c>
      <c r="C342" s="76">
        <v>1</v>
      </c>
      <c r="D342" s="76">
        <v>423600</v>
      </c>
      <c r="E342" s="76">
        <v>402420</v>
      </c>
      <c r="F342" s="76">
        <v>30</v>
      </c>
      <c r="G342" s="76">
        <v>0</v>
      </c>
      <c r="H342" s="76">
        <v>0</v>
      </c>
      <c r="I342" s="76">
        <v>0</v>
      </c>
      <c r="J342" s="76">
        <v>0</v>
      </c>
      <c r="K342" s="160">
        <v>0</v>
      </c>
      <c r="L342" s="160">
        <v>0</v>
      </c>
      <c r="M342" s="160">
        <v>0</v>
      </c>
      <c r="N342" s="160">
        <v>0</v>
      </c>
      <c r="O342" s="160">
        <v>0</v>
      </c>
      <c r="P342" s="160">
        <v>0</v>
      </c>
      <c r="Q342" s="160">
        <v>0</v>
      </c>
      <c r="R342" s="161">
        <v>0</v>
      </c>
    </row>
    <row r="343" spans="1:18" ht="12" customHeight="1">
      <c r="A343" s="74">
        <v>338</v>
      </c>
      <c r="B343" s="75" t="s">
        <v>401</v>
      </c>
      <c r="C343" s="76">
        <v>1</v>
      </c>
      <c r="D343" s="76">
        <v>353000</v>
      </c>
      <c r="E343" s="76">
        <v>335350</v>
      </c>
      <c r="F343" s="76">
        <v>25</v>
      </c>
      <c r="G343" s="76">
        <v>0</v>
      </c>
      <c r="H343" s="76">
        <v>0</v>
      </c>
      <c r="I343" s="76">
        <v>0</v>
      </c>
      <c r="J343" s="76">
        <v>0</v>
      </c>
      <c r="K343" s="160">
        <v>0</v>
      </c>
      <c r="L343" s="160">
        <v>0</v>
      </c>
      <c r="M343" s="160">
        <v>0</v>
      </c>
      <c r="N343" s="160">
        <v>0</v>
      </c>
      <c r="O343" s="160">
        <v>0</v>
      </c>
      <c r="P343" s="160">
        <v>0</v>
      </c>
      <c r="Q343" s="160">
        <v>0</v>
      </c>
      <c r="R343" s="161">
        <v>0</v>
      </c>
    </row>
    <row r="344" spans="1:18" ht="12" customHeight="1">
      <c r="A344" s="74">
        <v>339</v>
      </c>
      <c r="B344" s="75" t="s">
        <v>402</v>
      </c>
      <c r="C344" s="76">
        <v>2</v>
      </c>
      <c r="D344" s="76">
        <v>776600</v>
      </c>
      <c r="E344" s="76">
        <v>737770</v>
      </c>
      <c r="F344" s="76">
        <v>55</v>
      </c>
      <c r="G344" s="76">
        <v>0</v>
      </c>
      <c r="H344" s="76">
        <v>0</v>
      </c>
      <c r="I344" s="76">
        <v>0</v>
      </c>
      <c r="J344" s="76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60">
        <v>0</v>
      </c>
      <c r="Q344" s="160">
        <v>0</v>
      </c>
      <c r="R344" s="161">
        <v>0</v>
      </c>
    </row>
    <row r="345" spans="1:18" ht="12" customHeight="1">
      <c r="A345" s="74">
        <v>340</v>
      </c>
      <c r="B345" s="75" t="s">
        <v>403</v>
      </c>
      <c r="C345" s="76">
        <v>1</v>
      </c>
      <c r="D345" s="76">
        <v>423600</v>
      </c>
      <c r="E345" s="76">
        <v>402420</v>
      </c>
      <c r="F345" s="76">
        <v>30</v>
      </c>
      <c r="G345" s="76">
        <v>0</v>
      </c>
      <c r="H345" s="76">
        <v>0</v>
      </c>
      <c r="I345" s="76">
        <v>0</v>
      </c>
      <c r="J345" s="76">
        <v>0</v>
      </c>
      <c r="K345" s="160">
        <v>0</v>
      </c>
      <c r="L345" s="160">
        <v>0</v>
      </c>
      <c r="M345" s="160">
        <v>0</v>
      </c>
      <c r="N345" s="160">
        <v>0</v>
      </c>
      <c r="O345" s="160">
        <v>0</v>
      </c>
      <c r="P345" s="160">
        <v>0</v>
      </c>
      <c r="Q345" s="160">
        <v>0</v>
      </c>
      <c r="R345" s="161">
        <v>0</v>
      </c>
    </row>
    <row r="346" spans="1:18" ht="12" customHeight="1">
      <c r="A346" s="74">
        <v>341</v>
      </c>
      <c r="B346" s="75" t="s">
        <v>404</v>
      </c>
      <c r="C346" s="76">
        <v>3</v>
      </c>
      <c r="D346" s="76">
        <v>1553200</v>
      </c>
      <c r="E346" s="76">
        <v>1475540</v>
      </c>
      <c r="F346" s="76">
        <v>110</v>
      </c>
      <c r="G346" s="76">
        <v>0</v>
      </c>
      <c r="H346" s="76">
        <v>0</v>
      </c>
      <c r="I346" s="76">
        <v>0</v>
      </c>
      <c r="J346" s="76">
        <v>0</v>
      </c>
      <c r="K346" s="160">
        <v>0</v>
      </c>
      <c r="L346" s="160">
        <v>0</v>
      </c>
      <c r="M346" s="160">
        <v>0</v>
      </c>
      <c r="N346" s="160">
        <v>0</v>
      </c>
      <c r="O346" s="160">
        <v>0</v>
      </c>
      <c r="P346" s="160">
        <v>0</v>
      </c>
      <c r="Q346" s="160">
        <v>0</v>
      </c>
      <c r="R346" s="161">
        <v>0</v>
      </c>
    </row>
    <row r="347" spans="1:18" ht="12" customHeight="1">
      <c r="A347" s="74">
        <v>342</v>
      </c>
      <c r="B347" s="75" t="s">
        <v>405</v>
      </c>
      <c r="C347" s="76">
        <v>4</v>
      </c>
      <c r="D347" s="76">
        <v>1519600</v>
      </c>
      <c r="E347" s="76">
        <v>1443620</v>
      </c>
      <c r="F347" s="76">
        <v>105</v>
      </c>
      <c r="G347" s="76">
        <v>0</v>
      </c>
      <c r="H347" s="76">
        <v>68</v>
      </c>
      <c r="I347" s="76">
        <v>958882</v>
      </c>
      <c r="J347" s="76">
        <v>0</v>
      </c>
      <c r="K347" s="160">
        <v>0</v>
      </c>
      <c r="L347" s="160">
        <v>0</v>
      </c>
      <c r="M347" s="160">
        <v>0</v>
      </c>
      <c r="N347" s="160">
        <v>0</v>
      </c>
      <c r="O347" s="160">
        <v>0</v>
      </c>
      <c r="P347" s="160">
        <v>0</v>
      </c>
      <c r="Q347" s="160">
        <v>0</v>
      </c>
      <c r="R347" s="161">
        <v>0</v>
      </c>
    </row>
    <row r="348" spans="1:18" ht="12" customHeight="1">
      <c r="A348" s="74">
        <v>343</v>
      </c>
      <c r="B348" s="75" t="s">
        <v>406</v>
      </c>
      <c r="C348" s="76">
        <v>5</v>
      </c>
      <c r="D348" s="76">
        <v>2259200</v>
      </c>
      <c r="E348" s="76">
        <v>2146240</v>
      </c>
      <c r="F348" s="76">
        <v>160</v>
      </c>
      <c r="G348" s="76">
        <v>0</v>
      </c>
      <c r="H348" s="76">
        <v>1</v>
      </c>
      <c r="I348" s="76">
        <v>10059</v>
      </c>
      <c r="J348" s="76">
        <v>0</v>
      </c>
      <c r="K348" s="160">
        <v>0</v>
      </c>
      <c r="L348" s="160">
        <v>0</v>
      </c>
      <c r="M348" s="160">
        <v>0</v>
      </c>
      <c r="N348" s="160">
        <v>0</v>
      </c>
      <c r="O348" s="160">
        <v>0</v>
      </c>
      <c r="P348" s="160">
        <v>0</v>
      </c>
      <c r="Q348" s="160">
        <v>0</v>
      </c>
      <c r="R348" s="161">
        <v>0</v>
      </c>
    </row>
    <row r="349" spans="1:18" ht="12" customHeight="1">
      <c r="A349" s="74">
        <v>344</v>
      </c>
      <c r="B349" s="75" t="s">
        <v>407</v>
      </c>
      <c r="C349" s="76">
        <v>3</v>
      </c>
      <c r="D349" s="76">
        <v>1059000</v>
      </c>
      <c r="E349" s="76">
        <v>1006050</v>
      </c>
      <c r="F349" s="76">
        <v>75</v>
      </c>
      <c r="G349" s="76">
        <v>0</v>
      </c>
      <c r="H349" s="76">
        <v>0</v>
      </c>
      <c r="I349" s="76">
        <v>0</v>
      </c>
      <c r="J349" s="76">
        <v>0</v>
      </c>
      <c r="K349" s="160">
        <v>0</v>
      </c>
      <c r="L349" s="160">
        <v>0</v>
      </c>
      <c r="M349" s="160">
        <v>0</v>
      </c>
      <c r="N349" s="160">
        <v>0</v>
      </c>
      <c r="O349" s="160">
        <v>0</v>
      </c>
      <c r="P349" s="160">
        <v>0</v>
      </c>
      <c r="Q349" s="160">
        <v>0</v>
      </c>
      <c r="R349" s="161">
        <v>0</v>
      </c>
    </row>
    <row r="350" spans="1:18" ht="12" customHeight="1">
      <c r="A350" s="74">
        <v>345</v>
      </c>
      <c r="B350" s="75" t="s">
        <v>408</v>
      </c>
      <c r="C350" s="76">
        <v>4</v>
      </c>
      <c r="D350" s="76">
        <v>1623800</v>
      </c>
      <c r="E350" s="76">
        <v>1542610</v>
      </c>
      <c r="F350" s="76">
        <v>115</v>
      </c>
      <c r="G350" s="76">
        <v>0</v>
      </c>
      <c r="H350" s="76">
        <v>0</v>
      </c>
      <c r="I350" s="76">
        <v>0</v>
      </c>
      <c r="J350" s="76">
        <v>0</v>
      </c>
      <c r="K350" s="160">
        <v>0</v>
      </c>
      <c r="L350" s="160">
        <v>0</v>
      </c>
      <c r="M350" s="160">
        <v>0</v>
      </c>
      <c r="N350" s="160">
        <v>0</v>
      </c>
      <c r="O350" s="160">
        <v>0</v>
      </c>
      <c r="P350" s="160">
        <v>0</v>
      </c>
      <c r="Q350" s="160">
        <v>0</v>
      </c>
      <c r="R350" s="161">
        <v>0</v>
      </c>
    </row>
    <row r="351" spans="1:18" ht="12" customHeight="1">
      <c r="A351" s="74">
        <v>346</v>
      </c>
      <c r="B351" s="75" t="s">
        <v>409</v>
      </c>
      <c r="C351" s="76">
        <v>1</v>
      </c>
      <c r="D351" s="76">
        <v>706000</v>
      </c>
      <c r="E351" s="76">
        <v>670700</v>
      </c>
      <c r="F351" s="76">
        <v>50</v>
      </c>
      <c r="G351" s="76">
        <v>0</v>
      </c>
      <c r="H351" s="76">
        <v>5</v>
      </c>
      <c r="I351" s="76">
        <v>50433</v>
      </c>
      <c r="J351" s="76">
        <v>0</v>
      </c>
      <c r="K351" s="160">
        <v>0</v>
      </c>
      <c r="L351" s="160">
        <v>0</v>
      </c>
      <c r="M351" s="160">
        <v>0</v>
      </c>
      <c r="N351" s="160">
        <v>0</v>
      </c>
      <c r="O351" s="160">
        <v>0</v>
      </c>
      <c r="P351" s="160">
        <v>0</v>
      </c>
      <c r="Q351" s="160">
        <v>0</v>
      </c>
      <c r="R351" s="161">
        <v>0</v>
      </c>
    </row>
    <row r="352" spans="1:18" ht="12" customHeight="1">
      <c r="A352" s="74">
        <v>347</v>
      </c>
      <c r="B352" s="75" t="s">
        <v>410</v>
      </c>
      <c r="C352" s="76">
        <v>3</v>
      </c>
      <c r="D352" s="76">
        <v>1583200</v>
      </c>
      <c r="E352" s="76">
        <v>1505540</v>
      </c>
      <c r="F352" s="76">
        <v>110</v>
      </c>
      <c r="G352" s="76">
        <v>0</v>
      </c>
      <c r="H352" s="76">
        <v>0</v>
      </c>
      <c r="I352" s="76">
        <v>0</v>
      </c>
      <c r="J352" s="76">
        <v>0</v>
      </c>
      <c r="K352" s="160">
        <v>0</v>
      </c>
      <c r="L352" s="160">
        <v>0</v>
      </c>
      <c r="M352" s="160">
        <v>0</v>
      </c>
      <c r="N352" s="160">
        <v>0</v>
      </c>
      <c r="O352" s="160">
        <v>0</v>
      </c>
      <c r="P352" s="160">
        <v>0</v>
      </c>
      <c r="Q352" s="160">
        <v>0</v>
      </c>
      <c r="R352" s="161">
        <v>0</v>
      </c>
    </row>
    <row r="353" spans="1:18" ht="12" customHeight="1">
      <c r="A353" s="74">
        <v>348</v>
      </c>
      <c r="B353" s="75" t="s">
        <v>411</v>
      </c>
      <c r="C353" s="76">
        <v>1</v>
      </c>
      <c r="D353" s="76">
        <v>516200</v>
      </c>
      <c r="E353" s="76">
        <v>489490</v>
      </c>
      <c r="F353" s="76">
        <v>35</v>
      </c>
      <c r="G353" s="76">
        <v>0</v>
      </c>
      <c r="H353" s="76">
        <v>3</v>
      </c>
      <c r="I353" s="76">
        <v>43543</v>
      </c>
      <c r="J353" s="76">
        <v>0</v>
      </c>
      <c r="K353" s="160">
        <v>0</v>
      </c>
      <c r="L353" s="160">
        <v>0</v>
      </c>
      <c r="M353" s="160">
        <v>0</v>
      </c>
      <c r="N353" s="160">
        <v>0</v>
      </c>
      <c r="O353" s="160">
        <v>0</v>
      </c>
      <c r="P353" s="160">
        <v>0</v>
      </c>
      <c r="Q353" s="160">
        <v>0</v>
      </c>
      <c r="R353" s="161">
        <v>0</v>
      </c>
    </row>
    <row r="354" spans="1:18" ht="12" customHeight="1">
      <c r="A354" s="74">
        <v>349</v>
      </c>
      <c r="B354" s="75" t="s">
        <v>412</v>
      </c>
      <c r="C354" s="76">
        <v>0</v>
      </c>
      <c r="D354" s="76">
        <v>0</v>
      </c>
      <c r="E354" s="76">
        <v>0</v>
      </c>
      <c r="F354" s="76">
        <v>0</v>
      </c>
      <c r="G354" s="76">
        <v>0</v>
      </c>
      <c r="H354" s="76">
        <v>0</v>
      </c>
      <c r="I354" s="76">
        <v>0</v>
      </c>
      <c r="J354" s="76">
        <v>0</v>
      </c>
      <c r="K354" s="160">
        <v>0</v>
      </c>
      <c r="L354" s="160">
        <v>0</v>
      </c>
      <c r="M354" s="160">
        <v>0</v>
      </c>
      <c r="N354" s="160">
        <v>0</v>
      </c>
      <c r="O354" s="160">
        <v>0</v>
      </c>
      <c r="P354" s="160">
        <v>0</v>
      </c>
      <c r="Q354" s="160">
        <v>0</v>
      </c>
      <c r="R354" s="161">
        <v>0</v>
      </c>
    </row>
    <row r="355" spans="1:18" ht="12" customHeight="1">
      <c r="A355" s="74">
        <v>350</v>
      </c>
      <c r="B355" s="75" t="s">
        <v>413</v>
      </c>
      <c r="C355" s="76">
        <v>1</v>
      </c>
      <c r="D355" s="76">
        <v>693550</v>
      </c>
      <c r="E355" s="76">
        <v>658802</v>
      </c>
      <c r="F355" s="76">
        <v>48</v>
      </c>
      <c r="G355" s="76">
        <v>0</v>
      </c>
      <c r="H355" s="76">
        <v>0</v>
      </c>
      <c r="I355" s="76">
        <v>3353</v>
      </c>
      <c r="J355" s="76">
        <v>0</v>
      </c>
      <c r="K355" s="160">
        <v>0</v>
      </c>
      <c r="L355" s="160">
        <v>0</v>
      </c>
      <c r="M355" s="160">
        <v>0</v>
      </c>
      <c r="N355" s="160">
        <v>0</v>
      </c>
      <c r="O355" s="160">
        <v>0</v>
      </c>
      <c r="P355" s="160">
        <v>0</v>
      </c>
      <c r="Q355" s="160">
        <v>0</v>
      </c>
      <c r="R355" s="161">
        <v>0</v>
      </c>
    </row>
    <row r="356" spans="1:18" ht="12" customHeight="1">
      <c r="A356" s="74">
        <v>351</v>
      </c>
      <c r="B356" s="75" t="s">
        <v>414</v>
      </c>
      <c r="C356" s="76">
        <v>1</v>
      </c>
      <c r="D356" s="76">
        <v>353000</v>
      </c>
      <c r="E356" s="76">
        <v>335350</v>
      </c>
      <c r="F356" s="76">
        <v>25</v>
      </c>
      <c r="G356" s="76">
        <v>25</v>
      </c>
      <c r="H356" s="76">
        <v>4</v>
      </c>
      <c r="I356" s="76">
        <v>54362</v>
      </c>
      <c r="J356" s="76">
        <v>0</v>
      </c>
      <c r="K356" s="160">
        <v>0</v>
      </c>
      <c r="L356" s="160">
        <v>0</v>
      </c>
      <c r="M356" s="160">
        <v>0</v>
      </c>
      <c r="N356" s="160">
        <v>0</v>
      </c>
      <c r="O356" s="160">
        <v>0</v>
      </c>
      <c r="P356" s="160">
        <v>0</v>
      </c>
      <c r="Q356" s="160">
        <v>0</v>
      </c>
      <c r="R356" s="161">
        <v>0</v>
      </c>
    </row>
    <row r="357" spans="1:18" ht="12" customHeight="1">
      <c r="A357" s="74">
        <v>352</v>
      </c>
      <c r="B357" s="75" t="s">
        <v>415</v>
      </c>
      <c r="C357" s="76">
        <v>2</v>
      </c>
      <c r="D357" s="76">
        <v>852421</v>
      </c>
      <c r="E357" s="76">
        <v>801344</v>
      </c>
      <c r="F357" s="76">
        <v>65</v>
      </c>
      <c r="G357" s="76">
        <v>0</v>
      </c>
      <c r="H357" s="76">
        <v>0</v>
      </c>
      <c r="I357" s="76">
        <v>19510</v>
      </c>
      <c r="J357" s="76">
        <v>0</v>
      </c>
      <c r="K357" s="160">
        <v>0</v>
      </c>
      <c r="L357" s="160">
        <v>0</v>
      </c>
      <c r="M357" s="160">
        <v>0</v>
      </c>
      <c r="N357" s="160">
        <v>0</v>
      </c>
      <c r="O357" s="160">
        <v>0</v>
      </c>
      <c r="P357" s="160">
        <v>0</v>
      </c>
      <c r="Q357" s="160">
        <v>0</v>
      </c>
      <c r="R357" s="161">
        <v>0</v>
      </c>
    </row>
    <row r="358" spans="1:18" ht="12" customHeight="1">
      <c r="A358" s="74">
        <v>353</v>
      </c>
      <c r="B358" s="75" t="s">
        <v>416</v>
      </c>
      <c r="C358" s="76">
        <v>0</v>
      </c>
      <c r="D358" s="76">
        <v>0</v>
      </c>
      <c r="E358" s="76">
        <v>0</v>
      </c>
      <c r="F358" s="76">
        <v>0</v>
      </c>
      <c r="G358" s="76">
        <v>0</v>
      </c>
      <c r="H358" s="76">
        <v>0</v>
      </c>
      <c r="I358" s="76">
        <v>0</v>
      </c>
      <c r="J358" s="76">
        <v>0</v>
      </c>
      <c r="K358" s="160">
        <v>0</v>
      </c>
      <c r="L358" s="160">
        <v>0</v>
      </c>
      <c r="M358" s="160">
        <v>0</v>
      </c>
      <c r="N358" s="160">
        <v>0</v>
      </c>
      <c r="O358" s="160">
        <v>0</v>
      </c>
      <c r="P358" s="160">
        <v>0</v>
      </c>
      <c r="Q358" s="160">
        <v>0</v>
      </c>
      <c r="R358" s="161">
        <v>0</v>
      </c>
    </row>
    <row r="359" spans="1:18" ht="12" customHeight="1">
      <c r="A359" s="74">
        <v>354</v>
      </c>
      <c r="B359" s="75" t="s">
        <v>417</v>
      </c>
      <c r="C359" s="76">
        <v>3</v>
      </c>
      <c r="D359" s="76">
        <v>1647492</v>
      </c>
      <c r="E359" s="76">
        <v>1565117</v>
      </c>
      <c r="F359" s="76">
        <v>110</v>
      </c>
      <c r="G359" s="76">
        <v>0</v>
      </c>
      <c r="H359" s="76">
        <v>5</v>
      </c>
      <c r="I359" s="76">
        <v>71142</v>
      </c>
      <c r="J359" s="76">
        <v>0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60">
        <v>0</v>
      </c>
      <c r="R359" s="161">
        <v>0</v>
      </c>
    </row>
    <row r="360" spans="1:18" ht="12" customHeight="1">
      <c r="A360" s="74">
        <v>355</v>
      </c>
      <c r="B360" s="75" t="s">
        <v>418</v>
      </c>
      <c r="C360" s="76">
        <v>4</v>
      </c>
      <c r="D360" s="76">
        <v>1540613</v>
      </c>
      <c r="E360" s="76">
        <v>1408470</v>
      </c>
      <c r="F360" s="76">
        <v>110</v>
      </c>
      <c r="G360" s="76">
        <v>0</v>
      </c>
      <c r="H360" s="76">
        <v>0</v>
      </c>
      <c r="I360" s="76">
        <v>0</v>
      </c>
      <c r="J360" s="76">
        <v>0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60">
        <v>0</v>
      </c>
      <c r="R360" s="161">
        <v>0</v>
      </c>
    </row>
    <row r="361" spans="1:18" ht="12" customHeight="1">
      <c r="A361" s="74">
        <v>356</v>
      </c>
      <c r="B361" s="75" t="s">
        <v>419</v>
      </c>
      <c r="C361" s="76">
        <v>2</v>
      </c>
      <c r="D361" s="76">
        <v>1059188</v>
      </c>
      <c r="E361" s="76">
        <v>1006050</v>
      </c>
      <c r="F361" s="76">
        <v>75</v>
      </c>
      <c r="G361" s="76">
        <v>0</v>
      </c>
      <c r="H361" s="76">
        <v>31</v>
      </c>
      <c r="I361" s="76">
        <v>432892</v>
      </c>
      <c r="J361" s="76">
        <v>0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60">
        <v>0</v>
      </c>
      <c r="R361" s="161">
        <v>0</v>
      </c>
    </row>
    <row r="362" spans="1:18" ht="12" customHeight="1">
      <c r="A362" s="74">
        <v>357</v>
      </c>
      <c r="B362" s="75" t="s">
        <v>420</v>
      </c>
      <c r="C362" s="76">
        <v>4</v>
      </c>
      <c r="D362" s="76">
        <v>1623800</v>
      </c>
      <c r="E362" s="76">
        <v>1542610</v>
      </c>
      <c r="F362" s="76">
        <v>115</v>
      </c>
      <c r="G362" s="76">
        <v>0</v>
      </c>
      <c r="H362" s="76">
        <v>0</v>
      </c>
      <c r="I362" s="76">
        <v>0</v>
      </c>
      <c r="J362" s="76">
        <v>0</v>
      </c>
      <c r="K362" s="160">
        <v>0</v>
      </c>
      <c r="L362" s="160">
        <v>0</v>
      </c>
      <c r="M362" s="160">
        <v>0</v>
      </c>
      <c r="N362" s="160">
        <v>0</v>
      </c>
      <c r="O362" s="160">
        <v>0</v>
      </c>
      <c r="P362" s="160">
        <v>0</v>
      </c>
      <c r="Q362" s="160">
        <v>0</v>
      </c>
      <c r="R362" s="161">
        <v>0</v>
      </c>
    </row>
    <row r="363" spans="1:18" ht="12" customHeight="1">
      <c r="A363" s="74">
        <v>358</v>
      </c>
      <c r="B363" s="75" t="s">
        <v>421</v>
      </c>
      <c r="C363" s="76">
        <v>0</v>
      </c>
      <c r="D363" s="76">
        <v>0</v>
      </c>
      <c r="E363" s="76">
        <v>0</v>
      </c>
      <c r="F363" s="76">
        <v>0</v>
      </c>
      <c r="G363" s="76">
        <v>0</v>
      </c>
      <c r="H363" s="76">
        <v>0</v>
      </c>
      <c r="I363" s="76">
        <v>0</v>
      </c>
      <c r="J363" s="76">
        <v>0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60">
        <v>0</v>
      </c>
      <c r="R363" s="161">
        <v>0</v>
      </c>
    </row>
    <row r="364" spans="1:18" ht="12" customHeight="1">
      <c r="A364" s="74">
        <v>359</v>
      </c>
      <c r="B364" s="75" t="s">
        <v>422</v>
      </c>
      <c r="C364" s="76">
        <v>9</v>
      </c>
      <c r="D364" s="76">
        <v>3915791</v>
      </c>
      <c r="E364" s="76">
        <v>3720002</v>
      </c>
      <c r="F364" s="76">
        <v>251</v>
      </c>
      <c r="G364" s="76">
        <v>0</v>
      </c>
      <c r="H364" s="76">
        <v>0</v>
      </c>
      <c r="I364" s="76">
        <v>0</v>
      </c>
      <c r="J364" s="76">
        <v>0</v>
      </c>
      <c r="K364" s="160">
        <v>0</v>
      </c>
      <c r="L364" s="160">
        <v>0</v>
      </c>
      <c r="M364" s="160">
        <v>0</v>
      </c>
      <c r="N364" s="160">
        <v>0</v>
      </c>
      <c r="O364" s="160">
        <v>0</v>
      </c>
      <c r="P364" s="160">
        <v>0</v>
      </c>
      <c r="Q364" s="160">
        <v>0</v>
      </c>
      <c r="R364" s="161">
        <v>0</v>
      </c>
    </row>
    <row r="365" spans="1:18" ht="12" customHeight="1">
      <c r="A365" s="74">
        <v>360</v>
      </c>
      <c r="B365" s="75" t="s">
        <v>423</v>
      </c>
      <c r="C365" s="76">
        <v>2</v>
      </c>
      <c r="D365" s="76">
        <v>708350</v>
      </c>
      <c r="E365" s="76">
        <v>670700</v>
      </c>
      <c r="F365" s="76">
        <v>50</v>
      </c>
      <c r="G365" s="76">
        <v>25</v>
      </c>
      <c r="H365" s="76">
        <v>15</v>
      </c>
      <c r="I365" s="76">
        <v>212740</v>
      </c>
      <c r="J365" s="76">
        <v>0</v>
      </c>
      <c r="K365" s="160">
        <v>0</v>
      </c>
      <c r="L365" s="160">
        <v>0</v>
      </c>
      <c r="M365" s="160">
        <v>0</v>
      </c>
      <c r="N365" s="160">
        <v>0</v>
      </c>
      <c r="O365" s="160">
        <v>0</v>
      </c>
      <c r="P365" s="160">
        <v>0</v>
      </c>
      <c r="Q365" s="160">
        <v>0</v>
      </c>
      <c r="R365" s="161">
        <v>0</v>
      </c>
    </row>
    <row r="366" spans="1:18" ht="12" customHeight="1">
      <c r="A366" s="74">
        <v>361</v>
      </c>
      <c r="B366" s="75" t="s">
        <v>424</v>
      </c>
      <c r="C366" s="76">
        <v>1</v>
      </c>
      <c r="D366" s="76">
        <v>436600</v>
      </c>
      <c r="E366" s="76">
        <v>402420</v>
      </c>
      <c r="F366" s="76">
        <v>30</v>
      </c>
      <c r="G366" s="76">
        <v>0</v>
      </c>
      <c r="H366" s="76">
        <v>0</v>
      </c>
      <c r="I366" s="76">
        <v>0</v>
      </c>
      <c r="J366" s="76">
        <v>0</v>
      </c>
      <c r="K366" s="160">
        <v>0</v>
      </c>
      <c r="L366" s="160">
        <v>0</v>
      </c>
      <c r="M366" s="160">
        <v>0</v>
      </c>
      <c r="N366" s="160">
        <v>0</v>
      </c>
      <c r="O366" s="160">
        <v>0</v>
      </c>
      <c r="P366" s="160">
        <v>0</v>
      </c>
      <c r="Q366" s="160">
        <v>0</v>
      </c>
      <c r="R366" s="161">
        <v>0</v>
      </c>
    </row>
    <row r="367" spans="1:18" ht="12" customHeight="1">
      <c r="A367" s="74">
        <v>362</v>
      </c>
      <c r="B367" s="75" t="s">
        <v>425</v>
      </c>
      <c r="C367" s="76">
        <v>0</v>
      </c>
      <c r="D367" s="76">
        <v>0</v>
      </c>
      <c r="E367" s="76">
        <v>0</v>
      </c>
      <c r="F367" s="76">
        <v>0</v>
      </c>
      <c r="G367" s="76">
        <v>0</v>
      </c>
      <c r="H367" s="76">
        <v>0</v>
      </c>
      <c r="I367" s="76">
        <v>0</v>
      </c>
      <c r="J367" s="76">
        <v>0</v>
      </c>
      <c r="K367" s="160">
        <v>0</v>
      </c>
      <c r="L367" s="160">
        <v>0</v>
      </c>
      <c r="M367" s="160">
        <v>0</v>
      </c>
      <c r="N367" s="160">
        <v>0</v>
      </c>
      <c r="O367" s="160">
        <v>0</v>
      </c>
      <c r="P367" s="160">
        <v>0</v>
      </c>
      <c r="Q367" s="160">
        <v>0</v>
      </c>
      <c r="R367" s="161">
        <v>0</v>
      </c>
    </row>
    <row r="368" spans="1:18" ht="12" customHeight="1">
      <c r="A368" s="74">
        <v>363</v>
      </c>
      <c r="B368" s="75" t="s">
        <v>426</v>
      </c>
      <c r="C368" s="76">
        <v>1</v>
      </c>
      <c r="D368" s="76">
        <v>353000</v>
      </c>
      <c r="E368" s="76">
        <v>335350</v>
      </c>
      <c r="F368" s="76">
        <v>25</v>
      </c>
      <c r="G368" s="76">
        <v>0</v>
      </c>
      <c r="H368" s="76">
        <v>0</v>
      </c>
      <c r="I368" s="76">
        <v>14155</v>
      </c>
      <c r="J368" s="76">
        <v>0</v>
      </c>
      <c r="K368" s="160">
        <v>0</v>
      </c>
      <c r="L368" s="160">
        <v>0</v>
      </c>
      <c r="M368" s="160">
        <v>0</v>
      </c>
      <c r="N368" s="160">
        <v>0</v>
      </c>
      <c r="O368" s="160">
        <v>0</v>
      </c>
      <c r="P368" s="160">
        <v>0</v>
      </c>
      <c r="Q368" s="160">
        <v>0</v>
      </c>
      <c r="R368" s="161">
        <v>0</v>
      </c>
    </row>
    <row r="369" spans="1:18" ht="12" customHeight="1">
      <c r="A369" s="74">
        <v>364</v>
      </c>
      <c r="B369" s="75" t="s">
        <v>427</v>
      </c>
      <c r="C369" s="76">
        <v>3</v>
      </c>
      <c r="D369" s="76">
        <v>1708519</v>
      </c>
      <c r="E369" s="76">
        <v>1623094</v>
      </c>
      <c r="F369" s="76">
        <v>121</v>
      </c>
      <c r="G369" s="76">
        <v>0</v>
      </c>
      <c r="H369" s="76">
        <v>0</v>
      </c>
      <c r="I369" s="76">
        <v>0</v>
      </c>
      <c r="J369" s="76">
        <v>0</v>
      </c>
      <c r="K369" s="160">
        <v>0</v>
      </c>
      <c r="L369" s="160">
        <v>0</v>
      </c>
      <c r="M369" s="160">
        <v>0</v>
      </c>
      <c r="N369" s="160">
        <v>0</v>
      </c>
      <c r="O369" s="160">
        <v>0</v>
      </c>
      <c r="P369" s="160">
        <v>0</v>
      </c>
      <c r="Q369" s="160">
        <v>0</v>
      </c>
      <c r="R369" s="161">
        <v>0</v>
      </c>
    </row>
    <row r="370" spans="1:18" ht="12" customHeight="1">
      <c r="A370" s="74">
        <v>365</v>
      </c>
      <c r="B370" s="75" t="s">
        <v>428</v>
      </c>
      <c r="C370" s="76">
        <v>2</v>
      </c>
      <c r="D370" s="76">
        <v>618067</v>
      </c>
      <c r="E370" s="76">
        <v>587860</v>
      </c>
      <c r="F370" s="76">
        <v>53</v>
      </c>
      <c r="G370" s="76">
        <v>0</v>
      </c>
      <c r="H370" s="76">
        <v>0</v>
      </c>
      <c r="I370" s="76">
        <v>20120</v>
      </c>
      <c r="J370" s="76">
        <v>0</v>
      </c>
      <c r="K370" s="160">
        <v>0</v>
      </c>
      <c r="L370" s="160">
        <v>0</v>
      </c>
      <c r="M370" s="160">
        <v>0</v>
      </c>
      <c r="N370" s="160">
        <v>0</v>
      </c>
      <c r="O370" s="160">
        <v>0</v>
      </c>
      <c r="P370" s="160">
        <v>0</v>
      </c>
      <c r="Q370" s="160">
        <v>0</v>
      </c>
      <c r="R370" s="161">
        <v>0</v>
      </c>
    </row>
    <row r="371" spans="1:18" ht="12" customHeight="1">
      <c r="A371" s="74">
        <v>366</v>
      </c>
      <c r="B371" s="75" t="s">
        <v>429</v>
      </c>
      <c r="C371" s="76">
        <v>1</v>
      </c>
      <c r="D371" s="76">
        <v>724356</v>
      </c>
      <c r="E371" s="76">
        <v>688138</v>
      </c>
      <c r="F371" s="76">
        <v>54</v>
      </c>
      <c r="G371" s="76">
        <v>0</v>
      </c>
      <c r="H371" s="76">
        <v>19</v>
      </c>
      <c r="I371" s="76">
        <v>39200</v>
      </c>
      <c r="J371" s="76">
        <v>0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60">
        <v>0</v>
      </c>
      <c r="R371" s="161">
        <v>0</v>
      </c>
    </row>
    <row r="372" spans="1:18" ht="12" customHeight="1">
      <c r="A372" s="74">
        <v>367</v>
      </c>
      <c r="B372" s="75" t="s">
        <v>430</v>
      </c>
      <c r="C372" s="76">
        <v>1</v>
      </c>
      <c r="D372" s="76">
        <v>706000</v>
      </c>
      <c r="E372" s="76">
        <v>670700</v>
      </c>
      <c r="F372" s="76">
        <v>50</v>
      </c>
      <c r="G372" s="76">
        <v>0</v>
      </c>
      <c r="H372" s="76">
        <v>0</v>
      </c>
      <c r="I372" s="76">
        <v>0</v>
      </c>
      <c r="J372" s="76">
        <v>0</v>
      </c>
      <c r="K372" s="160">
        <v>0</v>
      </c>
      <c r="L372" s="160">
        <v>0</v>
      </c>
      <c r="M372" s="160">
        <v>0</v>
      </c>
      <c r="N372" s="160">
        <v>0</v>
      </c>
      <c r="O372" s="160">
        <v>0</v>
      </c>
      <c r="P372" s="160">
        <v>0</v>
      </c>
      <c r="Q372" s="160">
        <v>0</v>
      </c>
      <c r="R372" s="161">
        <v>0</v>
      </c>
    </row>
    <row r="373" spans="1:18" ht="12" customHeight="1">
      <c r="A373" s="74">
        <v>368</v>
      </c>
      <c r="B373" s="75" t="s">
        <v>431</v>
      </c>
      <c r="C373" s="76">
        <v>0</v>
      </c>
      <c r="D373" s="76">
        <v>0</v>
      </c>
      <c r="E373" s="76">
        <v>0</v>
      </c>
      <c r="F373" s="76">
        <v>0</v>
      </c>
      <c r="G373" s="76">
        <v>0</v>
      </c>
      <c r="H373" s="76">
        <v>0</v>
      </c>
      <c r="I373" s="76">
        <v>0</v>
      </c>
      <c r="J373" s="76">
        <v>0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60">
        <v>0</v>
      </c>
      <c r="R373" s="161">
        <v>0</v>
      </c>
    </row>
    <row r="374" spans="1:18" ht="12" customHeight="1">
      <c r="A374" s="74">
        <v>369</v>
      </c>
      <c r="B374" s="75" t="s">
        <v>432</v>
      </c>
      <c r="C374" s="76">
        <v>0</v>
      </c>
      <c r="D374" s="76">
        <v>0</v>
      </c>
      <c r="E374" s="76">
        <v>0</v>
      </c>
      <c r="F374" s="76">
        <v>0</v>
      </c>
      <c r="G374" s="76">
        <v>0</v>
      </c>
      <c r="H374" s="76">
        <v>0</v>
      </c>
      <c r="I374" s="76">
        <v>0</v>
      </c>
      <c r="J374" s="76">
        <v>0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60">
        <v>0</v>
      </c>
      <c r="R374" s="161">
        <v>0</v>
      </c>
    </row>
    <row r="375" spans="1:18" ht="12" customHeight="1">
      <c r="A375" s="74">
        <v>370</v>
      </c>
      <c r="B375" s="75" t="s">
        <v>433</v>
      </c>
      <c r="C375" s="76">
        <v>1</v>
      </c>
      <c r="D375" s="76">
        <v>423600</v>
      </c>
      <c r="E375" s="76">
        <v>402420</v>
      </c>
      <c r="F375" s="76">
        <v>30</v>
      </c>
      <c r="G375" s="76">
        <v>0</v>
      </c>
      <c r="H375" s="76">
        <v>0</v>
      </c>
      <c r="I375" s="76">
        <v>0</v>
      </c>
      <c r="J375" s="76">
        <v>0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60">
        <v>0</v>
      </c>
      <c r="R375" s="161">
        <v>0</v>
      </c>
    </row>
    <row r="376" spans="1:18" ht="12" customHeight="1">
      <c r="A376" s="74">
        <v>371</v>
      </c>
      <c r="B376" s="75" t="s">
        <v>434</v>
      </c>
      <c r="C376" s="76">
        <v>1</v>
      </c>
      <c r="D376" s="76">
        <v>421535</v>
      </c>
      <c r="E376" s="76">
        <v>401414</v>
      </c>
      <c r="F376" s="76">
        <v>30</v>
      </c>
      <c r="G376" s="76">
        <v>0</v>
      </c>
      <c r="H376" s="76">
        <v>0</v>
      </c>
      <c r="I376" s="76">
        <v>0</v>
      </c>
      <c r="J376" s="76">
        <v>0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60">
        <v>0</v>
      </c>
      <c r="R376" s="161">
        <v>0</v>
      </c>
    </row>
    <row r="377" spans="1:18" ht="12" customHeight="1">
      <c r="A377" s="74">
        <v>372</v>
      </c>
      <c r="B377" s="75" t="s">
        <v>435</v>
      </c>
      <c r="C377" s="76">
        <v>1</v>
      </c>
      <c r="D377" s="76">
        <v>477305</v>
      </c>
      <c r="E377" s="76">
        <v>452595</v>
      </c>
      <c r="F377" s="76">
        <v>35</v>
      </c>
      <c r="G377" s="76">
        <v>0</v>
      </c>
      <c r="H377" s="76">
        <v>6</v>
      </c>
      <c r="I377" s="76">
        <v>77588</v>
      </c>
      <c r="J377" s="76">
        <v>0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60">
        <v>0</v>
      </c>
      <c r="R377" s="161">
        <v>0</v>
      </c>
    </row>
    <row r="378" spans="1:18" ht="12" customHeight="1">
      <c r="A378" s="74">
        <v>373</v>
      </c>
      <c r="B378" s="75" t="s">
        <v>436</v>
      </c>
      <c r="C378" s="76">
        <v>1</v>
      </c>
      <c r="D378" s="76">
        <v>511042</v>
      </c>
      <c r="E378" s="76">
        <v>485490</v>
      </c>
      <c r="F378" s="76">
        <v>35</v>
      </c>
      <c r="G378" s="76">
        <v>0</v>
      </c>
      <c r="H378" s="76">
        <v>23</v>
      </c>
      <c r="I378" s="76">
        <v>300269</v>
      </c>
      <c r="J378" s="76">
        <v>0</v>
      </c>
      <c r="K378" s="160">
        <v>0</v>
      </c>
      <c r="L378" s="160">
        <v>0</v>
      </c>
      <c r="M378" s="160">
        <v>0</v>
      </c>
      <c r="N378" s="160">
        <v>0</v>
      </c>
      <c r="O378" s="160">
        <v>0</v>
      </c>
      <c r="P378" s="160">
        <v>0</v>
      </c>
      <c r="Q378" s="160">
        <v>0</v>
      </c>
      <c r="R378" s="161">
        <v>0</v>
      </c>
    </row>
    <row r="379" spans="1:18" ht="12" customHeight="1">
      <c r="A379" s="74">
        <v>374</v>
      </c>
      <c r="B379" s="75" t="s">
        <v>437</v>
      </c>
      <c r="C379" s="76">
        <v>2</v>
      </c>
      <c r="D379" s="76">
        <v>1006050</v>
      </c>
      <c r="E379" s="76">
        <v>955744</v>
      </c>
      <c r="F379" s="76">
        <v>75</v>
      </c>
      <c r="G379" s="76">
        <v>0</v>
      </c>
      <c r="H379" s="76">
        <v>0</v>
      </c>
      <c r="I379" s="76">
        <v>389006</v>
      </c>
      <c r="J379" s="76">
        <v>0</v>
      </c>
      <c r="K379" s="160">
        <v>0</v>
      </c>
      <c r="L379" s="160">
        <v>0</v>
      </c>
      <c r="M379" s="160">
        <v>0</v>
      </c>
      <c r="N379" s="160">
        <v>0</v>
      </c>
      <c r="O379" s="160">
        <v>0</v>
      </c>
      <c r="P379" s="160">
        <v>0</v>
      </c>
      <c r="Q379" s="160">
        <v>0</v>
      </c>
      <c r="R379" s="161">
        <v>0</v>
      </c>
    </row>
    <row r="380" spans="1:18" ht="12" customHeight="1">
      <c r="A380" s="74">
        <v>375</v>
      </c>
      <c r="B380" s="75" t="s">
        <v>438</v>
      </c>
      <c r="C380" s="76">
        <v>2</v>
      </c>
      <c r="D380" s="76">
        <v>991100</v>
      </c>
      <c r="E380" s="76">
        <v>938980</v>
      </c>
      <c r="F380" s="76">
        <v>70</v>
      </c>
      <c r="G380" s="76">
        <v>0</v>
      </c>
      <c r="H380" s="76">
        <v>0</v>
      </c>
      <c r="I380" s="76">
        <v>0</v>
      </c>
      <c r="J380" s="76">
        <v>0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60">
        <v>0</v>
      </c>
      <c r="R380" s="161">
        <v>0</v>
      </c>
    </row>
    <row r="381" spans="1:18" ht="12" customHeight="1">
      <c r="A381" s="74">
        <v>376</v>
      </c>
      <c r="B381" s="75" t="s">
        <v>439</v>
      </c>
      <c r="C381" s="76">
        <v>1</v>
      </c>
      <c r="D381" s="76">
        <v>335350</v>
      </c>
      <c r="E381" s="76">
        <v>318582</v>
      </c>
      <c r="F381" s="76">
        <v>25</v>
      </c>
      <c r="G381" s="76">
        <v>0</v>
      </c>
      <c r="H381" s="76">
        <v>0</v>
      </c>
      <c r="I381" s="76">
        <v>0</v>
      </c>
      <c r="J381" s="76">
        <v>0</v>
      </c>
      <c r="K381" s="160">
        <v>0</v>
      </c>
      <c r="L381" s="160">
        <v>0</v>
      </c>
      <c r="M381" s="160">
        <v>0</v>
      </c>
      <c r="N381" s="160">
        <v>0</v>
      </c>
      <c r="O381" s="160">
        <v>0</v>
      </c>
      <c r="P381" s="160">
        <v>0</v>
      </c>
      <c r="Q381" s="160">
        <v>0</v>
      </c>
      <c r="R381" s="161">
        <v>0</v>
      </c>
    </row>
    <row r="382" spans="1:18" ht="12" customHeight="1">
      <c r="A382" s="74">
        <v>377</v>
      </c>
      <c r="B382" s="75" t="s">
        <v>440</v>
      </c>
      <c r="C382" s="76">
        <v>1</v>
      </c>
      <c r="D382" s="76">
        <v>423600</v>
      </c>
      <c r="E382" s="76">
        <v>402420</v>
      </c>
      <c r="F382" s="76">
        <v>30</v>
      </c>
      <c r="G382" s="76">
        <v>0</v>
      </c>
      <c r="H382" s="76">
        <v>0</v>
      </c>
      <c r="I382" s="76">
        <v>3333</v>
      </c>
      <c r="J382" s="76">
        <v>0</v>
      </c>
      <c r="K382" s="160">
        <v>0</v>
      </c>
      <c r="L382" s="160">
        <v>0</v>
      </c>
      <c r="M382" s="160">
        <v>0</v>
      </c>
      <c r="N382" s="160">
        <v>0</v>
      </c>
      <c r="O382" s="160">
        <v>0</v>
      </c>
      <c r="P382" s="160">
        <v>0</v>
      </c>
      <c r="Q382" s="160">
        <v>0</v>
      </c>
      <c r="R382" s="161">
        <v>0</v>
      </c>
    </row>
    <row r="383" spans="1:18" ht="12" customHeight="1">
      <c r="A383" s="74">
        <v>378</v>
      </c>
      <c r="B383" s="75" t="s">
        <v>441</v>
      </c>
      <c r="C383" s="76">
        <v>2</v>
      </c>
      <c r="D383" s="76">
        <v>1341400</v>
      </c>
      <c r="E383" s="76">
        <v>1274330</v>
      </c>
      <c r="F383" s="76">
        <v>100</v>
      </c>
      <c r="G383" s="76">
        <v>0</v>
      </c>
      <c r="H383" s="76">
        <v>0</v>
      </c>
      <c r="I383" s="76">
        <v>0</v>
      </c>
      <c r="J383" s="76">
        <v>0</v>
      </c>
      <c r="K383" s="160">
        <v>0</v>
      </c>
      <c r="L383" s="160">
        <v>0</v>
      </c>
      <c r="M383" s="160">
        <v>0</v>
      </c>
      <c r="N383" s="160">
        <v>0</v>
      </c>
      <c r="O383" s="160">
        <v>0</v>
      </c>
      <c r="P383" s="160">
        <v>0</v>
      </c>
      <c r="Q383" s="160">
        <v>0</v>
      </c>
      <c r="R383" s="161">
        <v>0</v>
      </c>
    </row>
    <row r="384" spans="1:18" ht="12" customHeight="1">
      <c r="A384" s="74">
        <v>379</v>
      </c>
      <c r="B384" s="75" t="s">
        <v>442</v>
      </c>
      <c r="C384" s="76">
        <v>2</v>
      </c>
      <c r="D384" s="76">
        <v>1885013</v>
      </c>
      <c r="E384" s="76">
        <v>1790762</v>
      </c>
      <c r="F384" s="76">
        <v>135</v>
      </c>
      <c r="G384" s="76">
        <v>0</v>
      </c>
      <c r="H384" s="76">
        <v>0</v>
      </c>
      <c r="I384" s="76">
        <v>6707</v>
      </c>
      <c r="J384" s="76">
        <v>0</v>
      </c>
      <c r="K384" s="160">
        <v>0</v>
      </c>
      <c r="L384" s="160">
        <v>0</v>
      </c>
      <c r="M384" s="160">
        <v>0</v>
      </c>
      <c r="N384" s="160">
        <v>0</v>
      </c>
      <c r="O384" s="160">
        <v>0</v>
      </c>
      <c r="P384" s="160">
        <v>0</v>
      </c>
      <c r="Q384" s="160">
        <v>0</v>
      </c>
      <c r="R384" s="161">
        <v>0</v>
      </c>
    </row>
    <row r="385" spans="1:18" ht="12" customHeight="1">
      <c r="A385" s="74">
        <v>380</v>
      </c>
      <c r="B385" s="75" t="s">
        <v>443</v>
      </c>
      <c r="C385" s="76">
        <v>1</v>
      </c>
      <c r="D385" s="76">
        <v>337780</v>
      </c>
      <c r="E385" s="76">
        <v>318582</v>
      </c>
      <c r="F385" s="76">
        <v>25</v>
      </c>
      <c r="G385" s="76">
        <v>0</v>
      </c>
      <c r="H385" s="76">
        <v>0</v>
      </c>
      <c r="I385" s="76">
        <v>0</v>
      </c>
      <c r="J385" s="76">
        <v>0</v>
      </c>
      <c r="K385" s="160">
        <v>0</v>
      </c>
      <c r="L385" s="160">
        <v>0</v>
      </c>
      <c r="M385" s="160">
        <v>0</v>
      </c>
      <c r="N385" s="160">
        <v>0</v>
      </c>
      <c r="O385" s="160">
        <v>0</v>
      </c>
      <c r="P385" s="160">
        <v>0</v>
      </c>
      <c r="Q385" s="160">
        <v>0</v>
      </c>
      <c r="R385" s="161">
        <v>0</v>
      </c>
    </row>
    <row r="386" spans="1:18" s="35" customFormat="1" ht="12" customHeight="1">
      <c r="A386" s="103" t="s">
        <v>4</v>
      </c>
      <c r="B386" s="77" t="s">
        <v>3</v>
      </c>
      <c r="C386" s="78">
        <f aca="true" t="shared" si="0" ref="C386:N386">SUM(C7:C385)</f>
        <v>632</v>
      </c>
      <c r="D386" s="78">
        <f t="shared" si="0"/>
        <v>304981168</v>
      </c>
      <c r="E386" s="78">
        <f t="shared" si="0"/>
        <v>288715178</v>
      </c>
      <c r="F386" s="78">
        <f t="shared" si="0"/>
        <v>21479</v>
      </c>
      <c r="G386" s="78">
        <f t="shared" si="0"/>
        <v>1125</v>
      </c>
      <c r="H386" s="78">
        <f t="shared" si="0"/>
        <v>1071</v>
      </c>
      <c r="I386" s="78">
        <f t="shared" si="0"/>
        <v>16200033</v>
      </c>
      <c r="J386" s="78">
        <f t="shared" si="0"/>
        <v>9</v>
      </c>
      <c r="K386" s="78">
        <f t="shared" si="0"/>
        <v>3640209</v>
      </c>
      <c r="L386" s="78">
        <f t="shared" si="0"/>
        <v>11</v>
      </c>
      <c r="M386" s="78">
        <f t="shared" si="0"/>
        <v>659168</v>
      </c>
      <c r="N386" s="78">
        <f t="shared" si="0"/>
        <v>5</v>
      </c>
      <c r="O386" s="78">
        <f>SUM(O7:O385)</f>
        <v>1111907</v>
      </c>
      <c r="P386" s="78">
        <f>SUM(P7:P385)</f>
        <v>9</v>
      </c>
      <c r="Q386" s="78">
        <f>SUM(Q7:Q385)</f>
        <v>612077</v>
      </c>
      <c r="R386" s="135">
        <f>SUM(R7:R385)</f>
        <v>346</v>
      </c>
    </row>
    <row r="387" ht="12.75" customHeight="1">
      <c r="C387" s="36"/>
    </row>
  </sheetData>
  <mergeCells count="12">
    <mergeCell ref="A1:R1"/>
    <mergeCell ref="A3:A5"/>
    <mergeCell ref="C3:I3"/>
    <mergeCell ref="H4:I4"/>
    <mergeCell ref="G4:G5"/>
    <mergeCell ref="F4:F5"/>
    <mergeCell ref="B3:B5"/>
    <mergeCell ref="C4:E4"/>
    <mergeCell ref="J4:M4"/>
    <mergeCell ref="N4:Q4"/>
    <mergeCell ref="J3:R3"/>
    <mergeCell ref="R4:R5"/>
  </mergeCells>
  <printOptions/>
  <pageMargins left="0.5905511811023623" right="0.3937007874015748" top="0.5905511811023623" bottom="0.4724409448818898" header="0.3937007874015748" footer="0.2755905511811024"/>
  <pageSetup firstPageNumber="101" useFirstPageNumber="1" horizontalDpi="1200" verticalDpi="1200" orientation="landscape" paperSize="9" r:id="rId1"/>
  <headerFooter alignWithMargins="0">
    <oddFooter>&amp;R&amp;9&amp;P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A38" sqref="A38:F38"/>
    </sheetView>
  </sheetViews>
  <sheetFormatPr defaultColWidth="9.00390625" defaultRowHeight="9.75" customHeight="1"/>
  <cols>
    <col min="1" max="2" width="3.625" style="23" customWidth="1"/>
    <col min="3" max="3" width="18.75390625" style="22" customWidth="1"/>
    <col min="4" max="4" width="16.00390625" style="45" customWidth="1"/>
    <col min="5" max="5" width="16.00390625" style="23" customWidth="1"/>
    <col min="6" max="6" width="17.75390625" style="44" customWidth="1"/>
    <col min="7" max="16384" width="9.125" style="23" customWidth="1"/>
  </cols>
  <sheetData>
    <row r="1" spans="1:6" ht="13.5" customHeight="1">
      <c r="A1" s="189" t="s">
        <v>452</v>
      </c>
      <c r="B1" s="189"/>
      <c r="C1" s="189"/>
      <c r="D1" s="189"/>
      <c r="E1" s="189"/>
      <c r="F1" s="189"/>
    </row>
    <row r="2" ht="13.5" customHeight="1"/>
    <row r="3" spans="1:6" ht="15" customHeight="1">
      <c r="A3" s="190" t="s">
        <v>17</v>
      </c>
      <c r="B3" s="192" t="s">
        <v>1</v>
      </c>
      <c r="C3" s="192" t="s">
        <v>0</v>
      </c>
      <c r="D3" s="195" t="s">
        <v>460</v>
      </c>
      <c r="E3" s="195"/>
      <c r="F3" s="196"/>
    </row>
    <row r="4" spans="1:6" s="22" customFormat="1" ht="36.75" customHeight="1">
      <c r="A4" s="191"/>
      <c r="B4" s="193"/>
      <c r="C4" s="194"/>
      <c r="D4" s="37" t="s">
        <v>49</v>
      </c>
      <c r="E4" s="29" t="s">
        <v>50</v>
      </c>
      <c r="F4" s="56" t="s">
        <v>477</v>
      </c>
    </row>
    <row r="5" spans="1:6" s="34" customFormat="1" ht="12" customHeight="1">
      <c r="A5" s="31">
        <v>1</v>
      </c>
      <c r="B5" s="33">
        <v>2</v>
      </c>
      <c r="C5" s="32">
        <v>3</v>
      </c>
      <c r="D5" s="41">
        <v>4</v>
      </c>
      <c r="E5" s="42">
        <v>5</v>
      </c>
      <c r="F5" s="141">
        <v>6</v>
      </c>
    </row>
    <row r="6" spans="1:6" ht="12" customHeight="1">
      <c r="A6" s="5">
        <v>1</v>
      </c>
      <c r="B6" s="8">
        <v>331</v>
      </c>
      <c r="C6" s="6" t="s">
        <v>64</v>
      </c>
      <c r="D6" s="7">
        <v>72800</v>
      </c>
      <c r="E6" s="165">
        <v>1</v>
      </c>
      <c r="F6" s="11">
        <v>72800</v>
      </c>
    </row>
    <row r="7" spans="1:6" ht="12" customHeight="1">
      <c r="A7" s="5">
        <f>A6+1</f>
        <v>2</v>
      </c>
      <c r="B7" s="8">
        <v>150</v>
      </c>
      <c r="C7" s="6" t="s">
        <v>218</v>
      </c>
      <c r="D7" s="7">
        <v>276286</v>
      </c>
      <c r="E7" s="8">
        <v>4</v>
      </c>
      <c r="F7" s="11">
        <v>69071.5</v>
      </c>
    </row>
    <row r="8" spans="1:6" ht="12" customHeight="1">
      <c r="A8" s="5">
        <f aca="true" t="shared" si="0" ref="A8:A24">A7+1</f>
        <v>3</v>
      </c>
      <c r="B8" s="8">
        <v>303</v>
      </c>
      <c r="C8" s="6" t="s">
        <v>367</v>
      </c>
      <c r="D8" s="7">
        <v>159000</v>
      </c>
      <c r="E8" s="8">
        <v>3</v>
      </c>
      <c r="F8" s="11">
        <v>53000</v>
      </c>
    </row>
    <row r="9" spans="1:6" ht="12" customHeight="1">
      <c r="A9" s="5">
        <f t="shared" si="0"/>
        <v>4</v>
      </c>
      <c r="B9" s="8">
        <v>134</v>
      </c>
      <c r="C9" s="6" t="s">
        <v>202</v>
      </c>
      <c r="D9" s="7">
        <v>48114</v>
      </c>
      <c r="E9" s="8">
        <v>1</v>
      </c>
      <c r="F9" s="11">
        <v>48114</v>
      </c>
    </row>
    <row r="10" spans="1:6" ht="12" customHeight="1">
      <c r="A10" s="5">
        <f t="shared" si="0"/>
        <v>5</v>
      </c>
      <c r="B10" s="8">
        <v>6</v>
      </c>
      <c r="C10" s="6" t="s">
        <v>77</v>
      </c>
      <c r="D10" s="7">
        <v>40550</v>
      </c>
      <c r="E10" s="8">
        <v>1</v>
      </c>
      <c r="F10" s="11">
        <v>40550</v>
      </c>
    </row>
    <row r="11" spans="1:6" ht="12" customHeight="1">
      <c r="A11" s="5">
        <f t="shared" si="0"/>
        <v>6</v>
      </c>
      <c r="B11" s="8">
        <v>168</v>
      </c>
      <c r="C11" s="6" t="s">
        <v>68</v>
      </c>
      <c r="D11" s="7">
        <v>516000</v>
      </c>
      <c r="E11" s="8">
        <v>13</v>
      </c>
      <c r="F11" s="11">
        <v>39692.307692307695</v>
      </c>
    </row>
    <row r="12" spans="1:6" ht="12" customHeight="1">
      <c r="A12" s="5">
        <f t="shared" si="0"/>
        <v>7</v>
      </c>
      <c r="B12" s="8">
        <v>231</v>
      </c>
      <c r="C12" s="6" t="s">
        <v>298</v>
      </c>
      <c r="D12" s="7">
        <v>192911</v>
      </c>
      <c r="E12" s="8">
        <v>5</v>
      </c>
      <c r="F12" s="11">
        <v>38582.2</v>
      </c>
    </row>
    <row r="13" spans="1:6" ht="12" customHeight="1">
      <c r="A13" s="5">
        <f t="shared" si="0"/>
        <v>8</v>
      </c>
      <c r="B13" s="8">
        <v>55</v>
      </c>
      <c r="C13" s="6" t="s">
        <v>124</v>
      </c>
      <c r="D13" s="7">
        <v>592315</v>
      </c>
      <c r="E13" s="8">
        <v>17</v>
      </c>
      <c r="F13" s="11">
        <v>34842.05882352941</v>
      </c>
    </row>
    <row r="14" spans="1:6" ht="12" customHeight="1">
      <c r="A14" s="5">
        <f t="shared" si="0"/>
        <v>9</v>
      </c>
      <c r="B14" s="8">
        <v>250</v>
      </c>
      <c r="C14" s="6" t="s">
        <v>66</v>
      </c>
      <c r="D14" s="7">
        <v>340000</v>
      </c>
      <c r="E14" s="8">
        <v>11</v>
      </c>
      <c r="F14" s="11">
        <v>30909.090909090908</v>
      </c>
    </row>
    <row r="15" spans="1:6" ht="12" customHeight="1">
      <c r="A15" s="5">
        <f t="shared" si="0"/>
        <v>10</v>
      </c>
      <c r="B15" s="8">
        <v>367</v>
      </c>
      <c r="C15" s="6" t="s">
        <v>430</v>
      </c>
      <c r="D15" s="7">
        <v>58791</v>
      </c>
      <c r="E15" s="8">
        <v>2</v>
      </c>
      <c r="F15" s="11">
        <v>29395.5</v>
      </c>
    </row>
    <row r="16" spans="1:6" ht="12" customHeight="1">
      <c r="A16" s="5">
        <f t="shared" si="0"/>
        <v>11</v>
      </c>
      <c r="B16" s="8">
        <v>291</v>
      </c>
      <c r="C16" s="6" t="s">
        <v>355</v>
      </c>
      <c r="D16" s="7">
        <v>194586</v>
      </c>
      <c r="E16" s="8">
        <v>8</v>
      </c>
      <c r="F16" s="11">
        <v>24323.25</v>
      </c>
    </row>
    <row r="17" spans="1:6" ht="12" customHeight="1">
      <c r="A17" s="5">
        <f t="shared" si="0"/>
        <v>12</v>
      </c>
      <c r="B17" s="8">
        <v>169</v>
      </c>
      <c r="C17" s="6" t="s">
        <v>236</v>
      </c>
      <c r="D17" s="7">
        <v>23517</v>
      </c>
      <c r="E17" s="8">
        <v>1</v>
      </c>
      <c r="F17" s="11">
        <v>23517</v>
      </c>
    </row>
    <row r="18" spans="1:6" ht="12" customHeight="1">
      <c r="A18" s="5">
        <f t="shared" si="0"/>
        <v>13</v>
      </c>
      <c r="B18" s="8">
        <v>293</v>
      </c>
      <c r="C18" s="6" t="s">
        <v>357</v>
      </c>
      <c r="D18" s="7">
        <v>23000</v>
      </c>
      <c r="E18" s="8">
        <v>1</v>
      </c>
      <c r="F18" s="11">
        <v>23000</v>
      </c>
    </row>
    <row r="19" spans="1:6" ht="12" customHeight="1">
      <c r="A19" s="5">
        <f t="shared" si="0"/>
        <v>14</v>
      </c>
      <c r="B19" s="8">
        <v>251</v>
      </c>
      <c r="C19" s="6" t="s">
        <v>69</v>
      </c>
      <c r="D19" s="7">
        <v>139102</v>
      </c>
      <c r="E19" s="8">
        <v>7</v>
      </c>
      <c r="F19" s="11">
        <v>19871.714285714286</v>
      </c>
    </row>
    <row r="20" spans="1:6" ht="12" customHeight="1">
      <c r="A20" s="5">
        <f t="shared" si="0"/>
        <v>15</v>
      </c>
      <c r="B20" s="8">
        <v>285</v>
      </c>
      <c r="C20" s="6" t="s">
        <v>349</v>
      </c>
      <c r="D20" s="7">
        <v>19504</v>
      </c>
      <c r="E20" s="8">
        <v>1</v>
      </c>
      <c r="F20" s="11">
        <v>19504</v>
      </c>
    </row>
    <row r="21" spans="1:6" ht="12" customHeight="1">
      <c r="A21" s="5">
        <f t="shared" si="0"/>
        <v>16</v>
      </c>
      <c r="B21" s="8">
        <v>116</v>
      </c>
      <c r="C21" s="6" t="s">
        <v>184</v>
      </c>
      <c r="D21" s="7">
        <v>55000</v>
      </c>
      <c r="E21" s="8">
        <v>3</v>
      </c>
      <c r="F21" s="11">
        <v>18333.333333333332</v>
      </c>
    </row>
    <row r="22" spans="1:6" ht="12" customHeight="1">
      <c r="A22" s="5">
        <f t="shared" si="0"/>
        <v>17</v>
      </c>
      <c r="B22" s="8">
        <v>323</v>
      </c>
      <c r="C22" s="6" t="s">
        <v>387</v>
      </c>
      <c r="D22" s="7">
        <v>14102</v>
      </c>
      <c r="E22" s="8">
        <v>1</v>
      </c>
      <c r="F22" s="11">
        <v>14102</v>
      </c>
    </row>
    <row r="23" spans="1:6" ht="12" customHeight="1">
      <c r="A23" s="5">
        <f t="shared" si="0"/>
        <v>18</v>
      </c>
      <c r="B23" s="8">
        <v>52</v>
      </c>
      <c r="C23" s="6" t="s">
        <v>67</v>
      </c>
      <c r="D23" s="7">
        <v>8000</v>
      </c>
      <c r="E23" s="8">
        <v>1</v>
      </c>
      <c r="F23" s="11">
        <v>8000</v>
      </c>
    </row>
    <row r="24" spans="1:6" ht="12" customHeight="1">
      <c r="A24" s="5">
        <f t="shared" si="0"/>
        <v>19</v>
      </c>
      <c r="B24" s="8">
        <v>344</v>
      </c>
      <c r="C24" s="6" t="s">
        <v>407</v>
      </c>
      <c r="D24" s="7">
        <v>7812</v>
      </c>
      <c r="E24" s="8">
        <v>2</v>
      </c>
      <c r="F24" s="11">
        <v>3906</v>
      </c>
    </row>
    <row r="25" spans="1:6" s="35" customFormat="1" ht="12" customHeight="1">
      <c r="A25" s="90" t="s">
        <v>4</v>
      </c>
      <c r="B25" s="88" t="s">
        <v>4</v>
      </c>
      <c r="C25" s="27" t="s">
        <v>3</v>
      </c>
      <c r="D25" s="39">
        <f>SUM(D6:D24)</f>
        <v>2781390</v>
      </c>
      <c r="E25" s="30">
        <f>SUM(E6:E24)</f>
        <v>83</v>
      </c>
      <c r="F25" s="69" t="s">
        <v>4</v>
      </c>
    </row>
    <row r="26" ht="39.75" customHeight="1">
      <c r="D26" s="43"/>
    </row>
    <row r="27" spans="1:6" s="159" customFormat="1" ht="13.5" customHeight="1">
      <c r="A27" s="189" t="s">
        <v>510</v>
      </c>
      <c r="B27" s="189"/>
      <c r="C27" s="189"/>
      <c r="D27" s="189"/>
      <c r="E27" s="189"/>
      <c r="F27" s="189"/>
    </row>
    <row r="28" ht="13.5" customHeight="1">
      <c r="D28" s="43"/>
    </row>
    <row r="29" spans="1:6" ht="15" customHeight="1">
      <c r="A29" s="190" t="s">
        <v>17</v>
      </c>
      <c r="B29" s="192" t="s">
        <v>1</v>
      </c>
      <c r="C29" s="192" t="s">
        <v>0</v>
      </c>
      <c r="D29" s="195" t="s">
        <v>461</v>
      </c>
      <c r="E29" s="195"/>
      <c r="F29" s="196"/>
    </row>
    <row r="30" spans="1:6" ht="33.75" customHeight="1">
      <c r="A30" s="191"/>
      <c r="B30" s="193"/>
      <c r="C30" s="194"/>
      <c r="D30" s="37" t="s">
        <v>444</v>
      </c>
      <c r="E30" s="29" t="s">
        <v>463</v>
      </c>
      <c r="F30" s="56" t="s">
        <v>464</v>
      </c>
    </row>
    <row r="31" spans="1:6" ht="12" customHeight="1">
      <c r="A31" s="31">
        <v>1</v>
      </c>
      <c r="B31" s="33">
        <v>2</v>
      </c>
      <c r="C31" s="32">
        <v>3</v>
      </c>
      <c r="D31" s="41">
        <v>4</v>
      </c>
      <c r="E31" s="42">
        <v>5</v>
      </c>
      <c r="F31" s="141">
        <v>6</v>
      </c>
    </row>
    <row r="32" spans="1:6" ht="12" customHeight="1">
      <c r="A32" s="5">
        <v>1</v>
      </c>
      <c r="B32" s="8">
        <v>369</v>
      </c>
      <c r="C32" s="6" t="s">
        <v>432</v>
      </c>
      <c r="D32" s="7">
        <v>40000</v>
      </c>
      <c r="E32" s="8">
        <v>1</v>
      </c>
      <c r="F32" s="142">
        <v>40000</v>
      </c>
    </row>
    <row r="33" spans="1:6" ht="12" customHeight="1">
      <c r="A33" s="5">
        <f>A32+1</f>
        <v>2</v>
      </c>
      <c r="B33" s="8">
        <v>31</v>
      </c>
      <c r="C33" s="6" t="s">
        <v>101</v>
      </c>
      <c r="D33" s="7">
        <v>172000</v>
      </c>
      <c r="E33" s="8">
        <v>6</v>
      </c>
      <c r="F33" s="142">
        <v>28666.666666666668</v>
      </c>
    </row>
    <row r="34" spans="1:6" ht="12" customHeight="1">
      <c r="A34" s="5">
        <f>A33+1</f>
        <v>3</v>
      </c>
      <c r="B34" s="8">
        <v>210</v>
      </c>
      <c r="C34" s="6" t="s">
        <v>277</v>
      </c>
      <c r="D34" s="7">
        <v>26390</v>
      </c>
      <c r="E34" s="8">
        <v>1</v>
      </c>
      <c r="F34" s="142">
        <v>26390</v>
      </c>
    </row>
    <row r="35" spans="1:6" ht="12" customHeight="1">
      <c r="A35" s="5">
        <f>A34+1</f>
        <v>4</v>
      </c>
      <c r="B35" s="8">
        <v>249</v>
      </c>
      <c r="C35" s="6" t="s">
        <v>316</v>
      </c>
      <c r="D35" s="7">
        <v>20704</v>
      </c>
      <c r="E35" s="8">
        <v>1</v>
      </c>
      <c r="F35" s="142">
        <v>20704</v>
      </c>
    </row>
    <row r="36" spans="1:6" ht="12" customHeight="1">
      <c r="A36" s="90" t="s">
        <v>4</v>
      </c>
      <c r="B36" s="88" t="s">
        <v>4</v>
      </c>
      <c r="C36" s="27" t="s">
        <v>3</v>
      </c>
      <c r="D36" s="39">
        <f>SUM(D32:D35)</f>
        <v>259094</v>
      </c>
      <c r="E36" s="39">
        <f>SUM(E32:E35)</f>
        <v>9</v>
      </c>
      <c r="F36" s="69" t="s">
        <v>4</v>
      </c>
    </row>
    <row r="37" ht="39.75" customHeight="1">
      <c r="D37" s="43"/>
    </row>
    <row r="38" spans="1:6" ht="13.5" customHeight="1">
      <c r="A38" s="189" t="s">
        <v>511</v>
      </c>
      <c r="B38" s="189"/>
      <c r="C38" s="189"/>
      <c r="D38" s="189"/>
      <c r="E38" s="189"/>
      <c r="F38" s="189"/>
    </row>
    <row r="39" ht="13.5" customHeight="1">
      <c r="D39" s="43"/>
    </row>
    <row r="40" spans="1:6" ht="15" customHeight="1">
      <c r="A40" s="190" t="s">
        <v>17</v>
      </c>
      <c r="B40" s="192" t="s">
        <v>1</v>
      </c>
      <c r="C40" s="192" t="s">
        <v>0</v>
      </c>
      <c r="D40" s="195" t="s">
        <v>462</v>
      </c>
      <c r="E40" s="195"/>
      <c r="F40" s="196"/>
    </row>
    <row r="41" spans="1:6" ht="23.25" customHeight="1">
      <c r="A41" s="191"/>
      <c r="B41" s="193"/>
      <c r="C41" s="194"/>
      <c r="D41" s="37" t="s">
        <v>47</v>
      </c>
      <c r="E41" s="29" t="s">
        <v>463</v>
      </c>
      <c r="F41" s="56" t="s">
        <v>465</v>
      </c>
    </row>
    <row r="42" spans="1:6" ht="9.75" customHeight="1">
      <c r="A42" s="31">
        <v>1</v>
      </c>
      <c r="B42" s="33">
        <v>2</v>
      </c>
      <c r="C42" s="32">
        <v>3</v>
      </c>
      <c r="D42" s="41">
        <v>4</v>
      </c>
      <c r="E42" s="42">
        <v>5</v>
      </c>
      <c r="F42" s="141">
        <v>6</v>
      </c>
    </row>
    <row r="43" spans="1:6" ht="12" customHeight="1">
      <c r="A43" s="5">
        <v>1</v>
      </c>
      <c r="B43" s="8">
        <v>251</v>
      </c>
      <c r="C43" s="6" t="s">
        <v>69</v>
      </c>
      <c r="D43" s="7">
        <v>80000</v>
      </c>
      <c r="E43" s="8">
        <v>1</v>
      </c>
      <c r="F43" s="142">
        <v>80000</v>
      </c>
    </row>
    <row r="44" spans="1:6" ht="12" customHeight="1">
      <c r="A44" s="5">
        <f>A43+1</f>
        <v>2</v>
      </c>
      <c r="B44" s="8">
        <v>346</v>
      </c>
      <c r="C44" s="6" t="s">
        <v>409</v>
      </c>
      <c r="D44" s="7">
        <v>266993</v>
      </c>
      <c r="E44" s="8">
        <v>6</v>
      </c>
      <c r="F44" s="142">
        <v>44498.833333333336</v>
      </c>
    </row>
    <row r="45" spans="1:6" ht="12" customHeight="1">
      <c r="A45" s="5">
        <f>A44+1</f>
        <v>3</v>
      </c>
      <c r="B45" s="8">
        <v>250</v>
      </c>
      <c r="C45" s="6" t="s">
        <v>66</v>
      </c>
      <c r="D45" s="7">
        <v>40000</v>
      </c>
      <c r="E45" s="8">
        <v>1</v>
      </c>
      <c r="F45" s="142">
        <v>40000</v>
      </c>
    </row>
    <row r="46" spans="1:6" ht="12" customHeight="1">
      <c r="A46" s="5">
        <f>A45+1</f>
        <v>4</v>
      </c>
      <c r="B46" s="8">
        <v>64</v>
      </c>
      <c r="C46" s="6" t="s">
        <v>133</v>
      </c>
      <c r="D46" s="7">
        <v>197107</v>
      </c>
      <c r="E46" s="8">
        <v>6</v>
      </c>
      <c r="F46" s="142">
        <v>32851.166666666664</v>
      </c>
    </row>
    <row r="47" spans="1:6" ht="12" customHeight="1">
      <c r="A47" s="5">
        <f>A46+1</f>
        <v>5</v>
      </c>
      <c r="B47" s="8">
        <v>328</v>
      </c>
      <c r="C47" s="6" t="s">
        <v>392</v>
      </c>
      <c r="D47" s="7">
        <v>24162</v>
      </c>
      <c r="E47" s="8">
        <v>1</v>
      </c>
      <c r="F47" s="142">
        <v>24162</v>
      </c>
    </row>
    <row r="48" spans="1:6" ht="12" customHeight="1">
      <c r="A48" s="90" t="s">
        <v>4</v>
      </c>
      <c r="B48" s="88" t="s">
        <v>4</v>
      </c>
      <c r="C48" s="27" t="s">
        <v>3</v>
      </c>
      <c r="D48" s="39">
        <f>SUM(D43:D47)</f>
        <v>608262</v>
      </c>
      <c r="E48" s="39">
        <f>SUM(E43:E47)</f>
        <v>15</v>
      </c>
      <c r="F48" s="69" t="s">
        <v>4</v>
      </c>
    </row>
  </sheetData>
  <mergeCells count="15">
    <mergeCell ref="D40:F40"/>
    <mergeCell ref="B3:B4"/>
    <mergeCell ref="A40:A41"/>
    <mergeCell ref="B40:B41"/>
    <mergeCell ref="C40:C41"/>
    <mergeCell ref="C3:C4"/>
    <mergeCell ref="A38:F38"/>
    <mergeCell ref="A27:F27"/>
    <mergeCell ref="A1:F1"/>
    <mergeCell ref="A29:A30"/>
    <mergeCell ref="B29:B30"/>
    <mergeCell ref="C29:C30"/>
    <mergeCell ref="D29:F29"/>
    <mergeCell ref="A3:A4"/>
    <mergeCell ref="D3:F3"/>
  </mergeCells>
  <printOptions/>
  <pageMargins left="0.984251968503937" right="0.7874015748031497" top="0.6299212598425197" bottom="0.4724409448818898" header="0.3937007874015748" footer="0.2755905511811024"/>
  <pageSetup firstPageNumber="14" useFirstPageNumber="1" horizontalDpi="1200" verticalDpi="1200" orientation="portrait" paperSize="9" r:id="rId1"/>
  <headerFooter alignWithMargins="0">
    <oddFooter>&amp;R&amp;9&amp;P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I45" sqref="I45"/>
    </sheetView>
  </sheetViews>
  <sheetFormatPr defaultColWidth="9.00390625" defaultRowHeight="12.75"/>
  <cols>
    <col min="1" max="2" width="3.625" style="0" customWidth="1"/>
    <col min="3" max="3" width="15.75390625" style="0" customWidth="1"/>
    <col min="4" max="4" width="16.00390625" style="0" customWidth="1"/>
    <col min="5" max="5" width="13.75390625" style="0" customWidth="1"/>
    <col min="6" max="6" width="16.00390625" style="0" customWidth="1"/>
    <col min="7" max="7" width="12.375" style="0" customWidth="1"/>
  </cols>
  <sheetData>
    <row r="1" spans="1:6" ht="13.5" customHeight="1">
      <c r="A1" s="189" t="s">
        <v>513</v>
      </c>
      <c r="B1" s="189"/>
      <c r="C1" s="189"/>
      <c r="D1" s="189"/>
      <c r="E1" s="189"/>
      <c r="F1" s="189"/>
    </row>
    <row r="2" spans="1:6" ht="13.5" customHeight="1">
      <c r="A2" s="23"/>
      <c r="B2" s="23"/>
      <c r="C2" s="22"/>
      <c r="D2" s="45"/>
      <c r="E2" s="23"/>
      <c r="F2" s="44"/>
    </row>
    <row r="3" spans="1:6" ht="20.25" customHeight="1">
      <c r="A3" s="190" t="s">
        <v>17</v>
      </c>
      <c r="B3" s="192" t="s">
        <v>1</v>
      </c>
      <c r="C3" s="192" t="s">
        <v>0</v>
      </c>
      <c r="D3" s="195" t="s">
        <v>494</v>
      </c>
      <c r="E3" s="195"/>
      <c r="F3" s="196"/>
    </row>
    <row r="4" spans="1:6" ht="29.25">
      <c r="A4" s="191"/>
      <c r="B4" s="193"/>
      <c r="C4" s="194"/>
      <c r="D4" s="37" t="s">
        <v>495</v>
      </c>
      <c r="E4" s="29" t="s">
        <v>496</v>
      </c>
      <c r="F4" s="56" t="s">
        <v>497</v>
      </c>
    </row>
    <row r="5" spans="1:6" s="4" customFormat="1" ht="12" customHeight="1">
      <c r="A5" s="31">
        <v>1</v>
      </c>
      <c r="B5" s="33">
        <v>2</v>
      </c>
      <c r="C5" s="32">
        <v>3</v>
      </c>
      <c r="D5" s="41">
        <v>4</v>
      </c>
      <c r="E5" s="42">
        <v>5</v>
      </c>
      <c r="F5" s="141">
        <v>6</v>
      </c>
    </row>
    <row r="6" spans="1:6" s="4" customFormat="1" ht="12" customHeight="1">
      <c r="A6" s="5">
        <v>1</v>
      </c>
      <c r="B6" s="8">
        <v>333</v>
      </c>
      <c r="C6" s="6" t="s">
        <v>396</v>
      </c>
      <c r="D6" s="7">
        <v>80000</v>
      </c>
      <c r="E6" s="165">
        <v>1</v>
      </c>
      <c r="F6" s="11">
        <v>80000</v>
      </c>
    </row>
    <row r="7" spans="1:6" s="4" customFormat="1" ht="12" customHeight="1">
      <c r="A7" s="5">
        <f>A6+1</f>
        <v>2</v>
      </c>
      <c r="B7" s="8">
        <v>378</v>
      </c>
      <c r="C7" s="6" t="s">
        <v>441</v>
      </c>
      <c r="D7" s="7">
        <v>696137</v>
      </c>
      <c r="E7" s="8">
        <v>10</v>
      </c>
      <c r="F7" s="11">
        <v>69613.7</v>
      </c>
    </row>
    <row r="8" spans="1:6" s="4" customFormat="1" ht="12" customHeight="1">
      <c r="A8" s="5">
        <f aca="true" t="shared" si="0" ref="A8:A37">A7+1</f>
        <v>3</v>
      </c>
      <c r="B8" s="8">
        <v>335</v>
      </c>
      <c r="C8" s="6" t="s">
        <v>398</v>
      </c>
      <c r="D8" s="7">
        <v>116000</v>
      </c>
      <c r="E8" s="8">
        <v>2</v>
      </c>
      <c r="F8" s="11">
        <v>58000</v>
      </c>
    </row>
    <row r="9" spans="1:6" s="4" customFormat="1" ht="12" customHeight="1">
      <c r="A9" s="5">
        <f t="shared" si="0"/>
        <v>4</v>
      </c>
      <c r="B9" s="8">
        <v>113</v>
      </c>
      <c r="C9" s="6" t="s">
        <v>181</v>
      </c>
      <c r="D9" s="7">
        <v>161000</v>
      </c>
      <c r="E9" s="8">
        <v>3</v>
      </c>
      <c r="F9" s="11">
        <v>53666.666666666664</v>
      </c>
    </row>
    <row r="10" spans="1:6" s="4" customFormat="1" ht="12" customHeight="1">
      <c r="A10" s="5">
        <f t="shared" si="0"/>
        <v>5</v>
      </c>
      <c r="B10" s="8">
        <v>210</v>
      </c>
      <c r="C10" s="6" t="s">
        <v>277</v>
      </c>
      <c r="D10" s="7">
        <v>363209</v>
      </c>
      <c r="E10" s="8">
        <v>7</v>
      </c>
      <c r="F10" s="11">
        <v>51887</v>
      </c>
    </row>
    <row r="11" spans="1:6" s="4" customFormat="1" ht="12" customHeight="1">
      <c r="A11" s="5">
        <f t="shared" si="0"/>
        <v>6</v>
      </c>
      <c r="B11" s="8">
        <v>270</v>
      </c>
      <c r="C11" s="6" t="s">
        <v>334</v>
      </c>
      <c r="D11" s="7">
        <v>48980</v>
      </c>
      <c r="E11" s="8">
        <v>1</v>
      </c>
      <c r="F11" s="11">
        <v>48980</v>
      </c>
    </row>
    <row r="12" spans="1:6" s="4" customFormat="1" ht="12" customHeight="1">
      <c r="A12" s="5">
        <f t="shared" si="0"/>
        <v>7</v>
      </c>
      <c r="B12" s="8">
        <v>164</v>
      </c>
      <c r="C12" s="6" t="s">
        <v>232</v>
      </c>
      <c r="D12" s="7">
        <v>40000</v>
      </c>
      <c r="E12" s="8">
        <v>1</v>
      </c>
      <c r="F12" s="11">
        <v>40000</v>
      </c>
    </row>
    <row r="13" spans="1:6" s="4" customFormat="1" ht="12" customHeight="1">
      <c r="A13" s="5">
        <f t="shared" si="0"/>
        <v>8</v>
      </c>
      <c r="B13" s="8">
        <v>307</v>
      </c>
      <c r="C13" s="6" t="s">
        <v>371</v>
      </c>
      <c r="D13" s="7">
        <v>40000</v>
      </c>
      <c r="E13" s="8">
        <v>1</v>
      </c>
      <c r="F13" s="11">
        <v>40000</v>
      </c>
    </row>
    <row r="14" spans="1:6" s="4" customFormat="1" ht="12" customHeight="1">
      <c r="A14" s="5">
        <f t="shared" si="0"/>
        <v>9</v>
      </c>
      <c r="B14" s="8">
        <v>118</v>
      </c>
      <c r="C14" s="6" t="s">
        <v>186</v>
      </c>
      <c r="D14" s="7">
        <v>40000</v>
      </c>
      <c r="E14" s="8">
        <v>1</v>
      </c>
      <c r="F14" s="11">
        <v>40000</v>
      </c>
    </row>
    <row r="15" spans="1:6" s="4" customFormat="1" ht="12" customHeight="1">
      <c r="A15" s="5">
        <f t="shared" si="0"/>
        <v>10</v>
      </c>
      <c r="B15" s="8">
        <v>327</v>
      </c>
      <c r="C15" s="6" t="s">
        <v>391</v>
      </c>
      <c r="D15" s="7">
        <v>40000</v>
      </c>
      <c r="E15" s="8">
        <v>1</v>
      </c>
      <c r="F15" s="11">
        <v>40000</v>
      </c>
    </row>
    <row r="16" spans="1:6" s="4" customFormat="1" ht="12" customHeight="1">
      <c r="A16" s="5">
        <f t="shared" si="0"/>
        <v>11</v>
      </c>
      <c r="B16" s="8">
        <v>293</v>
      </c>
      <c r="C16" s="6" t="s">
        <v>357</v>
      </c>
      <c r="D16" s="7">
        <v>80000</v>
      </c>
      <c r="E16" s="8">
        <v>2</v>
      </c>
      <c r="F16" s="11">
        <v>40000</v>
      </c>
    </row>
    <row r="17" spans="1:6" s="4" customFormat="1" ht="12" customHeight="1">
      <c r="A17" s="5">
        <f t="shared" si="0"/>
        <v>12</v>
      </c>
      <c r="B17" s="8">
        <v>89</v>
      </c>
      <c r="C17" s="6" t="s">
        <v>158</v>
      </c>
      <c r="D17" s="7">
        <v>39600</v>
      </c>
      <c r="E17" s="8">
        <v>1</v>
      </c>
      <c r="F17" s="11">
        <v>39600</v>
      </c>
    </row>
    <row r="18" spans="1:6" s="4" customFormat="1" ht="12" customHeight="1">
      <c r="A18" s="5">
        <f t="shared" si="0"/>
        <v>13</v>
      </c>
      <c r="B18" s="8">
        <v>30</v>
      </c>
      <c r="C18" s="6" t="s">
        <v>100</v>
      </c>
      <c r="D18" s="7">
        <v>140430</v>
      </c>
      <c r="E18" s="8">
        <v>4</v>
      </c>
      <c r="F18" s="11">
        <v>35107.5</v>
      </c>
    </row>
    <row r="19" spans="1:6" s="4" customFormat="1" ht="12" customHeight="1">
      <c r="A19" s="5">
        <f t="shared" si="0"/>
        <v>14</v>
      </c>
      <c r="B19" s="8">
        <v>162</v>
      </c>
      <c r="C19" s="6" t="s">
        <v>230</v>
      </c>
      <c r="D19" s="7">
        <v>34864</v>
      </c>
      <c r="E19" s="8">
        <v>1</v>
      </c>
      <c r="F19" s="11">
        <v>34864</v>
      </c>
    </row>
    <row r="20" spans="1:6" s="4" customFormat="1" ht="12" customHeight="1">
      <c r="A20" s="5">
        <f t="shared" si="0"/>
        <v>15</v>
      </c>
      <c r="B20" s="8">
        <v>305</v>
      </c>
      <c r="C20" s="6" t="s">
        <v>369</v>
      </c>
      <c r="D20" s="7">
        <v>104154</v>
      </c>
      <c r="E20" s="8">
        <v>3</v>
      </c>
      <c r="F20" s="11">
        <v>34718</v>
      </c>
    </row>
    <row r="21" spans="1:6" s="4" customFormat="1" ht="12" customHeight="1">
      <c r="A21" s="5">
        <f t="shared" si="0"/>
        <v>16</v>
      </c>
      <c r="B21" s="8">
        <v>246</v>
      </c>
      <c r="C21" s="6" t="s">
        <v>313</v>
      </c>
      <c r="D21" s="7">
        <v>68665</v>
      </c>
      <c r="E21" s="8">
        <v>2</v>
      </c>
      <c r="F21" s="11">
        <v>34332.5</v>
      </c>
    </row>
    <row r="22" spans="1:6" s="4" customFormat="1" ht="12" customHeight="1">
      <c r="A22" s="5">
        <f t="shared" si="0"/>
        <v>17</v>
      </c>
      <c r="B22" s="8">
        <v>359</v>
      </c>
      <c r="C22" s="6" t="s">
        <v>422</v>
      </c>
      <c r="D22" s="7">
        <v>135735</v>
      </c>
      <c r="E22" s="8">
        <v>4</v>
      </c>
      <c r="F22" s="11">
        <v>33933.75</v>
      </c>
    </row>
    <row r="23" spans="1:6" s="4" customFormat="1" ht="12" customHeight="1">
      <c r="A23" s="5">
        <f t="shared" si="0"/>
        <v>18</v>
      </c>
      <c r="B23" s="8">
        <v>149</v>
      </c>
      <c r="C23" s="6" t="s">
        <v>217</v>
      </c>
      <c r="D23" s="7">
        <v>32000</v>
      </c>
      <c r="E23" s="8">
        <v>1</v>
      </c>
      <c r="F23" s="11">
        <v>32000</v>
      </c>
    </row>
    <row r="24" spans="1:6" s="4" customFormat="1" ht="12" customHeight="1">
      <c r="A24" s="5">
        <f t="shared" si="0"/>
        <v>19</v>
      </c>
      <c r="B24" s="8">
        <v>137</v>
      </c>
      <c r="C24" s="6" t="s">
        <v>205</v>
      </c>
      <c r="D24" s="7">
        <v>30000</v>
      </c>
      <c r="E24" s="8">
        <v>1</v>
      </c>
      <c r="F24" s="11">
        <v>30000</v>
      </c>
    </row>
    <row r="25" spans="1:6" s="4" customFormat="1" ht="12" customHeight="1">
      <c r="A25" s="5">
        <f t="shared" si="0"/>
        <v>20</v>
      </c>
      <c r="B25" s="8">
        <v>323</v>
      </c>
      <c r="C25" s="6" t="s">
        <v>387</v>
      </c>
      <c r="D25" s="7">
        <v>447179</v>
      </c>
      <c r="E25" s="8">
        <v>15</v>
      </c>
      <c r="F25" s="11">
        <v>29811.933333333334</v>
      </c>
    </row>
    <row r="26" spans="1:6" s="4" customFormat="1" ht="12" customHeight="1">
      <c r="A26" s="5">
        <f t="shared" si="0"/>
        <v>21</v>
      </c>
      <c r="B26" s="8">
        <v>354</v>
      </c>
      <c r="C26" s="6" t="s">
        <v>417</v>
      </c>
      <c r="D26" s="7">
        <v>29000</v>
      </c>
      <c r="E26" s="8">
        <v>1</v>
      </c>
      <c r="F26" s="11">
        <v>29000</v>
      </c>
    </row>
    <row r="27" spans="1:6" s="4" customFormat="1" ht="12" customHeight="1">
      <c r="A27" s="5">
        <f t="shared" si="0"/>
        <v>22</v>
      </c>
      <c r="B27" s="8">
        <v>82</v>
      </c>
      <c r="C27" s="6" t="s">
        <v>151</v>
      </c>
      <c r="D27" s="7">
        <v>86472</v>
      </c>
      <c r="E27" s="8">
        <v>3</v>
      </c>
      <c r="F27" s="11">
        <v>28824</v>
      </c>
    </row>
    <row r="28" spans="1:6" s="4" customFormat="1" ht="12" customHeight="1">
      <c r="A28" s="5">
        <f t="shared" si="0"/>
        <v>23</v>
      </c>
      <c r="B28" s="8">
        <v>343</v>
      </c>
      <c r="C28" s="6" t="s">
        <v>406</v>
      </c>
      <c r="D28" s="7">
        <v>224792</v>
      </c>
      <c r="E28" s="8">
        <v>8</v>
      </c>
      <c r="F28" s="11">
        <v>28099</v>
      </c>
    </row>
    <row r="29" spans="1:6" s="4" customFormat="1" ht="12" customHeight="1">
      <c r="A29" s="5">
        <f t="shared" si="0"/>
        <v>24</v>
      </c>
      <c r="B29" s="8">
        <v>377</v>
      </c>
      <c r="C29" s="6" t="s">
        <v>440</v>
      </c>
      <c r="D29" s="7">
        <v>50000</v>
      </c>
      <c r="E29" s="8">
        <v>2</v>
      </c>
      <c r="F29" s="11">
        <v>25000</v>
      </c>
    </row>
    <row r="30" spans="1:6" s="4" customFormat="1" ht="12" customHeight="1">
      <c r="A30" s="5">
        <f t="shared" si="0"/>
        <v>25</v>
      </c>
      <c r="B30" s="8">
        <v>294</v>
      </c>
      <c r="C30" s="6" t="s">
        <v>358</v>
      </c>
      <c r="D30" s="7">
        <v>96332</v>
      </c>
      <c r="E30" s="8">
        <v>4</v>
      </c>
      <c r="F30" s="11">
        <v>24083</v>
      </c>
    </row>
    <row r="31" spans="1:6" s="4" customFormat="1" ht="12" customHeight="1">
      <c r="A31" s="5">
        <f t="shared" si="0"/>
        <v>26</v>
      </c>
      <c r="B31" s="8">
        <v>92</v>
      </c>
      <c r="C31" s="6" t="s">
        <v>70</v>
      </c>
      <c r="D31" s="7">
        <v>23802</v>
      </c>
      <c r="E31" s="8">
        <v>1</v>
      </c>
      <c r="F31" s="11">
        <v>23802</v>
      </c>
    </row>
    <row r="32" spans="1:6" s="4" customFormat="1" ht="12" customHeight="1">
      <c r="A32" s="5">
        <f t="shared" si="0"/>
        <v>27</v>
      </c>
      <c r="B32" s="8">
        <v>219</v>
      </c>
      <c r="C32" s="6" t="s">
        <v>286</v>
      </c>
      <c r="D32" s="7">
        <v>20000</v>
      </c>
      <c r="E32" s="8">
        <v>1</v>
      </c>
      <c r="F32" s="11">
        <v>20000</v>
      </c>
    </row>
    <row r="33" spans="1:6" s="4" customFormat="1" ht="12" customHeight="1">
      <c r="A33" s="5">
        <f t="shared" si="0"/>
        <v>28</v>
      </c>
      <c r="B33" s="8">
        <v>178</v>
      </c>
      <c r="C33" s="6" t="s">
        <v>245</v>
      </c>
      <c r="D33" s="7">
        <v>98301</v>
      </c>
      <c r="E33" s="8">
        <v>5</v>
      </c>
      <c r="F33" s="11">
        <v>19660.2</v>
      </c>
    </row>
    <row r="34" spans="1:6" s="4" customFormat="1" ht="12" customHeight="1">
      <c r="A34" s="5">
        <f t="shared" si="0"/>
        <v>29</v>
      </c>
      <c r="B34" s="8">
        <v>28</v>
      </c>
      <c r="C34" s="6" t="s">
        <v>99</v>
      </c>
      <c r="D34" s="7">
        <v>19000</v>
      </c>
      <c r="E34" s="8">
        <v>1</v>
      </c>
      <c r="F34" s="11">
        <v>19000</v>
      </c>
    </row>
    <row r="35" spans="1:6" s="4" customFormat="1" ht="12" customHeight="1">
      <c r="A35" s="5">
        <f t="shared" si="0"/>
        <v>30</v>
      </c>
      <c r="B35" s="8">
        <v>251</v>
      </c>
      <c r="C35" s="6" t="s">
        <v>69</v>
      </c>
      <c r="D35" s="7">
        <v>158197</v>
      </c>
      <c r="E35" s="8">
        <v>10</v>
      </c>
      <c r="F35" s="11">
        <v>15819.7</v>
      </c>
    </row>
    <row r="36" spans="1:6" s="4" customFormat="1" ht="12" customHeight="1">
      <c r="A36" s="5">
        <f t="shared" si="0"/>
        <v>31</v>
      </c>
      <c r="B36" s="8">
        <v>95</v>
      </c>
      <c r="C36" s="6" t="s">
        <v>163</v>
      </c>
      <c r="D36" s="7">
        <v>40000</v>
      </c>
      <c r="E36" s="8">
        <v>3</v>
      </c>
      <c r="F36" s="11">
        <v>13333.333333333334</v>
      </c>
    </row>
    <row r="37" spans="1:6" s="4" customFormat="1" ht="12" customHeight="1">
      <c r="A37" s="5">
        <f t="shared" si="0"/>
        <v>32</v>
      </c>
      <c r="B37" s="8">
        <v>282</v>
      </c>
      <c r="C37" s="6" t="s">
        <v>346</v>
      </c>
      <c r="D37" s="7">
        <v>7320</v>
      </c>
      <c r="E37" s="8">
        <v>1</v>
      </c>
      <c r="F37" s="11">
        <v>7320</v>
      </c>
    </row>
    <row r="38" spans="1:6" s="4" customFormat="1" ht="12" customHeight="1">
      <c r="A38" s="90" t="s">
        <v>4</v>
      </c>
      <c r="B38" s="88" t="s">
        <v>4</v>
      </c>
      <c r="C38" s="27" t="s">
        <v>3</v>
      </c>
      <c r="D38" s="39">
        <f>SUM(D6:D37)</f>
        <v>3591169</v>
      </c>
      <c r="E38" s="30">
        <f>SUM(E6:E37)</f>
        <v>102</v>
      </c>
      <c r="F38" s="69" t="s">
        <v>4</v>
      </c>
    </row>
    <row r="40" spans="1:7" ht="25.5" customHeight="1">
      <c r="A40" s="197" t="s">
        <v>514</v>
      </c>
      <c r="B40" s="197"/>
      <c r="C40" s="197"/>
      <c r="D40" s="197"/>
      <c r="E40" s="197"/>
      <c r="F40" s="197"/>
      <c r="G40" s="197"/>
    </row>
    <row r="41" ht="13.5" customHeight="1"/>
    <row r="42" spans="1:7" ht="25.5" customHeight="1">
      <c r="A42" s="198" t="s">
        <v>17</v>
      </c>
      <c r="B42" s="199" t="s">
        <v>1</v>
      </c>
      <c r="C42" s="199" t="s">
        <v>0</v>
      </c>
      <c r="D42" s="195" t="s">
        <v>456</v>
      </c>
      <c r="E42" s="200"/>
      <c r="F42" s="200"/>
      <c r="G42" s="201"/>
    </row>
    <row r="43" spans="1:7" ht="48.75" customHeight="1">
      <c r="A43" s="191"/>
      <c r="B43" s="193"/>
      <c r="C43" s="193"/>
      <c r="D43" s="38" t="s">
        <v>8</v>
      </c>
      <c r="E43" s="55" t="s">
        <v>457</v>
      </c>
      <c r="F43" s="38" t="s">
        <v>506</v>
      </c>
      <c r="G43" s="102" t="s">
        <v>459</v>
      </c>
    </row>
    <row r="44" spans="1:7" s="4" customFormat="1" ht="12" customHeight="1">
      <c r="A44" s="49">
        <v>1</v>
      </c>
      <c r="B44" s="50">
        <v>2</v>
      </c>
      <c r="C44" s="50">
        <v>3</v>
      </c>
      <c r="D44" s="51">
        <v>4</v>
      </c>
      <c r="E44" s="51">
        <v>5</v>
      </c>
      <c r="F44" s="151">
        <v>6</v>
      </c>
      <c r="G44" s="152">
        <v>7</v>
      </c>
    </row>
    <row r="45" spans="1:7" s="4" customFormat="1" ht="12" customHeight="1">
      <c r="A45" s="153">
        <v>1</v>
      </c>
      <c r="B45" s="154">
        <v>246</v>
      </c>
      <c r="C45" s="154" t="s">
        <v>313</v>
      </c>
      <c r="D45" s="7">
        <v>41644</v>
      </c>
      <c r="E45" s="7">
        <v>4</v>
      </c>
      <c r="F45" s="7">
        <v>10411</v>
      </c>
      <c r="G45" s="155">
        <v>27</v>
      </c>
    </row>
    <row r="46" spans="1:7" s="4" customFormat="1" ht="12" customHeight="1">
      <c r="A46" s="153">
        <f>A45+1</f>
        <v>2</v>
      </c>
      <c r="B46" s="154">
        <v>279</v>
      </c>
      <c r="C46" s="154" t="s">
        <v>343</v>
      </c>
      <c r="D46" s="7">
        <v>2166</v>
      </c>
      <c r="E46" s="7">
        <v>1</v>
      </c>
      <c r="F46" s="7">
        <v>2166</v>
      </c>
      <c r="G46" s="166">
        <v>6</v>
      </c>
    </row>
    <row r="47" spans="1:7" s="4" customFormat="1" ht="12" customHeight="1">
      <c r="A47" s="153">
        <f aca="true" t="shared" si="1" ref="A47:A55">A46+1</f>
        <v>3</v>
      </c>
      <c r="B47" s="154">
        <v>249</v>
      </c>
      <c r="C47" s="154" t="s">
        <v>316</v>
      </c>
      <c r="D47" s="7">
        <v>2562</v>
      </c>
      <c r="E47" s="7">
        <v>2</v>
      </c>
      <c r="F47" s="7">
        <v>1281</v>
      </c>
      <c r="G47" s="155">
        <v>2</v>
      </c>
    </row>
    <row r="48" spans="1:7" s="4" customFormat="1" ht="12" customHeight="1">
      <c r="A48" s="153">
        <f t="shared" si="1"/>
        <v>4</v>
      </c>
      <c r="B48" s="154">
        <v>264</v>
      </c>
      <c r="C48" s="154" t="s">
        <v>328</v>
      </c>
      <c r="D48" s="7">
        <v>1057</v>
      </c>
      <c r="E48" s="7">
        <v>1</v>
      </c>
      <c r="F48" s="7">
        <v>1057</v>
      </c>
      <c r="G48" s="155">
        <v>1</v>
      </c>
    </row>
    <row r="49" spans="1:7" s="4" customFormat="1" ht="12" customHeight="1">
      <c r="A49" s="153">
        <f t="shared" si="1"/>
        <v>5</v>
      </c>
      <c r="B49" s="154">
        <v>251</v>
      </c>
      <c r="C49" s="154" t="s">
        <v>69</v>
      </c>
      <c r="D49" s="7">
        <v>4756</v>
      </c>
      <c r="E49" s="7">
        <v>5</v>
      </c>
      <c r="F49" s="7">
        <v>951.2</v>
      </c>
      <c r="G49" s="155">
        <v>5</v>
      </c>
    </row>
    <row r="50" spans="1:7" s="4" customFormat="1" ht="12" customHeight="1">
      <c r="A50" s="153">
        <f t="shared" si="1"/>
        <v>6</v>
      </c>
      <c r="B50" s="154">
        <v>3</v>
      </c>
      <c r="C50" s="154" t="s">
        <v>74</v>
      </c>
      <c r="D50" s="7">
        <v>6293</v>
      </c>
      <c r="E50" s="7">
        <v>7</v>
      </c>
      <c r="F50" s="7">
        <v>899</v>
      </c>
      <c r="G50" s="155">
        <v>7</v>
      </c>
    </row>
    <row r="51" spans="1:7" s="4" customFormat="1" ht="12" customHeight="1">
      <c r="A51" s="153">
        <f t="shared" si="1"/>
        <v>7</v>
      </c>
      <c r="B51" s="154">
        <v>52</v>
      </c>
      <c r="C51" s="154" t="s">
        <v>67</v>
      </c>
      <c r="D51" s="7">
        <v>107270</v>
      </c>
      <c r="E51" s="7">
        <v>135</v>
      </c>
      <c r="F51" s="7">
        <v>794.5925925925926</v>
      </c>
      <c r="G51" s="155">
        <v>116</v>
      </c>
    </row>
    <row r="52" spans="1:7" s="4" customFormat="1" ht="12" customHeight="1">
      <c r="A52" s="153">
        <f t="shared" si="1"/>
        <v>8</v>
      </c>
      <c r="B52" s="154">
        <v>359</v>
      </c>
      <c r="C52" s="154" t="s">
        <v>422</v>
      </c>
      <c r="D52" s="7">
        <v>71228</v>
      </c>
      <c r="E52" s="7">
        <v>124</v>
      </c>
      <c r="F52" s="7">
        <v>574.4193548387096</v>
      </c>
      <c r="G52" s="155">
        <v>124</v>
      </c>
    </row>
    <row r="53" spans="1:7" s="4" customFormat="1" ht="12" customHeight="1">
      <c r="A53" s="153">
        <f t="shared" si="1"/>
        <v>9</v>
      </c>
      <c r="B53" s="154">
        <v>288</v>
      </c>
      <c r="C53" s="154" t="s">
        <v>352</v>
      </c>
      <c r="D53" s="7">
        <v>409</v>
      </c>
      <c r="E53" s="7">
        <v>1</v>
      </c>
      <c r="F53" s="7">
        <v>409</v>
      </c>
      <c r="G53" s="155">
        <v>2</v>
      </c>
    </row>
    <row r="54" spans="1:7" s="4" customFormat="1" ht="12" customHeight="1">
      <c r="A54" s="153">
        <f t="shared" si="1"/>
        <v>10</v>
      </c>
      <c r="B54" s="154">
        <v>1</v>
      </c>
      <c r="C54" s="154" t="s">
        <v>72</v>
      </c>
      <c r="D54" s="7">
        <v>2213</v>
      </c>
      <c r="E54" s="7">
        <v>6</v>
      </c>
      <c r="F54" s="7">
        <v>368.8333333333333</v>
      </c>
      <c r="G54" s="155">
        <v>6</v>
      </c>
    </row>
    <row r="55" spans="1:7" s="4" customFormat="1" ht="12" customHeight="1">
      <c r="A55" s="153">
        <f t="shared" si="1"/>
        <v>11</v>
      </c>
      <c r="B55" s="154">
        <v>76</v>
      </c>
      <c r="C55" s="154" t="s">
        <v>145</v>
      </c>
      <c r="D55" s="7">
        <v>1624</v>
      </c>
      <c r="E55" s="7">
        <v>12</v>
      </c>
      <c r="F55" s="7">
        <v>135.33333333333334</v>
      </c>
      <c r="G55" s="155">
        <v>42</v>
      </c>
    </row>
    <row r="56" spans="1:7" s="4" customFormat="1" ht="12" customHeight="1">
      <c r="A56" s="90" t="s">
        <v>4</v>
      </c>
      <c r="B56" s="88" t="s">
        <v>4</v>
      </c>
      <c r="C56" s="47" t="s">
        <v>3</v>
      </c>
      <c r="D56" s="156">
        <f>SUM(D45:D55)</f>
        <v>241222</v>
      </c>
      <c r="E56" s="156">
        <f>SUM(E45:E55)</f>
        <v>298</v>
      </c>
      <c r="F56" s="157" t="s">
        <v>4</v>
      </c>
      <c r="G56" s="158">
        <f>SUM(G45:G55)</f>
        <v>338</v>
      </c>
    </row>
  </sheetData>
  <mergeCells count="10">
    <mergeCell ref="A1:F1"/>
    <mergeCell ref="A3:A4"/>
    <mergeCell ref="B3:B4"/>
    <mergeCell ref="C3:C4"/>
    <mergeCell ref="D3:F3"/>
    <mergeCell ref="A40:G40"/>
    <mergeCell ref="A42:A43"/>
    <mergeCell ref="B42:B43"/>
    <mergeCell ref="C42:C43"/>
    <mergeCell ref="D42:G42"/>
  </mergeCells>
  <printOptions/>
  <pageMargins left="0.984251968503937" right="0.7874015748031497" top="0.5905511811023623" bottom="0.5905511811023623" header="0.5118110236220472" footer="0.5118110236220472"/>
  <pageSetup firstPageNumber="15" useFirstPageNumber="1" horizontalDpi="1200" verticalDpi="1200" orientation="portrait" paperSize="9" r:id="rId1"/>
  <headerFooter alignWithMargins="0">
    <oddFooter>&amp;R15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87"/>
  <sheetViews>
    <sheetView workbookViewId="0" topLeftCell="A1">
      <selection activeCell="A1" sqref="A1:F1"/>
    </sheetView>
  </sheetViews>
  <sheetFormatPr defaultColWidth="9.00390625" defaultRowHeight="10.5" customHeight="1"/>
  <cols>
    <col min="1" max="1" width="4.00390625" style="4" customWidth="1"/>
    <col min="2" max="2" width="4.125" style="4" customWidth="1"/>
    <col min="3" max="3" width="19.00390625" style="4" customWidth="1"/>
    <col min="4" max="4" width="15.75390625" style="62" customWidth="1"/>
    <col min="5" max="5" width="18.25390625" style="62" customWidth="1"/>
    <col min="6" max="6" width="15.75390625" style="66" customWidth="1"/>
    <col min="7" max="16384" width="9.125" style="4" customWidth="1"/>
  </cols>
  <sheetData>
    <row r="1" spans="1:6" ht="25.5" customHeight="1">
      <c r="A1" s="202" t="s">
        <v>515</v>
      </c>
      <c r="B1" s="203"/>
      <c r="C1" s="203"/>
      <c r="D1" s="203"/>
      <c r="E1" s="203"/>
      <c r="F1" s="203"/>
    </row>
    <row r="2" ht="13.5" customHeight="1"/>
    <row r="3" spans="1:6" s="21" customFormat="1" ht="21.75" customHeight="1">
      <c r="A3" s="205" t="s">
        <v>17</v>
      </c>
      <c r="B3" s="204" t="s">
        <v>1</v>
      </c>
      <c r="C3" s="204" t="s">
        <v>0</v>
      </c>
      <c r="D3" s="195" t="s">
        <v>453</v>
      </c>
      <c r="E3" s="195"/>
      <c r="F3" s="196"/>
    </row>
    <row r="4" spans="1:6" s="22" customFormat="1" ht="14.25" customHeight="1">
      <c r="A4" s="191"/>
      <c r="B4" s="193"/>
      <c r="C4" s="193"/>
      <c r="D4" s="67" t="s">
        <v>8</v>
      </c>
      <c r="E4" s="67" t="s">
        <v>454</v>
      </c>
      <c r="F4" s="68" t="s">
        <v>455</v>
      </c>
    </row>
    <row r="5" spans="1:6" ht="12" customHeight="1">
      <c r="A5" s="49">
        <v>1</v>
      </c>
      <c r="B5" s="50">
        <v>2</v>
      </c>
      <c r="C5" s="50">
        <v>3</v>
      </c>
      <c r="D5" s="51">
        <v>4</v>
      </c>
      <c r="E5" s="51">
        <v>5</v>
      </c>
      <c r="F5" s="61">
        <v>6</v>
      </c>
    </row>
    <row r="6" spans="1:6" ht="12" customHeight="1">
      <c r="A6" s="17">
        <v>1</v>
      </c>
      <c r="B6" s="100">
        <v>299</v>
      </c>
      <c r="C6" s="18" t="s">
        <v>363</v>
      </c>
      <c r="D6" s="7">
        <v>139726</v>
      </c>
      <c r="E6" s="7">
        <v>14</v>
      </c>
      <c r="F6" s="117">
        <v>9980.42857142857</v>
      </c>
    </row>
    <row r="7" spans="1:6" ht="12" customHeight="1">
      <c r="A7" s="17">
        <f aca="true" t="shared" si="0" ref="A7:A70">A6+1</f>
        <v>2</v>
      </c>
      <c r="B7" s="100">
        <v>271</v>
      </c>
      <c r="C7" s="18" t="s">
        <v>335</v>
      </c>
      <c r="D7" s="7">
        <v>41021</v>
      </c>
      <c r="E7" s="7">
        <v>6</v>
      </c>
      <c r="F7" s="117">
        <v>6836.833333333333</v>
      </c>
    </row>
    <row r="8" spans="1:6" ht="12" customHeight="1">
      <c r="A8" s="17">
        <f t="shared" si="0"/>
        <v>3</v>
      </c>
      <c r="B8" s="100">
        <v>108</v>
      </c>
      <c r="C8" s="18" t="s">
        <v>176</v>
      </c>
      <c r="D8" s="7">
        <v>13529</v>
      </c>
      <c r="E8" s="7">
        <v>2</v>
      </c>
      <c r="F8" s="117">
        <v>6764.5</v>
      </c>
    </row>
    <row r="9" spans="1:6" ht="12" customHeight="1">
      <c r="A9" s="17">
        <f t="shared" si="0"/>
        <v>4</v>
      </c>
      <c r="B9" s="100">
        <v>204</v>
      </c>
      <c r="C9" s="18" t="s">
        <v>271</v>
      </c>
      <c r="D9" s="7">
        <v>44734</v>
      </c>
      <c r="E9" s="7">
        <v>8</v>
      </c>
      <c r="F9" s="117">
        <v>5591.75</v>
      </c>
    </row>
    <row r="10" spans="1:6" ht="12" customHeight="1">
      <c r="A10" s="17">
        <f t="shared" si="0"/>
        <v>5</v>
      </c>
      <c r="B10" s="100">
        <v>261</v>
      </c>
      <c r="C10" s="18" t="s">
        <v>325</v>
      </c>
      <c r="D10" s="7">
        <v>15102</v>
      </c>
      <c r="E10" s="7">
        <v>3</v>
      </c>
      <c r="F10" s="117">
        <v>5034</v>
      </c>
    </row>
    <row r="11" spans="1:6" ht="12" customHeight="1">
      <c r="A11" s="17">
        <f t="shared" si="0"/>
        <v>6</v>
      </c>
      <c r="B11" s="100">
        <v>205</v>
      </c>
      <c r="C11" s="18" t="s">
        <v>272</v>
      </c>
      <c r="D11" s="7">
        <v>9978</v>
      </c>
      <c r="E11" s="7">
        <v>2</v>
      </c>
      <c r="F11" s="117">
        <v>4989</v>
      </c>
    </row>
    <row r="12" spans="1:6" ht="12" customHeight="1">
      <c r="A12" s="17">
        <f t="shared" si="0"/>
        <v>7</v>
      </c>
      <c r="B12" s="100">
        <v>52</v>
      </c>
      <c r="C12" s="18" t="s">
        <v>67</v>
      </c>
      <c r="D12" s="7">
        <v>92999</v>
      </c>
      <c r="E12" s="7">
        <v>19</v>
      </c>
      <c r="F12" s="117">
        <v>4894.684210526316</v>
      </c>
    </row>
    <row r="13" spans="1:6" ht="12" customHeight="1">
      <c r="A13" s="17">
        <f t="shared" si="0"/>
        <v>8</v>
      </c>
      <c r="B13" s="100">
        <v>213</v>
      </c>
      <c r="C13" s="18" t="s">
        <v>280</v>
      </c>
      <c r="D13" s="7">
        <v>4808</v>
      </c>
      <c r="E13" s="7">
        <v>1</v>
      </c>
      <c r="F13" s="117">
        <v>4808</v>
      </c>
    </row>
    <row r="14" spans="1:6" ht="12" customHeight="1">
      <c r="A14" s="17">
        <f t="shared" si="0"/>
        <v>9</v>
      </c>
      <c r="B14" s="100">
        <v>374</v>
      </c>
      <c r="C14" s="18" t="s">
        <v>437</v>
      </c>
      <c r="D14" s="7">
        <v>64322</v>
      </c>
      <c r="E14" s="7">
        <v>14</v>
      </c>
      <c r="F14" s="117">
        <v>4594.428571428572</v>
      </c>
    </row>
    <row r="15" spans="1:6" ht="12" customHeight="1">
      <c r="A15" s="17">
        <f t="shared" si="0"/>
        <v>10</v>
      </c>
      <c r="B15" s="100">
        <v>255</v>
      </c>
      <c r="C15" s="18" t="s">
        <v>319</v>
      </c>
      <c r="D15" s="7">
        <v>13577</v>
      </c>
      <c r="E15" s="7">
        <v>3</v>
      </c>
      <c r="F15" s="117">
        <v>4525.666666666667</v>
      </c>
    </row>
    <row r="16" spans="1:6" ht="12" customHeight="1">
      <c r="A16" s="17">
        <f t="shared" si="0"/>
        <v>11</v>
      </c>
      <c r="B16" s="100">
        <v>214</v>
      </c>
      <c r="C16" s="18" t="s">
        <v>281</v>
      </c>
      <c r="D16" s="7">
        <v>13534</v>
      </c>
      <c r="E16" s="7">
        <v>3</v>
      </c>
      <c r="F16" s="117">
        <v>4511.333333333333</v>
      </c>
    </row>
    <row r="17" spans="1:6" ht="12" customHeight="1">
      <c r="A17" s="17">
        <f t="shared" si="0"/>
        <v>12</v>
      </c>
      <c r="B17" s="100">
        <v>332</v>
      </c>
      <c r="C17" s="18" t="s">
        <v>395</v>
      </c>
      <c r="D17" s="7">
        <v>13414</v>
      </c>
      <c r="E17" s="7">
        <v>3</v>
      </c>
      <c r="F17" s="117">
        <v>4471.333333333333</v>
      </c>
    </row>
    <row r="18" spans="1:6" ht="12" customHeight="1">
      <c r="A18" s="17">
        <f t="shared" si="0"/>
        <v>13</v>
      </c>
      <c r="B18" s="100">
        <v>4</v>
      </c>
      <c r="C18" s="18" t="s">
        <v>75</v>
      </c>
      <c r="D18" s="7">
        <v>13078</v>
      </c>
      <c r="E18" s="7">
        <v>3</v>
      </c>
      <c r="F18" s="117">
        <v>4359.333333333333</v>
      </c>
    </row>
    <row r="19" spans="1:6" ht="12" customHeight="1">
      <c r="A19" s="17">
        <f t="shared" si="0"/>
        <v>14</v>
      </c>
      <c r="B19" s="100">
        <v>133</v>
      </c>
      <c r="C19" s="18" t="s">
        <v>201</v>
      </c>
      <c r="D19" s="7">
        <v>4267</v>
      </c>
      <c r="E19" s="7">
        <v>1</v>
      </c>
      <c r="F19" s="117">
        <v>4267</v>
      </c>
    </row>
    <row r="20" spans="1:6" ht="12" customHeight="1">
      <c r="A20" s="17">
        <f t="shared" si="0"/>
        <v>15</v>
      </c>
      <c r="B20" s="100">
        <v>224</v>
      </c>
      <c r="C20" s="18" t="s">
        <v>291</v>
      </c>
      <c r="D20" s="7">
        <v>21285</v>
      </c>
      <c r="E20" s="7">
        <v>5</v>
      </c>
      <c r="F20" s="117">
        <v>4257</v>
      </c>
    </row>
    <row r="21" spans="1:6" ht="12" customHeight="1">
      <c r="A21" s="17">
        <f t="shared" si="0"/>
        <v>16</v>
      </c>
      <c r="B21" s="100">
        <v>74</v>
      </c>
      <c r="C21" s="18" t="s">
        <v>143</v>
      </c>
      <c r="D21" s="7">
        <v>4238</v>
      </c>
      <c r="E21" s="7">
        <v>1</v>
      </c>
      <c r="F21" s="117">
        <v>4238</v>
      </c>
    </row>
    <row r="22" spans="1:6" ht="12" customHeight="1">
      <c r="A22" s="17">
        <f t="shared" si="0"/>
        <v>17</v>
      </c>
      <c r="B22" s="100">
        <v>155</v>
      </c>
      <c r="C22" s="18" t="s">
        <v>223</v>
      </c>
      <c r="D22" s="7">
        <v>16898</v>
      </c>
      <c r="E22" s="7">
        <v>4</v>
      </c>
      <c r="F22" s="117">
        <v>4224.5</v>
      </c>
    </row>
    <row r="23" spans="1:6" ht="12" customHeight="1">
      <c r="A23" s="17">
        <f t="shared" si="0"/>
        <v>18</v>
      </c>
      <c r="B23" s="100">
        <v>43</v>
      </c>
      <c r="C23" s="18" t="s">
        <v>113</v>
      </c>
      <c r="D23" s="7">
        <v>4210</v>
      </c>
      <c r="E23" s="7">
        <v>1</v>
      </c>
      <c r="F23" s="117">
        <v>4210</v>
      </c>
    </row>
    <row r="24" spans="1:6" ht="12" customHeight="1">
      <c r="A24" s="17">
        <f t="shared" si="0"/>
        <v>19</v>
      </c>
      <c r="B24" s="100">
        <v>293</v>
      </c>
      <c r="C24" s="18" t="s">
        <v>357</v>
      </c>
      <c r="D24" s="7">
        <v>4147</v>
      </c>
      <c r="E24" s="7">
        <v>1</v>
      </c>
      <c r="F24" s="117">
        <v>4147</v>
      </c>
    </row>
    <row r="25" spans="1:6" ht="12" customHeight="1">
      <c r="A25" s="17">
        <f t="shared" si="0"/>
        <v>20</v>
      </c>
      <c r="B25" s="100">
        <v>131</v>
      </c>
      <c r="C25" s="18" t="s">
        <v>199</v>
      </c>
      <c r="D25" s="7">
        <v>4140</v>
      </c>
      <c r="E25" s="7">
        <v>1</v>
      </c>
      <c r="F25" s="117">
        <v>4140</v>
      </c>
    </row>
    <row r="26" spans="1:6" ht="12" customHeight="1">
      <c r="A26" s="17">
        <f t="shared" si="0"/>
        <v>21</v>
      </c>
      <c r="B26" s="100">
        <v>44</v>
      </c>
      <c r="C26" s="18" t="s">
        <v>114</v>
      </c>
      <c r="D26" s="7">
        <v>4031</v>
      </c>
      <c r="E26" s="7">
        <v>1</v>
      </c>
      <c r="F26" s="117">
        <v>4031</v>
      </c>
    </row>
    <row r="27" spans="1:6" ht="12" customHeight="1">
      <c r="A27" s="17">
        <f t="shared" si="0"/>
        <v>22</v>
      </c>
      <c r="B27" s="100">
        <v>239</v>
      </c>
      <c r="C27" s="18" t="s">
        <v>306</v>
      </c>
      <c r="D27" s="7">
        <v>31804</v>
      </c>
      <c r="E27" s="7">
        <v>8</v>
      </c>
      <c r="F27" s="117">
        <v>3975.5</v>
      </c>
    </row>
    <row r="28" spans="1:6" ht="12" customHeight="1">
      <c r="A28" s="17">
        <f t="shared" si="0"/>
        <v>23</v>
      </c>
      <c r="B28" s="100">
        <v>228</v>
      </c>
      <c r="C28" s="18" t="s">
        <v>295</v>
      </c>
      <c r="D28" s="7">
        <v>11669</v>
      </c>
      <c r="E28" s="7">
        <v>3</v>
      </c>
      <c r="F28" s="117">
        <v>3889.6666666666665</v>
      </c>
    </row>
    <row r="29" spans="1:6" ht="12" customHeight="1">
      <c r="A29" s="17">
        <f t="shared" si="0"/>
        <v>24</v>
      </c>
      <c r="B29" s="100">
        <v>287</v>
      </c>
      <c r="C29" s="18" t="s">
        <v>351</v>
      </c>
      <c r="D29" s="7">
        <v>11633</v>
      </c>
      <c r="E29" s="7">
        <v>3</v>
      </c>
      <c r="F29" s="117">
        <v>3877.6666666666665</v>
      </c>
    </row>
    <row r="30" spans="1:6" ht="12" customHeight="1">
      <c r="A30" s="17">
        <f t="shared" si="0"/>
        <v>25</v>
      </c>
      <c r="B30" s="100">
        <v>123</v>
      </c>
      <c r="C30" s="18" t="s">
        <v>191</v>
      </c>
      <c r="D30" s="7">
        <v>22495</v>
      </c>
      <c r="E30" s="7">
        <v>6</v>
      </c>
      <c r="F30" s="117">
        <v>3749.1666666666665</v>
      </c>
    </row>
    <row r="31" spans="1:6" ht="12" customHeight="1">
      <c r="A31" s="17">
        <f t="shared" si="0"/>
        <v>26</v>
      </c>
      <c r="B31" s="100">
        <v>72</v>
      </c>
      <c r="C31" s="18" t="s">
        <v>141</v>
      </c>
      <c r="D31" s="7">
        <v>7497</v>
      </c>
      <c r="E31" s="7">
        <v>2</v>
      </c>
      <c r="F31" s="117">
        <v>3748.5</v>
      </c>
    </row>
    <row r="32" spans="1:6" ht="12" customHeight="1">
      <c r="A32" s="17">
        <f t="shared" si="0"/>
        <v>27</v>
      </c>
      <c r="B32" s="100">
        <v>295</v>
      </c>
      <c r="C32" s="18" t="s">
        <v>359</v>
      </c>
      <c r="D32" s="7">
        <v>26126</v>
      </c>
      <c r="E32" s="7">
        <v>7</v>
      </c>
      <c r="F32" s="117">
        <v>3732.285714285714</v>
      </c>
    </row>
    <row r="33" spans="1:6" ht="12" customHeight="1">
      <c r="A33" s="17">
        <f t="shared" si="0"/>
        <v>28</v>
      </c>
      <c r="B33" s="100">
        <v>154</v>
      </c>
      <c r="C33" s="18" t="s">
        <v>222</v>
      </c>
      <c r="D33" s="7">
        <v>11062</v>
      </c>
      <c r="E33" s="7">
        <v>3</v>
      </c>
      <c r="F33" s="117">
        <v>3687.3333333333335</v>
      </c>
    </row>
    <row r="34" spans="1:6" ht="12" customHeight="1">
      <c r="A34" s="17">
        <f t="shared" si="0"/>
        <v>29</v>
      </c>
      <c r="B34" s="100">
        <v>75</v>
      </c>
      <c r="C34" s="18" t="s">
        <v>144</v>
      </c>
      <c r="D34" s="7">
        <v>86336</v>
      </c>
      <c r="E34" s="7">
        <v>24</v>
      </c>
      <c r="F34" s="117">
        <v>3597.3333333333335</v>
      </c>
    </row>
    <row r="35" spans="1:6" ht="12" customHeight="1">
      <c r="A35" s="17">
        <f t="shared" si="0"/>
        <v>30</v>
      </c>
      <c r="B35" s="100">
        <v>56</v>
      </c>
      <c r="C35" s="18" t="s">
        <v>125</v>
      </c>
      <c r="D35" s="7">
        <v>103391</v>
      </c>
      <c r="E35" s="7">
        <v>29</v>
      </c>
      <c r="F35" s="117">
        <v>3565.206896551724</v>
      </c>
    </row>
    <row r="36" spans="1:6" ht="12" customHeight="1">
      <c r="A36" s="17">
        <f t="shared" si="0"/>
        <v>31</v>
      </c>
      <c r="B36" s="100">
        <v>110</v>
      </c>
      <c r="C36" s="18" t="s">
        <v>178</v>
      </c>
      <c r="D36" s="7">
        <v>3557</v>
      </c>
      <c r="E36" s="7">
        <v>1</v>
      </c>
      <c r="F36" s="117">
        <v>3557</v>
      </c>
    </row>
    <row r="37" spans="1:6" ht="12" customHeight="1">
      <c r="A37" s="17">
        <f t="shared" si="0"/>
        <v>32</v>
      </c>
      <c r="B37" s="100">
        <v>66</v>
      </c>
      <c r="C37" s="18" t="s">
        <v>135</v>
      </c>
      <c r="D37" s="7">
        <v>3555</v>
      </c>
      <c r="E37" s="7">
        <v>1</v>
      </c>
      <c r="F37" s="117">
        <v>3555</v>
      </c>
    </row>
    <row r="38" spans="1:6" ht="12" customHeight="1">
      <c r="A38" s="17">
        <f t="shared" si="0"/>
        <v>33</v>
      </c>
      <c r="B38" s="100">
        <v>58</v>
      </c>
      <c r="C38" s="18" t="s">
        <v>127</v>
      </c>
      <c r="D38" s="7">
        <v>7076</v>
      </c>
      <c r="E38" s="7">
        <v>2</v>
      </c>
      <c r="F38" s="117">
        <v>3538</v>
      </c>
    </row>
    <row r="39" spans="1:6" ht="12" customHeight="1">
      <c r="A39" s="17">
        <f t="shared" si="0"/>
        <v>34</v>
      </c>
      <c r="B39" s="100">
        <v>120</v>
      </c>
      <c r="C39" s="18" t="s">
        <v>188</v>
      </c>
      <c r="D39" s="7">
        <v>35311</v>
      </c>
      <c r="E39" s="7">
        <v>10</v>
      </c>
      <c r="F39" s="117">
        <v>3531.1</v>
      </c>
    </row>
    <row r="40" spans="1:6" ht="12" customHeight="1">
      <c r="A40" s="17">
        <f t="shared" si="0"/>
        <v>35</v>
      </c>
      <c r="B40" s="100">
        <v>245</v>
      </c>
      <c r="C40" s="18" t="s">
        <v>312</v>
      </c>
      <c r="D40" s="7">
        <v>7031</v>
      </c>
      <c r="E40" s="7">
        <v>2</v>
      </c>
      <c r="F40" s="117">
        <v>3515.5</v>
      </c>
    </row>
    <row r="41" spans="1:6" ht="12" customHeight="1">
      <c r="A41" s="17">
        <f t="shared" si="0"/>
        <v>36</v>
      </c>
      <c r="B41" s="100">
        <v>28</v>
      </c>
      <c r="C41" s="18" t="s">
        <v>99</v>
      </c>
      <c r="D41" s="7">
        <v>45539</v>
      </c>
      <c r="E41" s="7">
        <v>13</v>
      </c>
      <c r="F41" s="117">
        <v>3503</v>
      </c>
    </row>
    <row r="42" spans="1:6" ht="12" customHeight="1">
      <c r="A42" s="17">
        <f t="shared" si="0"/>
        <v>37</v>
      </c>
      <c r="B42" s="100">
        <v>54</v>
      </c>
      <c r="C42" s="18" t="s">
        <v>123</v>
      </c>
      <c r="D42" s="7">
        <v>10465</v>
      </c>
      <c r="E42" s="7">
        <v>3</v>
      </c>
      <c r="F42" s="117">
        <v>3488.3333333333335</v>
      </c>
    </row>
    <row r="43" spans="1:6" ht="12" customHeight="1">
      <c r="A43" s="17">
        <f t="shared" si="0"/>
        <v>38</v>
      </c>
      <c r="B43" s="100">
        <v>249</v>
      </c>
      <c r="C43" s="18" t="s">
        <v>316</v>
      </c>
      <c r="D43" s="7">
        <v>17415</v>
      </c>
      <c r="E43" s="7">
        <v>5</v>
      </c>
      <c r="F43" s="117">
        <v>3483</v>
      </c>
    </row>
    <row r="44" spans="1:6" ht="12" customHeight="1">
      <c r="A44" s="17">
        <f t="shared" si="0"/>
        <v>39</v>
      </c>
      <c r="B44" s="100">
        <v>42</v>
      </c>
      <c r="C44" s="18" t="s">
        <v>112</v>
      </c>
      <c r="D44" s="7">
        <v>30918</v>
      </c>
      <c r="E44" s="7">
        <v>9</v>
      </c>
      <c r="F44" s="117">
        <v>3435.3333333333335</v>
      </c>
    </row>
    <row r="45" spans="1:6" ht="12" customHeight="1">
      <c r="A45" s="17">
        <f t="shared" si="0"/>
        <v>40</v>
      </c>
      <c r="B45" s="100">
        <v>87</v>
      </c>
      <c r="C45" s="18" t="s">
        <v>156</v>
      </c>
      <c r="D45" s="7">
        <v>3419</v>
      </c>
      <c r="E45" s="7">
        <v>1</v>
      </c>
      <c r="F45" s="117">
        <v>3419</v>
      </c>
    </row>
    <row r="46" spans="1:6" ht="12" customHeight="1">
      <c r="A46" s="17">
        <f t="shared" si="0"/>
        <v>41</v>
      </c>
      <c r="B46" s="100">
        <v>153</v>
      </c>
      <c r="C46" s="18" t="s">
        <v>221</v>
      </c>
      <c r="D46" s="7">
        <v>40900</v>
      </c>
      <c r="E46" s="7">
        <v>12</v>
      </c>
      <c r="F46" s="117">
        <v>3408.3333333333335</v>
      </c>
    </row>
    <row r="47" spans="1:6" ht="12" customHeight="1">
      <c r="A47" s="17">
        <f t="shared" si="0"/>
        <v>42</v>
      </c>
      <c r="B47" s="100">
        <v>125</v>
      </c>
      <c r="C47" s="18" t="s">
        <v>193</v>
      </c>
      <c r="D47" s="7">
        <v>30554</v>
      </c>
      <c r="E47" s="7">
        <v>9</v>
      </c>
      <c r="F47" s="117">
        <v>3394.8888888888887</v>
      </c>
    </row>
    <row r="48" spans="1:6" ht="12" customHeight="1">
      <c r="A48" s="17">
        <f t="shared" si="0"/>
        <v>43</v>
      </c>
      <c r="B48" s="100">
        <v>240</v>
      </c>
      <c r="C48" s="18" t="s">
        <v>307</v>
      </c>
      <c r="D48" s="7">
        <v>3389</v>
      </c>
      <c r="E48" s="7">
        <v>1</v>
      </c>
      <c r="F48" s="117">
        <v>3389</v>
      </c>
    </row>
    <row r="49" spans="1:6" ht="12" customHeight="1">
      <c r="A49" s="17">
        <f t="shared" si="0"/>
        <v>44</v>
      </c>
      <c r="B49" s="100">
        <v>203</v>
      </c>
      <c r="C49" s="18" t="s">
        <v>270</v>
      </c>
      <c r="D49" s="7">
        <v>50255</v>
      </c>
      <c r="E49" s="7">
        <v>15</v>
      </c>
      <c r="F49" s="117">
        <v>3350.3333333333335</v>
      </c>
    </row>
    <row r="50" spans="1:6" ht="12" customHeight="1">
      <c r="A50" s="17">
        <f t="shared" si="0"/>
        <v>45</v>
      </c>
      <c r="B50" s="100">
        <v>280</v>
      </c>
      <c r="C50" s="18" t="s">
        <v>344</v>
      </c>
      <c r="D50" s="7">
        <v>19994</v>
      </c>
      <c r="E50" s="7">
        <v>6</v>
      </c>
      <c r="F50" s="117">
        <v>3332.3333333333335</v>
      </c>
    </row>
    <row r="51" spans="1:6" ht="12" customHeight="1">
      <c r="A51" s="17">
        <f t="shared" si="0"/>
        <v>46</v>
      </c>
      <c r="B51" s="100">
        <v>219</v>
      </c>
      <c r="C51" s="18" t="s">
        <v>286</v>
      </c>
      <c r="D51" s="7">
        <v>16528</v>
      </c>
      <c r="E51" s="7">
        <v>5</v>
      </c>
      <c r="F51" s="117">
        <v>3305.6</v>
      </c>
    </row>
    <row r="52" spans="1:6" ht="12" customHeight="1">
      <c r="A52" s="17">
        <f t="shared" si="0"/>
        <v>47</v>
      </c>
      <c r="B52" s="100">
        <v>91</v>
      </c>
      <c r="C52" s="18" t="s">
        <v>160</v>
      </c>
      <c r="D52" s="7">
        <v>3247</v>
      </c>
      <c r="E52" s="7">
        <v>1</v>
      </c>
      <c r="F52" s="117">
        <v>3247</v>
      </c>
    </row>
    <row r="53" spans="1:6" ht="12" customHeight="1">
      <c r="A53" s="17">
        <f t="shared" si="0"/>
        <v>48</v>
      </c>
      <c r="B53" s="100">
        <v>244</v>
      </c>
      <c r="C53" s="18" t="s">
        <v>311</v>
      </c>
      <c r="D53" s="7">
        <v>64312</v>
      </c>
      <c r="E53" s="7">
        <v>20</v>
      </c>
      <c r="F53" s="117">
        <v>3215.6</v>
      </c>
    </row>
    <row r="54" spans="1:6" ht="12" customHeight="1">
      <c r="A54" s="17">
        <f t="shared" si="0"/>
        <v>49</v>
      </c>
      <c r="B54" s="100">
        <v>201</v>
      </c>
      <c r="C54" s="18" t="s">
        <v>268</v>
      </c>
      <c r="D54" s="7">
        <v>48034</v>
      </c>
      <c r="E54" s="7">
        <v>15</v>
      </c>
      <c r="F54" s="117">
        <v>3202.266666666667</v>
      </c>
    </row>
    <row r="55" spans="1:6" ht="12" customHeight="1">
      <c r="A55" s="17">
        <f t="shared" si="0"/>
        <v>50</v>
      </c>
      <c r="B55" s="100">
        <v>68</v>
      </c>
      <c r="C55" s="18" t="s">
        <v>137</v>
      </c>
      <c r="D55" s="7">
        <v>6400</v>
      </c>
      <c r="E55" s="7">
        <v>2</v>
      </c>
      <c r="F55" s="117">
        <v>3200</v>
      </c>
    </row>
    <row r="56" spans="1:6" ht="12" customHeight="1">
      <c r="A56" s="17">
        <f t="shared" si="0"/>
        <v>51</v>
      </c>
      <c r="B56" s="100">
        <v>149</v>
      </c>
      <c r="C56" s="18" t="s">
        <v>217</v>
      </c>
      <c r="D56" s="7">
        <v>3184</v>
      </c>
      <c r="E56" s="7">
        <v>1</v>
      </c>
      <c r="F56" s="117">
        <v>3184</v>
      </c>
    </row>
    <row r="57" spans="1:6" ht="12" customHeight="1">
      <c r="A57" s="17">
        <f t="shared" si="0"/>
        <v>52</v>
      </c>
      <c r="B57" s="100">
        <v>233</v>
      </c>
      <c r="C57" s="18" t="s">
        <v>300</v>
      </c>
      <c r="D57" s="7">
        <v>38187</v>
      </c>
      <c r="E57" s="7">
        <v>12</v>
      </c>
      <c r="F57" s="117">
        <v>3182.25</v>
      </c>
    </row>
    <row r="58" spans="1:6" ht="12" customHeight="1">
      <c r="A58" s="17">
        <f t="shared" si="0"/>
        <v>53</v>
      </c>
      <c r="B58" s="100">
        <v>83</v>
      </c>
      <c r="C58" s="18" t="s">
        <v>152</v>
      </c>
      <c r="D58" s="7">
        <v>9535</v>
      </c>
      <c r="E58" s="7">
        <v>3</v>
      </c>
      <c r="F58" s="117">
        <v>3178.3333333333335</v>
      </c>
    </row>
    <row r="59" spans="1:6" ht="12" customHeight="1">
      <c r="A59" s="17">
        <f t="shared" si="0"/>
        <v>54</v>
      </c>
      <c r="B59" s="100">
        <v>160</v>
      </c>
      <c r="C59" s="18" t="s">
        <v>228</v>
      </c>
      <c r="D59" s="7">
        <v>15697</v>
      </c>
      <c r="E59" s="7">
        <v>5</v>
      </c>
      <c r="F59" s="117">
        <v>3139.4</v>
      </c>
    </row>
    <row r="60" spans="1:6" ht="12" customHeight="1">
      <c r="A60" s="17">
        <f t="shared" si="0"/>
        <v>55</v>
      </c>
      <c r="B60" s="100">
        <v>262</v>
      </c>
      <c r="C60" s="18" t="s">
        <v>326</v>
      </c>
      <c r="D60" s="7">
        <v>18661</v>
      </c>
      <c r="E60" s="7">
        <v>6</v>
      </c>
      <c r="F60" s="117">
        <v>3110.1666666666665</v>
      </c>
    </row>
    <row r="61" spans="1:6" ht="12" customHeight="1">
      <c r="A61" s="17">
        <f t="shared" si="0"/>
        <v>56</v>
      </c>
      <c r="B61" s="100">
        <v>198</v>
      </c>
      <c r="C61" s="18" t="s">
        <v>265</v>
      </c>
      <c r="D61" s="7">
        <v>15401</v>
      </c>
      <c r="E61" s="7">
        <v>5</v>
      </c>
      <c r="F61" s="117">
        <v>3080.2</v>
      </c>
    </row>
    <row r="62" spans="1:6" ht="12" customHeight="1">
      <c r="A62" s="17">
        <f t="shared" si="0"/>
        <v>57</v>
      </c>
      <c r="B62" s="100">
        <v>217</v>
      </c>
      <c r="C62" s="18" t="s">
        <v>284</v>
      </c>
      <c r="D62" s="7">
        <v>42294</v>
      </c>
      <c r="E62" s="7">
        <v>14</v>
      </c>
      <c r="F62" s="117">
        <v>3021</v>
      </c>
    </row>
    <row r="63" spans="1:6" ht="12" customHeight="1">
      <c r="A63" s="17">
        <f t="shared" si="0"/>
        <v>58</v>
      </c>
      <c r="B63" s="100">
        <v>144</v>
      </c>
      <c r="C63" s="18" t="s">
        <v>212</v>
      </c>
      <c r="D63" s="7">
        <v>15058</v>
      </c>
      <c r="E63" s="7">
        <v>5</v>
      </c>
      <c r="F63" s="117">
        <v>3011.6</v>
      </c>
    </row>
    <row r="64" spans="1:6" ht="12" customHeight="1">
      <c r="A64" s="17">
        <f t="shared" si="0"/>
        <v>59</v>
      </c>
      <c r="B64" s="100">
        <v>139</v>
      </c>
      <c r="C64" s="18" t="s">
        <v>207</v>
      </c>
      <c r="D64" s="7">
        <v>14895</v>
      </c>
      <c r="E64" s="7">
        <v>5</v>
      </c>
      <c r="F64" s="117">
        <v>2979</v>
      </c>
    </row>
    <row r="65" spans="1:6" ht="12" customHeight="1">
      <c r="A65" s="17">
        <f t="shared" si="0"/>
        <v>60</v>
      </c>
      <c r="B65" s="100">
        <v>346</v>
      </c>
      <c r="C65" s="18" t="s">
        <v>409</v>
      </c>
      <c r="D65" s="7">
        <v>17493</v>
      </c>
      <c r="E65" s="7">
        <v>6</v>
      </c>
      <c r="F65" s="117">
        <v>2915.5</v>
      </c>
    </row>
    <row r="66" spans="1:6" ht="12" customHeight="1">
      <c r="A66" s="17">
        <f t="shared" si="0"/>
        <v>61</v>
      </c>
      <c r="B66" s="100">
        <v>269</v>
      </c>
      <c r="C66" s="18" t="s">
        <v>333</v>
      </c>
      <c r="D66" s="7">
        <v>40674</v>
      </c>
      <c r="E66" s="7">
        <v>14</v>
      </c>
      <c r="F66" s="117">
        <v>2905.285714285714</v>
      </c>
    </row>
    <row r="67" spans="1:6" ht="12" customHeight="1">
      <c r="A67" s="17">
        <f t="shared" si="0"/>
        <v>62</v>
      </c>
      <c r="B67" s="100">
        <v>354</v>
      </c>
      <c r="C67" s="18" t="s">
        <v>417</v>
      </c>
      <c r="D67" s="7">
        <v>26074</v>
      </c>
      <c r="E67" s="7">
        <v>9</v>
      </c>
      <c r="F67" s="117">
        <v>2897.1111111111113</v>
      </c>
    </row>
    <row r="68" spans="1:6" ht="12" customHeight="1">
      <c r="A68" s="17">
        <f t="shared" si="0"/>
        <v>63</v>
      </c>
      <c r="B68" s="100">
        <v>128</v>
      </c>
      <c r="C68" s="18" t="s">
        <v>196</v>
      </c>
      <c r="D68" s="7">
        <v>48823</v>
      </c>
      <c r="E68" s="7">
        <v>17</v>
      </c>
      <c r="F68" s="117">
        <v>2871.9411764705883</v>
      </c>
    </row>
    <row r="69" spans="1:6" ht="12" customHeight="1">
      <c r="A69" s="17">
        <f t="shared" si="0"/>
        <v>64</v>
      </c>
      <c r="B69" s="100">
        <v>142</v>
      </c>
      <c r="C69" s="18" t="s">
        <v>210</v>
      </c>
      <c r="D69" s="7">
        <v>2850</v>
      </c>
      <c r="E69" s="7">
        <v>1</v>
      </c>
      <c r="F69" s="117">
        <v>2850</v>
      </c>
    </row>
    <row r="70" spans="1:6" ht="12" customHeight="1">
      <c r="A70" s="17">
        <f t="shared" si="0"/>
        <v>65</v>
      </c>
      <c r="B70" s="100">
        <v>303</v>
      </c>
      <c r="C70" s="18" t="s">
        <v>367</v>
      </c>
      <c r="D70" s="7">
        <v>36827</v>
      </c>
      <c r="E70" s="7">
        <v>13</v>
      </c>
      <c r="F70" s="117">
        <v>2832.846153846154</v>
      </c>
    </row>
    <row r="71" spans="1:6" ht="12" customHeight="1">
      <c r="A71" s="17">
        <f aca="true" t="shared" si="1" ref="A71:A134">A70+1</f>
        <v>66</v>
      </c>
      <c r="B71" s="100">
        <v>10</v>
      </c>
      <c r="C71" s="18" t="s">
        <v>81</v>
      </c>
      <c r="D71" s="7">
        <v>11223</v>
      </c>
      <c r="E71" s="7">
        <v>4</v>
      </c>
      <c r="F71" s="117">
        <v>2805.75</v>
      </c>
    </row>
    <row r="72" spans="1:6" ht="12" customHeight="1">
      <c r="A72" s="17">
        <f t="shared" si="1"/>
        <v>67</v>
      </c>
      <c r="B72" s="100">
        <v>194</v>
      </c>
      <c r="C72" s="18" t="s">
        <v>261</v>
      </c>
      <c r="D72" s="7">
        <v>19523</v>
      </c>
      <c r="E72" s="7">
        <v>7</v>
      </c>
      <c r="F72" s="117">
        <v>2789</v>
      </c>
    </row>
    <row r="73" spans="1:6" ht="12" customHeight="1">
      <c r="A73" s="17">
        <f t="shared" si="1"/>
        <v>68</v>
      </c>
      <c r="B73" s="100">
        <v>129</v>
      </c>
      <c r="C73" s="18" t="s">
        <v>197</v>
      </c>
      <c r="D73" s="7">
        <v>33137</v>
      </c>
      <c r="E73" s="7">
        <v>12</v>
      </c>
      <c r="F73" s="117">
        <v>2761.4166666666665</v>
      </c>
    </row>
    <row r="74" spans="1:6" ht="12" customHeight="1">
      <c r="A74" s="17">
        <f t="shared" si="1"/>
        <v>69</v>
      </c>
      <c r="B74" s="100">
        <v>252</v>
      </c>
      <c r="C74" s="18" t="s">
        <v>317</v>
      </c>
      <c r="D74" s="7">
        <v>11017</v>
      </c>
      <c r="E74" s="7">
        <v>4</v>
      </c>
      <c r="F74" s="117">
        <v>2754.25</v>
      </c>
    </row>
    <row r="75" spans="1:6" ht="12" customHeight="1">
      <c r="A75" s="17">
        <f t="shared" si="1"/>
        <v>70</v>
      </c>
      <c r="B75" s="100">
        <v>25</v>
      </c>
      <c r="C75" s="18" t="s">
        <v>96</v>
      </c>
      <c r="D75" s="7">
        <v>13667</v>
      </c>
      <c r="E75" s="7">
        <v>5</v>
      </c>
      <c r="F75" s="117">
        <v>2733.4</v>
      </c>
    </row>
    <row r="76" spans="1:6" ht="12" customHeight="1">
      <c r="A76" s="17">
        <f t="shared" si="1"/>
        <v>71</v>
      </c>
      <c r="B76" s="100">
        <v>322</v>
      </c>
      <c r="C76" s="18" t="s">
        <v>386</v>
      </c>
      <c r="D76" s="7">
        <v>5427</v>
      </c>
      <c r="E76" s="7">
        <v>2</v>
      </c>
      <c r="F76" s="117">
        <v>2713.5</v>
      </c>
    </row>
    <row r="77" spans="1:6" ht="12" customHeight="1">
      <c r="A77" s="17">
        <f t="shared" si="1"/>
        <v>72</v>
      </c>
      <c r="B77" s="100">
        <v>159</v>
      </c>
      <c r="C77" s="18" t="s">
        <v>227</v>
      </c>
      <c r="D77" s="7">
        <v>5339</v>
      </c>
      <c r="E77" s="7">
        <v>2</v>
      </c>
      <c r="F77" s="117">
        <v>2669.5</v>
      </c>
    </row>
    <row r="78" spans="1:6" ht="12" customHeight="1">
      <c r="A78" s="17">
        <f t="shared" si="1"/>
        <v>73</v>
      </c>
      <c r="B78" s="100">
        <v>112</v>
      </c>
      <c r="C78" s="18" t="s">
        <v>180</v>
      </c>
      <c r="D78" s="7">
        <v>10543</v>
      </c>
      <c r="E78" s="7">
        <v>4</v>
      </c>
      <c r="F78" s="117">
        <v>2635.75</v>
      </c>
    </row>
    <row r="79" spans="1:6" ht="12" customHeight="1">
      <c r="A79" s="17">
        <f t="shared" si="1"/>
        <v>74</v>
      </c>
      <c r="B79" s="100">
        <v>111</v>
      </c>
      <c r="C79" s="18" t="s">
        <v>179</v>
      </c>
      <c r="D79" s="7">
        <v>52323</v>
      </c>
      <c r="E79" s="7">
        <v>20</v>
      </c>
      <c r="F79" s="117">
        <v>2616.15</v>
      </c>
    </row>
    <row r="80" spans="1:6" ht="12" customHeight="1">
      <c r="A80" s="17">
        <f t="shared" si="1"/>
        <v>75</v>
      </c>
      <c r="B80" s="100">
        <v>3</v>
      </c>
      <c r="C80" s="18" t="s">
        <v>74</v>
      </c>
      <c r="D80" s="7">
        <v>36322</v>
      </c>
      <c r="E80" s="7">
        <v>14</v>
      </c>
      <c r="F80" s="117">
        <v>2594.4285714285716</v>
      </c>
    </row>
    <row r="81" spans="1:6" ht="12" customHeight="1">
      <c r="A81" s="17">
        <f t="shared" si="1"/>
        <v>76</v>
      </c>
      <c r="B81" s="100">
        <v>370</v>
      </c>
      <c r="C81" s="18" t="s">
        <v>433</v>
      </c>
      <c r="D81" s="7">
        <v>7673</v>
      </c>
      <c r="E81" s="7">
        <v>3</v>
      </c>
      <c r="F81" s="117">
        <v>2557.6666666666665</v>
      </c>
    </row>
    <row r="82" spans="1:6" ht="12" customHeight="1">
      <c r="A82" s="17">
        <f t="shared" si="1"/>
        <v>77</v>
      </c>
      <c r="B82" s="100">
        <v>335</v>
      </c>
      <c r="C82" s="18" t="s">
        <v>398</v>
      </c>
      <c r="D82" s="7">
        <v>33235</v>
      </c>
      <c r="E82" s="7">
        <v>13</v>
      </c>
      <c r="F82" s="117">
        <v>2556.5384615384614</v>
      </c>
    </row>
    <row r="83" spans="1:6" ht="12" customHeight="1">
      <c r="A83" s="17">
        <f t="shared" si="1"/>
        <v>78</v>
      </c>
      <c r="B83" s="100">
        <v>199</v>
      </c>
      <c r="C83" s="18" t="s">
        <v>266</v>
      </c>
      <c r="D83" s="7">
        <v>2549</v>
      </c>
      <c r="E83" s="7">
        <v>1</v>
      </c>
      <c r="F83" s="117">
        <v>2549</v>
      </c>
    </row>
    <row r="84" spans="1:6" ht="12" customHeight="1">
      <c r="A84" s="17">
        <f t="shared" si="1"/>
        <v>79</v>
      </c>
      <c r="B84" s="100">
        <v>175</v>
      </c>
      <c r="C84" s="18" t="s">
        <v>242</v>
      </c>
      <c r="D84" s="7">
        <v>12738</v>
      </c>
      <c r="E84" s="7">
        <v>5</v>
      </c>
      <c r="F84" s="117">
        <v>2547.6</v>
      </c>
    </row>
    <row r="85" spans="1:6" ht="12" customHeight="1">
      <c r="A85" s="17">
        <f t="shared" si="1"/>
        <v>80</v>
      </c>
      <c r="B85" s="100">
        <v>9</v>
      </c>
      <c r="C85" s="18" t="s">
        <v>80</v>
      </c>
      <c r="D85" s="7">
        <v>10034</v>
      </c>
      <c r="E85" s="7">
        <v>4</v>
      </c>
      <c r="F85" s="117">
        <v>2508.5</v>
      </c>
    </row>
    <row r="86" spans="1:6" ht="12" customHeight="1">
      <c r="A86" s="17">
        <f t="shared" si="1"/>
        <v>81</v>
      </c>
      <c r="B86" s="100">
        <v>320</v>
      </c>
      <c r="C86" s="18" t="s">
        <v>384</v>
      </c>
      <c r="D86" s="7">
        <v>5010</v>
      </c>
      <c r="E86" s="7">
        <v>2</v>
      </c>
      <c r="F86" s="117">
        <v>2505</v>
      </c>
    </row>
    <row r="87" spans="1:6" ht="12" customHeight="1">
      <c r="A87" s="17">
        <f t="shared" si="1"/>
        <v>82</v>
      </c>
      <c r="B87" s="100">
        <v>26</v>
      </c>
      <c r="C87" s="18" t="s">
        <v>97</v>
      </c>
      <c r="D87" s="7">
        <v>17521</v>
      </c>
      <c r="E87" s="7">
        <v>7</v>
      </c>
      <c r="F87" s="117">
        <v>2503</v>
      </c>
    </row>
    <row r="88" spans="1:6" ht="12" customHeight="1">
      <c r="A88" s="17">
        <f t="shared" si="1"/>
        <v>83</v>
      </c>
      <c r="B88" s="100">
        <v>174</v>
      </c>
      <c r="C88" s="18" t="s">
        <v>241</v>
      </c>
      <c r="D88" s="7">
        <v>2463</v>
      </c>
      <c r="E88" s="7">
        <v>1</v>
      </c>
      <c r="F88" s="117">
        <v>2463</v>
      </c>
    </row>
    <row r="89" spans="1:6" ht="12" customHeight="1">
      <c r="A89" s="17">
        <f t="shared" si="1"/>
        <v>84</v>
      </c>
      <c r="B89" s="100">
        <v>200</v>
      </c>
      <c r="C89" s="18" t="s">
        <v>267</v>
      </c>
      <c r="D89" s="7">
        <v>68785</v>
      </c>
      <c r="E89" s="7">
        <v>28</v>
      </c>
      <c r="F89" s="117">
        <v>2456.6071428571427</v>
      </c>
    </row>
    <row r="90" spans="1:6" ht="12" customHeight="1">
      <c r="A90" s="17">
        <f t="shared" si="1"/>
        <v>85</v>
      </c>
      <c r="B90" s="100">
        <v>21</v>
      </c>
      <c r="C90" s="18" t="s">
        <v>92</v>
      </c>
      <c r="D90" s="7">
        <v>97703</v>
      </c>
      <c r="E90" s="7">
        <v>40</v>
      </c>
      <c r="F90" s="117">
        <v>2442.575</v>
      </c>
    </row>
    <row r="91" spans="1:6" ht="12" customHeight="1">
      <c r="A91" s="17">
        <f t="shared" si="1"/>
        <v>86</v>
      </c>
      <c r="B91" s="100">
        <v>301</v>
      </c>
      <c r="C91" s="18" t="s">
        <v>365</v>
      </c>
      <c r="D91" s="7">
        <v>12205</v>
      </c>
      <c r="E91" s="7">
        <v>5</v>
      </c>
      <c r="F91" s="117">
        <v>2441</v>
      </c>
    </row>
    <row r="92" spans="1:6" ht="12" customHeight="1">
      <c r="A92" s="17">
        <f t="shared" si="1"/>
        <v>87</v>
      </c>
      <c r="B92" s="100">
        <v>186</v>
      </c>
      <c r="C92" s="18" t="s">
        <v>253</v>
      </c>
      <c r="D92" s="7">
        <v>4877</v>
      </c>
      <c r="E92" s="7">
        <v>2</v>
      </c>
      <c r="F92" s="117">
        <v>2438.5</v>
      </c>
    </row>
    <row r="93" spans="1:6" ht="12" customHeight="1">
      <c r="A93" s="17">
        <f t="shared" si="1"/>
        <v>88</v>
      </c>
      <c r="B93" s="100">
        <v>37</v>
      </c>
      <c r="C93" s="18" t="s">
        <v>107</v>
      </c>
      <c r="D93" s="7">
        <v>9647</v>
      </c>
      <c r="E93" s="7">
        <v>4</v>
      </c>
      <c r="F93" s="117">
        <v>2411.75</v>
      </c>
    </row>
    <row r="94" spans="1:6" ht="12" customHeight="1">
      <c r="A94" s="17">
        <f t="shared" si="1"/>
        <v>89</v>
      </c>
      <c r="B94" s="100">
        <v>118</v>
      </c>
      <c r="C94" s="18" t="s">
        <v>186</v>
      </c>
      <c r="D94" s="7">
        <v>33730</v>
      </c>
      <c r="E94" s="7">
        <v>14</v>
      </c>
      <c r="F94" s="117">
        <v>2409.285714285714</v>
      </c>
    </row>
    <row r="95" spans="1:6" ht="12" customHeight="1">
      <c r="A95" s="17">
        <f t="shared" si="1"/>
        <v>90</v>
      </c>
      <c r="B95" s="100">
        <v>116</v>
      </c>
      <c r="C95" s="18" t="s">
        <v>184</v>
      </c>
      <c r="D95" s="7">
        <v>45606</v>
      </c>
      <c r="E95" s="7">
        <v>19</v>
      </c>
      <c r="F95" s="117">
        <v>2400.315789473684</v>
      </c>
    </row>
    <row r="96" spans="1:6" ht="12" customHeight="1">
      <c r="A96" s="17">
        <f t="shared" si="1"/>
        <v>91</v>
      </c>
      <c r="B96" s="100">
        <v>234</v>
      </c>
      <c r="C96" s="18" t="s">
        <v>301</v>
      </c>
      <c r="D96" s="7">
        <v>94406</v>
      </c>
      <c r="E96" s="7">
        <v>40</v>
      </c>
      <c r="F96" s="117">
        <v>2360.15</v>
      </c>
    </row>
    <row r="97" spans="1:6" ht="12" customHeight="1">
      <c r="A97" s="17">
        <f t="shared" si="1"/>
        <v>92</v>
      </c>
      <c r="B97" s="100">
        <v>342</v>
      </c>
      <c r="C97" s="18" t="s">
        <v>405</v>
      </c>
      <c r="D97" s="7">
        <v>21205</v>
      </c>
      <c r="E97" s="7">
        <v>9</v>
      </c>
      <c r="F97" s="117">
        <v>2356.1111111111113</v>
      </c>
    </row>
    <row r="98" spans="1:6" ht="12" customHeight="1">
      <c r="A98" s="17">
        <f t="shared" si="1"/>
        <v>93</v>
      </c>
      <c r="B98" s="100">
        <v>1</v>
      </c>
      <c r="C98" s="18" t="s">
        <v>72</v>
      </c>
      <c r="D98" s="7">
        <v>23491</v>
      </c>
      <c r="E98" s="7">
        <v>10</v>
      </c>
      <c r="F98" s="117">
        <v>2349.1</v>
      </c>
    </row>
    <row r="99" spans="1:6" ht="12" customHeight="1">
      <c r="A99" s="17">
        <f t="shared" si="1"/>
        <v>94</v>
      </c>
      <c r="B99" s="100">
        <v>207</v>
      </c>
      <c r="C99" s="18" t="s">
        <v>274</v>
      </c>
      <c r="D99" s="7">
        <v>7018</v>
      </c>
      <c r="E99" s="7">
        <v>3</v>
      </c>
      <c r="F99" s="117">
        <v>2339.3333333333335</v>
      </c>
    </row>
    <row r="100" spans="1:6" ht="12" customHeight="1">
      <c r="A100" s="17">
        <f t="shared" si="1"/>
        <v>95</v>
      </c>
      <c r="B100" s="100">
        <v>168</v>
      </c>
      <c r="C100" s="18" t="s">
        <v>68</v>
      </c>
      <c r="D100" s="7">
        <v>51303</v>
      </c>
      <c r="E100" s="7">
        <v>22</v>
      </c>
      <c r="F100" s="117">
        <v>2331.9545454545455</v>
      </c>
    </row>
    <row r="101" spans="1:6" ht="12" customHeight="1">
      <c r="A101" s="17">
        <f t="shared" si="1"/>
        <v>96</v>
      </c>
      <c r="B101" s="100">
        <v>321</v>
      </c>
      <c r="C101" s="18" t="s">
        <v>385</v>
      </c>
      <c r="D101" s="7">
        <v>18644</v>
      </c>
      <c r="E101" s="7">
        <v>8</v>
      </c>
      <c r="F101" s="117">
        <v>2330.5</v>
      </c>
    </row>
    <row r="102" spans="1:6" ht="12" customHeight="1">
      <c r="A102" s="17">
        <f t="shared" si="1"/>
        <v>97</v>
      </c>
      <c r="B102" s="100">
        <v>309</v>
      </c>
      <c r="C102" s="18" t="s">
        <v>373</v>
      </c>
      <c r="D102" s="7">
        <v>18128</v>
      </c>
      <c r="E102" s="7">
        <v>8</v>
      </c>
      <c r="F102" s="117">
        <v>2266</v>
      </c>
    </row>
    <row r="103" spans="1:6" ht="12" customHeight="1">
      <c r="A103" s="17">
        <f t="shared" si="1"/>
        <v>98</v>
      </c>
      <c r="B103" s="100">
        <v>272</v>
      </c>
      <c r="C103" s="18" t="s">
        <v>336</v>
      </c>
      <c r="D103" s="7">
        <v>42715</v>
      </c>
      <c r="E103" s="7">
        <v>19</v>
      </c>
      <c r="F103" s="117">
        <v>2248.157894736842</v>
      </c>
    </row>
    <row r="104" spans="1:6" ht="12" customHeight="1">
      <c r="A104" s="17">
        <f t="shared" si="1"/>
        <v>99</v>
      </c>
      <c r="B104" s="100">
        <v>208</v>
      </c>
      <c r="C104" s="18" t="s">
        <v>275</v>
      </c>
      <c r="D104" s="7">
        <v>11238</v>
      </c>
      <c r="E104" s="7">
        <v>5</v>
      </c>
      <c r="F104" s="117">
        <v>2247.6</v>
      </c>
    </row>
    <row r="105" spans="1:6" ht="12" customHeight="1">
      <c r="A105" s="17">
        <f t="shared" si="1"/>
        <v>100</v>
      </c>
      <c r="B105" s="100">
        <v>259</v>
      </c>
      <c r="C105" s="18" t="s">
        <v>323</v>
      </c>
      <c r="D105" s="7">
        <v>15559</v>
      </c>
      <c r="E105" s="7">
        <v>7</v>
      </c>
      <c r="F105" s="117">
        <v>2222.714285714286</v>
      </c>
    </row>
    <row r="106" spans="1:6" ht="12" customHeight="1">
      <c r="A106" s="17">
        <f t="shared" si="1"/>
        <v>101</v>
      </c>
      <c r="B106" s="100">
        <v>376</v>
      </c>
      <c r="C106" s="18" t="s">
        <v>439</v>
      </c>
      <c r="D106" s="7">
        <v>51095</v>
      </c>
      <c r="E106" s="7">
        <v>23</v>
      </c>
      <c r="F106" s="117">
        <v>2221.521739130435</v>
      </c>
    </row>
    <row r="107" spans="1:6" ht="12" customHeight="1">
      <c r="A107" s="17">
        <f t="shared" si="1"/>
        <v>102</v>
      </c>
      <c r="B107" s="100">
        <v>99</v>
      </c>
      <c r="C107" s="18" t="s">
        <v>167</v>
      </c>
      <c r="D107" s="7">
        <v>4350</v>
      </c>
      <c r="E107" s="7">
        <v>2</v>
      </c>
      <c r="F107" s="117">
        <v>2175</v>
      </c>
    </row>
    <row r="108" spans="1:6" ht="12" customHeight="1">
      <c r="A108" s="17">
        <f t="shared" si="1"/>
        <v>103</v>
      </c>
      <c r="B108" s="100">
        <v>46</v>
      </c>
      <c r="C108" s="18" t="s">
        <v>116</v>
      </c>
      <c r="D108" s="7">
        <v>19099</v>
      </c>
      <c r="E108" s="7">
        <v>9</v>
      </c>
      <c r="F108" s="117">
        <v>2122.1111111111113</v>
      </c>
    </row>
    <row r="109" spans="1:6" ht="12" customHeight="1">
      <c r="A109" s="17">
        <f t="shared" si="1"/>
        <v>104</v>
      </c>
      <c r="B109" s="100">
        <v>172</v>
      </c>
      <c r="C109" s="18" t="s">
        <v>239</v>
      </c>
      <c r="D109" s="7">
        <v>8454</v>
      </c>
      <c r="E109" s="7">
        <v>4</v>
      </c>
      <c r="F109" s="117">
        <v>2113.5</v>
      </c>
    </row>
    <row r="110" spans="1:6" ht="12" customHeight="1">
      <c r="A110" s="17">
        <f t="shared" si="1"/>
        <v>105</v>
      </c>
      <c r="B110" s="100">
        <v>178</v>
      </c>
      <c r="C110" s="18" t="s">
        <v>245</v>
      </c>
      <c r="D110" s="7">
        <v>2113</v>
      </c>
      <c r="E110" s="7">
        <v>1</v>
      </c>
      <c r="F110" s="117">
        <v>2113</v>
      </c>
    </row>
    <row r="111" spans="1:6" ht="12" customHeight="1">
      <c r="A111" s="17">
        <f t="shared" si="1"/>
        <v>106</v>
      </c>
      <c r="B111" s="100">
        <v>166</v>
      </c>
      <c r="C111" s="18" t="s">
        <v>234</v>
      </c>
      <c r="D111" s="7">
        <v>4224</v>
      </c>
      <c r="E111" s="7">
        <v>2</v>
      </c>
      <c r="F111" s="117">
        <v>2112</v>
      </c>
    </row>
    <row r="112" spans="1:6" ht="12" customHeight="1">
      <c r="A112" s="17">
        <f t="shared" si="1"/>
        <v>107</v>
      </c>
      <c r="B112" s="100">
        <v>67</v>
      </c>
      <c r="C112" s="18" t="s">
        <v>136</v>
      </c>
      <c r="D112" s="7">
        <v>2105</v>
      </c>
      <c r="E112" s="7">
        <v>1</v>
      </c>
      <c r="F112" s="117">
        <v>2105</v>
      </c>
    </row>
    <row r="113" spans="1:6" ht="12" customHeight="1">
      <c r="A113" s="17">
        <f t="shared" si="1"/>
        <v>108</v>
      </c>
      <c r="B113" s="100">
        <v>136</v>
      </c>
      <c r="C113" s="18" t="s">
        <v>204</v>
      </c>
      <c r="D113" s="7">
        <v>53936</v>
      </c>
      <c r="E113" s="7">
        <v>26</v>
      </c>
      <c r="F113" s="117">
        <v>2074.4615384615386</v>
      </c>
    </row>
    <row r="114" spans="1:6" ht="12" customHeight="1">
      <c r="A114" s="17">
        <f t="shared" si="1"/>
        <v>109</v>
      </c>
      <c r="B114" s="100">
        <v>132</v>
      </c>
      <c r="C114" s="18" t="s">
        <v>200</v>
      </c>
      <c r="D114" s="7">
        <v>14486</v>
      </c>
      <c r="E114" s="7">
        <v>7</v>
      </c>
      <c r="F114" s="117">
        <v>2069.4285714285716</v>
      </c>
    </row>
    <row r="115" spans="1:6" ht="12" customHeight="1">
      <c r="A115" s="17">
        <f t="shared" si="1"/>
        <v>110</v>
      </c>
      <c r="B115" s="100">
        <v>220</v>
      </c>
      <c r="C115" s="18" t="s">
        <v>287</v>
      </c>
      <c r="D115" s="7">
        <v>26598</v>
      </c>
      <c r="E115" s="7">
        <v>13</v>
      </c>
      <c r="F115" s="117">
        <v>2046</v>
      </c>
    </row>
    <row r="116" spans="1:6" ht="12" customHeight="1">
      <c r="A116" s="17">
        <f t="shared" si="1"/>
        <v>111</v>
      </c>
      <c r="B116" s="100">
        <v>351</v>
      </c>
      <c r="C116" s="18" t="s">
        <v>414</v>
      </c>
      <c r="D116" s="7">
        <v>8093</v>
      </c>
      <c r="E116" s="7">
        <v>4</v>
      </c>
      <c r="F116" s="117">
        <v>2023.25</v>
      </c>
    </row>
    <row r="117" spans="1:6" ht="12" customHeight="1">
      <c r="A117" s="17">
        <f t="shared" si="1"/>
        <v>112</v>
      </c>
      <c r="B117" s="100">
        <v>308</v>
      </c>
      <c r="C117" s="18" t="s">
        <v>372</v>
      </c>
      <c r="D117" s="7">
        <v>24100</v>
      </c>
      <c r="E117" s="7">
        <v>12</v>
      </c>
      <c r="F117" s="117">
        <v>2008.3333333333333</v>
      </c>
    </row>
    <row r="118" spans="1:6" ht="12" customHeight="1">
      <c r="A118" s="17">
        <f t="shared" si="1"/>
        <v>113</v>
      </c>
      <c r="B118" s="100">
        <v>284</v>
      </c>
      <c r="C118" s="18" t="s">
        <v>348</v>
      </c>
      <c r="D118" s="7">
        <v>16000</v>
      </c>
      <c r="E118" s="7">
        <v>8</v>
      </c>
      <c r="F118" s="117">
        <v>2000</v>
      </c>
    </row>
    <row r="119" spans="1:6" ht="12" customHeight="1">
      <c r="A119" s="17">
        <f t="shared" si="1"/>
        <v>114</v>
      </c>
      <c r="B119" s="100">
        <v>71</v>
      </c>
      <c r="C119" s="18" t="s">
        <v>140</v>
      </c>
      <c r="D119" s="7">
        <v>11952</v>
      </c>
      <c r="E119" s="7">
        <v>6</v>
      </c>
      <c r="F119" s="117">
        <v>1992</v>
      </c>
    </row>
    <row r="120" spans="1:6" ht="12" customHeight="1">
      <c r="A120" s="17">
        <f t="shared" si="1"/>
        <v>115</v>
      </c>
      <c r="B120" s="100">
        <v>318</v>
      </c>
      <c r="C120" s="18" t="s">
        <v>382</v>
      </c>
      <c r="D120" s="7">
        <v>7944</v>
      </c>
      <c r="E120" s="7">
        <v>4</v>
      </c>
      <c r="F120" s="117">
        <v>1986</v>
      </c>
    </row>
    <row r="121" spans="1:6" ht="12" customHeight="1">
      <c r="A121" s="17">
        <f t="shared" si="1"/>
        <v>116</v>
      </c>
      <c r="B121" s="100">
        <v>62</v>
      </c>
      <c r="C121" s="18" t="s">
        <v>131</v>
      </c>
      <c r="D121" s="7">
        <v>3905</v>
      </c>
      <c r="E121" s="7">
        <v>2</v>
      </c>
      <c r="F121" s="117">
        <v>1952.5</v>
      </c>
    </row>
    <row r="122" spans="1:6" ht="12" customHeight="1">
      <c r="A122" s="17">
        <f t="shared" si="1"/>
        <v>117</v>
      </c>
      <c r="B122" s="100">
        <v>375</v>
      </c>
      <c r="C122" s="18" t="s">
        <v>438</v>
      </c>
      <c r="D122" s="7">
        <v>51996</v>
      </c>
      <c r="E122" s="7">
        <v>27</v>
      </c>
      <c r="F122" s="117">
        <v>1925.7777777777778</v>
      </c>
    </row>
    <row r="123" spans="1:6" ht="12" customHeight="1">
      <c r="A123" s="17">
        <f t="shared" si="1"/>
        <v>118</v>
      </c>
      <c r="B123" s="100">
        <v>211</v>
      </c>
      <c r="C123" s="18" t="s">
        <v>278</v>
      </c>
      <c r="D123" s="7">
        <v>3816</v>
      </c>
      <c r="E123" s="7">
        <v>2</v>
      </c>
      <c r="F123" s="117">
        <v>1908</v>
      </c>
    </row>
    <row r="124" spans="1:6" ht="12" customHeight="1">
      <c r="A124" s="17">
        <f t="shared" si="1"/>
        <v>119</v>
      </c>
      <c r="B124" s="100">
        <v>317</v>
      </c>
      <c r="C124" s="18" t="s">
        <v>381</v>
      </c>
      <c r="D124" s="7">
        <v>5667</v>
      </c>
      <c r="E124" s="7">
        <v>3</v>
      </c>
      <c r="F124" s="117">
        <v>1889</v>
      </c>
    </row>
    <row r="125" spans="1:6" ht="12" customHeight="1">
      <c r="A125" s="17">
        <f t="shared" si="1"/>
        <v>120</v>
      </c>
      <c r="B125" s="100">
        <v>117</v>
      </c>
      <c r="C125" s="18" t="s">
        <v>185</v>
      </c>
      <c r="D125" s="7">
        <v>11232</v>
      </c>
      <c r="E125" s="7">
        <v>6</v>
      </c>
      <c r="F125" s="117">
        <v>1872</v>
      </c>
    </row>
    <row r="126" spans="1:6" ht="12" customHeight="1">
      <c r="A126" s="17">
        <f t="shared" si="1"/>
        <v>121</v>
      </c>
      <c r="B126" s="100">
        <v>146</v>
      </c>
      <c r="C126" s="18" t="s">
        <v>214</v>
      </c>
      <c r="D126" s="7">
        <v>18381</v>
      </c>
      <c r="E126" s="7">
        <v>10</v>
      </c>
      <c r="F126" s="117">
        <v>1838.1</v>
      </c>
    </row>
    <row r="127" spans="1:6" ht="12" customHeight="1">
      <c r="A127" s="17">
        <f t="shared" si="1"/>
        <v>122</v>
      </c>
      <c r="B127" s="100">
        <v>216</v>
      </c>
      <c r="C127" s="18" t="s">
        <v>283</v>
      </c>
      <c r="D127" s="7">
        <v>11011</v>
      </c>
      <c r="E127" s="7">
        <v>6</v>
      </c>
      <c r="F127" s="117">
        <v>1835.1666666666667</v>
      </c>
    </row>
    <row r="128" spans="1:6" ht="12" customHeight="1">
      <c r="A128" s="17">
        <f t="shared" si="1"/>
        <v>123</v>
      </c>
      <c r="B128" s="100">
        <v>222</v>
      </c>
      <c r="C128" s="18" t="s">
        <v>289</v>
      </c>
      <c r="D128" s="7">
        <v>7313</v>
      </c>
      <c r="E128" s="7">
        <v>4</v>
      </c>
      <c r="F128" s="117">
        <v>1828.25</v>
      </c>
    </row>
    <row r="129" spans="1:6" ht="12" customHeight="1">
      <c r="A129" s="17">
        <f t="shared" si="1"/>
        <v>124</v>
      </c>
      <c r="B129" s="100">
        <v>135</v>
      </c>
      <c r="C129" s="18" t="s">
        <v>203</v>
      </c>
      <c r="D129" s="7">
        <v>9131</v>
      </c>
      <c r="E129" s="7">
        <v>5</v>
      </c>
      <c r="F129" s="117">
        <v>1826.2</v>
      </c>
    </row>
    <row r="130" spans="1:6" ht="12" customHeight="1">
      <c r="A130" s="17">
        <f t="shared" si="1"/>
        <v>125</v>
      </c>
      <c r="B130" s="100">
        <v>339</v>
      </c>
      <c r="C130" s="18" t="s">
        <v>402</v>
      </c>
      <c r="D130" s="7">
        <v>7079</v>
      </c>
      <c r="E130" s="7">
        <v>4</v>
      </c>
      <c r="F130" s="117">
        <v>1769.75</v>
      </c>
    </row>
    <row r="131" spans="1:6" ht="12" customHeight="1">
      <c r="A131" s="17">
        <f t="shared" si="1"/>
        <v>126</v>
      </c>
      <c r="B131" s="100">
        <v>55</v>
      </c>
      <c r="C131" s="18" t="s">
        <v>124</v>
      </c>
      <c r="D131" s="7">
        <v>7017</v>
      </c>
      <c r="E131" s="7">
        <v>4</v>
      </c>
      <c r="F131" s="117">
        <v>1754.25</v>
      </c>
    </row>
    <row r="132" spans="1:6" ht="12" customHeight="1">
      <c r="A132" s="17">
        <f t="shared" si="1"/>
        <v>127</v>
      </c>
      <c r="B132" s="100">
        <v>89</v>
      </c>
      <c r="C132" s="18" t="s">
        <v>158</v>
      </c>
      <c r="D132" s="7">
        <v>248625</v>
      </c>
      <c r="E132" s="7">
        <v>143</v>
      </c>
      <c r="F132" s="117">
        <v>1738.6363636363637</v>
      </c>
    </row>
    <row r="133" spans="1:6" ht="12" customHeight="1">
      <c r="A133" s="17">
        <f t="shared" si="1"/>
        <v>128</v>
      </c>
      <c r="B133" s="100">
        <v>290</v>
      </c>
      <c r="C133" s="18" t="s">
        <v>354</v>
      </c>
      <c r="D133" s="7">
        <v>1732</v>
      </c>
      <c r="E133" s="7">
        <v>1</v>
      </c>
      <c r="F133" s="117">
        <v>1732</v>
      </c>
    </row>
    <row r="134" spans="1:6" ht="12" customHeight="1">
      <c r="A134" s="17">
        <f t="shared" si="1"/>
        <v>129</v>
      </c>
      <c r="B134" s="100">
        <v>311</v>
      </c>
      <c r="C134" s="18" t="s">
        <v>375</v>
      </c>
      <c r="D134" s="7">
        <v>10356</v>
      </c>
      <c r="E134" s="7">
        <v>6</v>
      </c>
      <c r="F134" s="117">
        <v>1726</v>
      </c>
    </row>
    <row r="135" spans="1:6" ht="12" customHeight="1">
      <c r="A135" s="17">
        <f aca="true" t="shared" si="2" ref="A135:A186">A134+1</f>
        <v>130</v>
      </c>
      <c r="B135" s="100">
        <v>305</v>
      </c>
      <c r="C135" s="18" t="s">
        <v>369</v>
      </c>
      <c r="D135" s="7">
        <v>8588</v>
      </c>
      <c r="E135" s="7">
        <v>5</v>
      </c>
      <c r="F135" s="117">
        <v>1717.6</v>
      </c>
    </row>
    <row r="136" spans="1:6" ht="12" customHeight="1">
      <c r="A136" s="17">
        <f t="shared" si="2"/>
        <v>131</v>
      </c>
      <c r="B136" s="100">
        <v>38</v>
      </c>
      <c r="C136" s="18" t="s">
        <v>108</v>
      </c>
      <c r="D136" s="7">
        <v>16957</v>
      </c>
      <c r="E136" s="7">
        <v>10</v>
      </c>
      <c r="F136" s="117">
        <v>1695.7</v>
      </c>
    </row>
    <row r="137" spans="1:6" ht="12" customHeight="1">
      <c r="A137" s="17">
        <f t="shared" si="2"/>
        <v>132</v>
      </c>
      <c r="B137" s="100">
        <v>379</v>
      </c>
      <c r="C137" s="18" t="s">
        <v>442</v>
      </c>
      <c r="D137" s="7">
        <v>47193</v>
      </c>
      <c r="E137" s="7">
        <v>28</v>
      </c>
      <c r="F137" s="117">
        <v>1685.4642857142858</v>
      </c>
    </row>
    <row r="138" spans="1:6" ht="12" customHeight="1">
      <c r="A138" s="17">
        <f t="shared" si="2"/>
        <v>133</v>
      </c>
      <c r="B138" s="100">
        <v>11</v>
      </c>
      <c r="C138" s="18" t="s">
        <v>82</v>
      </c>
      <c r="D138" s="7">
        <v>115491</v>
      </c>
      <c r="E138" s="7">
        <v>72</v>
      </c>
      <c r="F138" s="117">
        <v>1604.0416666666667</v>
      </c>
    </row>
    <row r="139" spans="1:6" ht="12" customHeight="1">
      <c r="A139" s="17">
        <f t="shared" si="2"/>
        <v>134</v>
      </c>
      <c r="B139" s="100">
        <v>195</v>
      </c>
      <c r="C139" s="18" t="s">
        <v>262</v>
      </c>
      <c r="D139" s="7">
        <v>19067</v>
      </c>
      <c r="E139" s="7">
        <v>12</v>
      </c>
      <c r="F139" s="117">
        <v>1588.9166666666667</v>
      </c>
    </row>
    <row r="140" spans="1:6" ht="12" customHeight="1">
      <c r="A140" s="17">
        <f t="shared" si="2"/>
        <v>135</v>
      </c>
      <c r="B140" s="100">
        <v>266</v>
      </c>
      <c r="C140" s="18" t="s">
        <v>330</v>
      </c>
      <c r="D140" s="7">
        <v>13718</v>
      </c>
      <c r="E140" s="7">
        <v>9</v>
      </c>
      <c r="F140" s="117">
        <v>1524.2222222222222</v>
      </c>
    </row>
    <row r="141" spans="1:6" ht="12" customHeight="1">
      <c r="A141" s="17">
        <f t="shared" si="2"/>
        <v>136</v>
      </c>
      <c r="B141" s="100">
        <v>258</v>
      </c>
      <c r="C141" s="18" t="s">
        <v>322</v>
      </c>
      <c r="D141" s="7">
        <v>2997</v>
      </c>
      <c r="E141" s="7">
        <v>2</v>
      </c>
      <c r="F141" s="117">
        <v>1498.5</v>
      </c>
    </row>
    <row r="142" spans="1:6" ht="12" customHeight="1">
      <c r="A142" s="17">
        <f t="shared" si="2"/>
        <v>137</v>
      </c>
      <c r="B142" s="100">
        <v>13</v>
      </c>
      <c r="C142" s="18" t="s">
        <v>84</v>
      </c>
      <c r="D142" s="7">
        <v>14935</v>
      </c>
      <c r="E142" s="7">
        <v>10</v>
      </c>
      <c r="F142" s="117">
        <v>1493.5</v>
      </c>
    </row>
    <row r="143" spans="1:6" ht="12" customHeight="1">
      <c r="A143" s="17">
        <f t="shared" si="2"/>
        <v>138</v>
      </c>
      <c r="B143" s="100">
        <v>365</v>
      </c>
      <c r="C143" s="18" t="s">
        <v>428</v>
      </c>
      <c r="D143" s="7">
        <v>11817</v>
      </c>
      <c r="E143" s="7">
        <v>8</v>
      </c>
      <c r="F143" s="117">
        <v>1477.125</v>
      </c>
    </row>
    <row r="144" spans="1:6" ht="12" customHeight="1">
      <c r="A144" s="17">
        <f t="shared" si="2"/>
        <v>139</v>
      </c>
      <c r="B144" s="100">
        <v>49</v>
      </c>
      <c r="C144" s="18" t="s">
        <v>119</v>
      </c>
      <c r="D144" s="7">
        <v>14763</v>
      </c>
      <c r="E144" s="7">
        <v>10</v>
      </c>
      <c r="F144" s="117">
        <v>1476.3</v>
      </c>
    </row>
    <row r="145" spans="1:6" ht="12" customHeight="1">
      <c r="A145" s="17">
        <f t="shared" si="2"/>
        <v>140</v>
      </c>
      <c r="B145" s="100">
        <v>277</v>
      </c>
      <c r="C145" s="18" t="s">
        <v>341</v>
      </c>
      <c r="D145" s="7">
        <v>26392</v>
      </c>
      <c r="E145" s="7">
        <v>18</v>
      </c>
      <c r="F145" s="117">
        <v>1466.2222222222222</v>
      </c>
    </row>
    <row r="146" spans="1:6" ht="12" customHeight="1">
      <c r="A146" s="17">
        <f t="shared" si="2"/>
        <v>141</v>
      </c>
      <c r="B146" s="100">
        <v>282</v>
      </c>
      <c r="C146" s="18" t="s">
        <v>346</v>
      </c>
      <c r="D146" s="7">
        <v>11638</v>
      </c>
      <c r="E146" s="7">
        <v>8</v>
      </c>
      <c r="F146" s="117">
        <v>1454.75</v>
      </c>
    </row>
    <row r="147" spans="1:6" ht="12" customHeight="1">
      <c r="A147" s="17">
        <f t="shared" si="2"/>
        <v>142</v>
      </c>
      <c r="B147" s="100">
        <v>264</v>
      </c>
      <c r="C147" s="18" t="s">
        <v>328</v>
      </c>
      <c r="D147" s="7">
        <v>7267</v>
      </c>
      <c r="E147" s="7">
        <v>5</v>
      </c>
      <c r="F147" s="117">
        <v>1453.4</v>
      </c>
    </row>
    <row r="148" spans="1:6" ht="12" customHeight="1">
      <c r="A148" s="17">
        <f t="shared" si="2"/>
        <v>143</v>
      </c>
      <c r="B148" s="100">
        <v>251</v>
      </c>
      <c r="C148" s="18" t="s">
        <v>69</v>
      </c>
      <c r="D148" s="7">
        <v>2856</v>
      </c>
      <c r="E148" s="7">
        <v>2</v>
      </c>
      <c r="F148" s="117">
        <v>1428</v>
      </c>
    </row>
    <row r="149" spans="1:6" ht="12" customHeight="1">
      <c r="A149" s="17">
        <f t="shared" si="2"/>
        <v>144</v>
      </c>
      <c r="B149" s="100">
        <v>289</v>
      </c>
      <c r="C149" s="18" t="s">
        <v>353</v>
      </c>
      <c r="D149" s="7">
        <v>34254</v>
      </c>
      <c r="E149" s="7">
        <v>24</v>
      </c>
      <c r="F149" s="117">
        <v>1427.25</v>
      </c>
    </row>
    <row r="150" spans="1:6" ht="12" customHeight="1">
      <c r="A150" s="17">
        <f t="shared" si="2"/>
        <v>145</v>
      </c>
      <c r="B150" s="100">
        <v>16</v>
      </c>
      <c r="C150" s="18" t="s">
        <v>87</v>
      </c>
      <c r="D150" s="7">
        <v>23595</v>
      </c>
      <c r="E150" s="7">
        <v>17</v>
      </c>
      <c r="F150" s="117">
        <v>1387.9411764705883</v>
      </c>
    </row>
    <row r="151" spans="1:6" ht="12" customHeight="1">
      <c r="A151" s="17">
        <f t="shared" si="2"/>
        <v>146</v>
      </c>
      <c r="B151" s="100">
        <v>340</v>
      </c>
      <c r="C151" s="18" t="s">
        <v>403</v>
      </c>
      <c r="D151" s="7">
        <v>1328</v>
      </c>
      <c r="E151" s="7">
        <v>1</v>
      </c>
      <c r="F151" s="117">
        <v>1328</v>
      </c>
    </row>
    <row r="152" spans="1:6" ht="12" customHeight="1">
      <c r="A152" s="17">
        <f t="shared" si="2"/>
        <v>147</v>
      </c>
      <c r="B152" s="100">
        <v>121</v>
      </c>
      <c r="C152" s="18" t="s">
        <v>189</v>
      </c>
      <c r="D152" s="7">
        <v>46000</v>
      </c>
      <c r="E152" s="7">
        <v>35</v>
      </c>
      <c r="F152" s="117">
        <v>1314.2857142857142</v>
      </c>
    </row>
    <row r="153" spans="1:6" ht="12" customHeight="1">
      <c r="A153" s="17">
        <f t="shared" si="2"/>
        <v>148</v>
      </c>
      <c r="B153" s="100">
        <v>310</v>
      </c>
      <c r="C153" s="18" t="s">
        <v>374</v>
      </c>
      <c r="D153" s="7">
        <v>12825</v>
      </c>
      <c r="E153" s="7">
        <v>10</v>
      </c>
      <c r="F153" s="117">
        <v>1282.5</v>
      </c>
    </row>
    <row r="154" spans="1:6" ht="12" customHeight="1">
      <c r="A154" s="17">
        <f t="shared" si="2"/>
        <v>149</v>
      </c>
      <c r="B154" s="100">
        <v>275</v>
      </c>
      <c r="C154" s="18" t="s">
        <v>339</v>
      </c>
      <c r="D154" s="7">
        <v>48830</v>
      </c>
      <c r="E154" s="7">
        <v>39</v>
      </c>
      <c r="F154" s="117">
        <v>1252.051282051282</v>
      </c>
    </row>
    <row r="155" spans="1:6" ht="12" customHeight="1">
      <c r="A155" s="17">
        <f t="shared" si="2"/>
        <v>150</v>
      </c>
      <c r="B155" s="100">
        <v>215</v>
      </c>
      <c r="C155" s="18" t="s">
        <v>282</v>
      </c>
      <c r="D155" s="7">
        <v>12520</v>
      </c>
      <c r="E155" s="7">
        <v>10</v>
      </c>
      <c r="F155" s="117">
        <v>1252</v>
      </c>
    </row>
    <row r="156" spans="1:6" ht="12" customHeight="1">
      <c r="A156" s="17">
        <f t="shared" si="2"/>
        <v>151</v>
      </c>
      <c r="B156" s="100">
        <v>371</v>
      </c>
      <c r="C156" s="18" t="s">
        <v>434</v>
      </c>
      <c r="D156" s="7">
        <v>2460</v>
      </c>
      <c r="E156" s="7">
        <v>2</v>
      </c>
      <c r="F156" s="117">
        <v>1230</v>
      </c>
    </row>
    <row r="157" spans="1:6" ht="12" customHeight="1">
      <c r="A157" s="17">
        <f t="shared" si="2"/>
        <v>152</v>
      </c>
      <c r="B157" s="100">
        <v>372</v>
      </c>
      <c r="C157" s="18" t="s">
        <v>435</v>
      </c>
      <c r="D157" s="7">
        <v>8301</v>
      </c>
      <c r="E157" s="7">
        <v>7</v>
      </c>
      <c r="F157" s="117">
        <v>1185.857142857143</v>
      </c>
    </row>
    <row r="158" spans="1:6" ht="12" customHeight="1">
      <c r="A158" s="17">
        <f t="shared" si="2"/>
        <v>153</v>
      </c>
      <c r="B158" s="100">
        <v>206</v>
      </c>
      <c r="C158" s="18" t="s">
        <v>273</v>
      </c>
      <c r="D158" s="7">
        <v>17714</v>
      </c>
      <c r="E158" s="7">
        <v>15</v>
      </c>
      <c r="F158" s="117">
        <v>1180.9333333333334</v>
      </c>
    </row>
    <row r="159" spans="1:6" ht="12" customHeight="1">
      <c r="A159" s="17">
        <f t="shared" si="2"/>
        <v>154</v>
      </c>
      <c r="B159" s="100">
        <v>324</v>
      </c>
      <c r="C159" s="18" t="s">
        <v>388</v>
      </c>
      <c r="D159" s="7">
        <v>14167</v>
      </c>
      <c r="E159" s="7">
        <v>12</v>
      </c>
      <c r="F159" s="117">
        <v>1180.5833333333333</v>
      </c>
    </row>
    <row r="160" spans="1:6" ht="12" customHeight="1">
      <c r="A160" s="17">
        <f t="shared" si="2"/>
        <v>155</v>
      </c>
      <c r="B160" s="100">
        <v>104</v>
      </c>
      <c r="C160" s="18" t="s">
        <v>172</v>
      </c>
      <c r="D160" s="7">
        <v>2287</v>
      </c>
      <c r="E160" s="7">
        <v>2</v>
      </c>
      <c r="F160" s="117">
        <v>1143.5</v>
      </c>
    </row>
    <row r="161" spans="1:6" ht="12" customHeight="1">
      <c r="A161" s="17">
        <f t="shared" si="2"/>
        <v>156</v>
      </c>
      <c r="B161" s="100">
        <v>73</v>
      </c>
      <c r="C161" s="18" t="s">
        <v>142</v>
      </c>
      <c r="D161" s="7">
        <v>5613</v>
      </c>
      <c r="E161" s="7">
        <v>5</v>
      </c>
      <c r="F161" s="117">
        <v>1122.6</v>
      </c>
    </row>
    <row r="162" spans="1:6" ht="12" customHeight="1">
      <c r="A162" s="17">
        <f t="shared" si="2"/>
        <v>157</v>
      </c>
      <c r="B162" s="100">
        <v>333</v>
      </c>
      <c r="C162" s="18" t="s">
        <v>396</v>
      </c>
      <c r="D162" s="7">
        <v>26745</v>
      </c>
      <c r="E162" s="7">
        <v>24</v>
      </c>
      <c r="F162" s="117">
        <v>1114.375</v>
      </c>
    </row>
    <row r="163" spans="1:6" ht="12" customHeight="1">
      <c r="A163" s="17">
        <f t="shared" si="2"/>
        <v>158</v>
      </c>
      <c r="B163" s="100">
        <v>248</v>
      </c>
      <c r="C163" s="18" t="s">
        <v>315</v>
      </c>
      <c r="D163" s="7">
        <v>13590</v>
      </c>
      <c r="E163" s="7">
        <v>13</v>
      </c>
      <c r="F163" s="117">
        <v>1045.3846153846155</v>
      </c>
    </row>
    <row r="164" spans="1:6" ht="12" customHeight="1">
      <c r="A164" s="17">
        <f t="shared" si="2"/>
        <v>159</v>
      </c>
      <c r="B164" s="100">
        <v>274</v>
      </c>
      <c r="C164" s="18" t="s">
        <v>338</v>
      </c>
      <c r="D164" s="7">
        <v>19735</v>
      </c>
      <c r="E164" s="7">
        <v>19</v>
      </c>
      <c r="F164" s="117">
        <v>1038.6842105263158</v>
      </c>
    </row>
    <row r="165" spans="1:6" ht="12" customHeight="1">
      <c r="A165" s="17">
        <f t="shared" si="2"/>
        <v>160</v>
      </c>
      <c r="B165" s="100">
        <v>77</v>
      </c>
      <c r="C165" s="18" t="s">
        <v>146</v>
      </c>
      <c r="D165" s="7">
        <v>6132</v>
      </c>
      <c r="E165" s="7">
        <v>6</v>
      </c>
      <c r="F165" s="117">
        <v>1022</v>
      </c>
    </row>
    <row r="166" spans="1:6" ht="12" customHeight="1">
      <c r="A166" s="17">
        <f t="shared" si="2"/>
        <v>161</v>
      </c>
      <c r="B166" s="100">
        <v>279</v>
      </c>
      <c r="C166" s="18" t="s">
        <v>343</v>
      </c>
      <c r="D166" s="7">
        <v>39853</v>
      </c>
      <c r="E166" s="7">
        <v>42</v>
      </c>
      <c r="F166" s="117">
        <v>948.8809523809524</v>
      </c>
    </row>
    <row r="167" spans="1:6" ht="12" customHeight="1">
      <c r="A167" s="17">
        <f t="shared" si="2"/>
        <v>162</v>
      </c>
      <c r="B167" s="100">
        <v>325</v>
      </c>
      <c r="C167" s="18" t="s">
        <v>389</v>
      </c>
      <c r="D167" s="7">
        <v>23162</v>
      </c>
      <c r="E167" s="7">
        <v>26</v>
      </c>
      <c r="F167" s="117">
        <v>890.8461538461538</v>
      </c>
    </row>
    <row r="168" spans="1:6" ht="12" customHeight="1">
      <c r="A168" s="17">
        <f t="shared" si="2"/>
        <v>163</v>
      </c>
      <c r="B168" s="100">
        <v>141</v>
      </c>
      <c r="C168" s="18" t="s">
        <v>209</v>
      </c>
      <c r="D168" s="7">
        <v>1748</v>
      </c>
      <c r="E168" s="7">
        <v>2</v>
      </c>
      <c r="F168" s="117">
        <v>874</v>
      </c>
    </row>
    <row r="169" spans="1:6" ht="12" customHeight="1">
      <c r="A169" s="17">
        <f t="shared" si="2"/>
        <v>164</v>
      </c>
      <c r="B169" s="100">
        <v>210</v>
      </c>
      <c r="C169" s="18" t="s">
        <v>277</v>
      </c>
      <c r="D169" s="7">
        <v>7776</v>
      </c>
      <c r="E169" s="7">
        <v>9</v>
      </c>
      <c r="F169" s="117">
        <v>864</v>
      </c>
    </row>
    <row r="170" spans="1:6" ht="12" customHeight="1">
      <c r="A170" s="17">
        <f t="shared" si="2"/>
        <v>165</v>
      </c>
      <c r="B170" s="100">
        <v>314</v>
      </c>
      <c r="C170" s="18" t="s">
        <v>378</v>
      </c>
      <c r="D170" s="7">
        <v>19521</v>
      </c>
      <c r="E170" s="7">
        <v>23</v>
      </c>
      <c r="F170" s="117">
        <v>848.7391304347826</v>
      </c>
    </row>
    <row r="171" spans="1:6" ht="12" customHeight="1">
      <c r="A171" s="17">
        <f t="shared" si="2"/>
        <v>166</v>
      </c>
      <c r="B171" s="100">
        <v>48</v>
      </c>
      <c r="C171" s="18" t="s">
        <v>118</v>
      </c>
      <c r="D171" s="7">
        <v>806</v>
      </c>
      <c r="E171" s="7">
        <v>1</v>
      </c>
      <c r="F171" s="117">
        <v>806</v>
      </c>
    </row>
    <row r="172" spans="1:6" ht="12" customHeight="1">
      <c r="A172" s="17">
        <f t="shared" si="2"/>
        <v>167</v>
      </c>
      <c r="B172" s="100">
        <v>6</v>
      </c>
      <c r="C172" s="18" t="s">
        <v>77</v>
      </c>
      <c r="D172" s="7">
        <v>8840</v>
      </c>
      <c r="E172" s="7">
        <v>12</v>
      </c>
      <c r="F172" s="117">
        <v>736.6666666666666</v>
      </c>
    </row>
    <row r="173" spans="1:6" ht="12" customHeight="1">
      <c r="A173" s="17">
        <f t="shared" si="2"/>
        <v>168</v>
      </c>
      <c r="B173" s="100">
        <v>34</v>
      </c>
      <c r="C173" s="18" t="s">
        <v>104</v>
      </c>
      <c r="D173" s="7">
        <v>587</v>
      </c>
      <c r="E173" s="7">
        <v>1</v>
      </c>
      <c r="F173" s="117">
        <v>587</v>
      </c>
    </row>
    <row r="174" spans="1:6" ht="12" customHeight="1">
      <c r="A174" s="17">
        <f t="shared" si="2"/>
        <v>169</v>
      </c>
      <c r="B174" s="100">
        <v>113</v>
      </c>
      <c r="C174" s="18" t="s">
        <v>181</v>
      </c>
      <c r="D174" s="7">
        <v>4584</v>
      </c>
      <c r="E174" s="7">
        <v>8</v>
      </c>
      <c r="F174" s="117">
        <v>573</v>
      </c>
    </row>
    <row r="175" spans="1:6" ht="12" customHeight="1">
      <c r="A175" s="17">
        <f t="shared" si="2"/>
        <v>170</v>
      </c>
      <c r="B175" s="100">
        <v>316</v>
      </c>
      <c r="C175" s="18" t="s">
        <v>380</v>
      </c>
      <c r="D175" s="7">
        <v>2270</v>
      </c>
      <c r="E175" s="7">
        <v>4</v>
      </c>
      <c r="F175" s="117">
        <v>567.5</v>
      </c>
    </row>
    <row r="176" spans="1:6" ht="12" customHeight="1">
      <c r="A176" s="17">
        <f t="shared" si="2"/>
        <v>171</v>
      </c>
      <c r="B176" s="100">
        <v>278</v>
      </c>
      <c r="C176" s="18" t="s">
        <v>342</v>
      </c>
      <c r="D176" s="7">
        <v>5557</v>
      </c>
      <c r="E176" s="7">
        <v>10</v>
      </c>
      <c r="F176" s="117">
        <v>555.7</v>
      </c>
    </row>
    <row r="177" spans="1:6" ht="12" customHeight="1">
      <c r="A177" s="17">
        <f t="shared" si="2"/>
        <v>172</v>
      </c>
      <c r="B177" s="100">
        <v>76</v>
      </c>
      <c r="C177" s="18" t="s">
        <v>145</v>
      </c>
      <c r="D177" s="7">
        <v>46409</v>
      </c>
      <c r="E177" s="7">
        <v>88</v>
      </c>
      <c r="F177" s="117">
        <v>527.375</v>
      </c>
    </row>
    <row r="178" spans="1:6" ht="12" customHeight="1">
      <c r="A178" s="17">
        <f t="shared" si="2"/>
        <v>173</v>
      </c>
      <c r="B178" s="100">
        <v>256</v>
      </c>
      <c r="C178" s="18" t="s">
        <v>320</v>
      </c>
      <c r="D178" s="7">
        <v>6924</v>
      </c>
      <c r="E178" s="7">
        <v>14</v>
      </c>
      <c r="F178" s="117">
        <v>494.57142857142856</v>
      </c>
    </row>
    <row r="179" spans="1:6" ht="12" customHeight="1">
      <c r="A179" s="17">
        <f t="shared" si="2"/>
        <v>174</v>
      </c>
      <c r="B179" s="100">
        <v>273</v>
      </c>
      <c r="C179" s="18" t="s">
        <v>337</v>
      </c>
      <c r="D179" s="7">
        <v>3656</v>
      </c>
      <c r="E179" s="7">
        <v>9</v>
      </c>
      <c r="F179" s="117">
        <v>406.22222222222223</v>
      </c>
    </row>
    <row r="180" spans="1:6" ht="12" customHeight="1">
      <c r="A180" s="17">
        <f t="shared" si="2"/>
        <v>175</v>
      </c>
      <c r="B180" s="100">
        <v>27</v>
      </c>
      <c r="C180" s="18" t="s">
        <v>98</v>
      </c>
      <c r="D180" s="7">
        <v>8279</v>
      </c>
      <c r="E180" s="7">
        <v>37</v>
      </c>
      <c r="F180" s="117">
        <v>223.75675675675674</v>
      </c>
    </row>
    <row r="181" spans="1:6" ht="12" customHeight="1">
      <c r="A181" s="17">
        <f t="shared" si="2"/>
        <v>176</v>
      </c>
      <c r="B181" s="100">
        <v>345</v>
      </c>
      <c r="C181" s="18" t="s">
        <v>408</v>
      </c>
      <c r="D181" s="7">
        <v>610</v>
      </c>
      <c r="E181" s="7">
        <v>3</v>
      </c>
      <c r="F181" s="117">
        <v>203.33333333333334</v>
      </c>
    </row>
    <row r="182" spans="1:6" ht="12" customHeight="1">
      <c r="A182" s="17">
        <f t="shared" si="2"/>
        <v>177</v>
      </c>
      <c r="B182" s="100">
        <v>360</v>
      </c>
      <c r="C182" s="18" t="s">
        <v>423</v>
      </c>
      <c r="D182" s="7">
        <v>178</v>
      </c>
      <c r="E182" s="7">
        <v>1</v>
      </c>
      <c r="F182" s="117">
        <v>178</v>
      </c>
    </row>
    <row r="183" spans="1:6" ht="12" customHeight="1">
      <c r="A183" s="17">
        <f t="shared" si="2"/>
        <v>178</v>
      </c>
      <c r="B183" s="100">
        <v>359</v>
      </c>
      <c r="C183" s="18" t="s">
        <v>422</v>
      </c>
      <c r="D183" s="7">
        <v>6724</v>
      </c>
      <c r="E183" s="7">
        <v>45</v>
      </c>
      <c r="F183" s="117">
        <v>149.42222222222222</v>
      </c>
    </row>
    <row r="184" spans="1:6" ht="12" customHeight="1">
      <c r="A184" s="17">
        <f t="shared" si="2"/>
        <v>179</v>
      </c>
      <c r="B184" s="100">
        <v>115</v>
      </c>
      <c r="C184" s="18" t="s">
        <v>183</v>
      </c>
      <c r="D184" s="7">
        <v>124</v>
      </c>
      <c r="E184" s="7">
        <v>1</v>
      </c>
      <c r="F184" s="117">
        <v>124</v>
      </c>
    </row>
    <row r="185" spans="1:6" ht="12" customHeight="1">
      <c r="A185" s="17">
        <f t="shared" si="2"/>
        <v>180</v>
      </c>
      <c r="B185" s="100">
        <v>380</v>
      </c>
      <c r="C185" s="18" t="s">
        <v>443</v>
      </c>
      <c r="D185" s="7">
        <v>324</v>
      </c>
      <c r="E185" s="7">
        <v>5</v>
      </c>
      <c r="F185" s="117">
        <v>64.8</v>
      </c>
    </row>
    <row r="186" spans="1:6" ht="12" customHeight="1">
      <c r="A186" s="17">
        <f t="shared" si="2"/>
        <v>181</v>
      </c>
      <c r="B186" s="100">
        <v>341</v>
      </c>
      <c r="C186" s="18" t="s">
        <v>404</v>
      </c>
      <c r="D186" s="7">
        <v>94</v>
      </c>
      <c r="E186" s="7">
        <v>4</v>
      </c>
      <c r="F186" s="117">
        <v>23.5</v>
      </c>
    </row>
    <row r="187" spans="1:6" s="35" customFormat="1" ht="12" customHeight="1">
      <c r="A187" s="90" t="s">
        <v>4</v>
      </c>
      <c r="B187" s="88" t="s">
        <v>4</v>
      </c>
      <c r="C187" s="47" t="s">
        <v>3</v>
      </c>
      <c r="D187" s="57">
        <f>SUM(D6:D186)</f>
        <v>3964218</v>
      </c>
      <c r="E187" s="57">
        <f>SUM(E6:E186)</f>
        <v>1913</v>
      </c>
      <c r="F187" s="69" t="s">
        <v>6</v>
      </c>
    </row>
  </sheetData>
  <mergeCells count="5">
    <mergeCell ref="A1:F1"/>
    <mergeCell ref="D3:F3"/>
    <mergeCell ref="B3:B4"/>
    <mergeCell ref="C3:C4"/>
    <mergeCell ref="A3:A4"/>
  </mergeCells>
  <printOptions/>
  <pageMargins left="0.984251968503937" right="0.7874015748031497" top="0.7874015748031497" bottom="0.4724409448818898" header="0.3937007874015748" footer="0.2755905511811024"/>
  <pageSetup firstPageNumber="16" useFirstPageNumber="1" horizontalDpi="1200" verticalDpi="1200" orientation="portrait" paperSize="9" r:id="rId1"/>
  <headerFooter alignWithMargins="0">
    <oddFooter>&amp;R&amp;9&amp;P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66"/>
  <sheetViews>
    <sheetView workbookViewId="0" topLeftCell="A1">
      <selection activeCell="D4" sqref="D4"/>
    </sheetView>
  </sheetViews>
  <sheetFormatPr defaultColWidth="9.00390625" defaultRowHeight="10.5" customHeight="1"/>
  <cols>
    <col min="1" max="1" width="3.75390625" style="4" customWidth="1"/>
    <col min="2" max="2" width="4.125" style="4" customWidth="1"/>
    <col min="3" max="3" width="19.25390625" style="4" customWidth="1"/>
    <col min="4" max="4" width="13.00390625" style="60" customWidth="1"/>
    <col min="5" max="5" width="13.00390625" style="4" customWidth="1"/>
    <col min="6" max="6" width="13.00390625" style="54" customWidth="1"/>
    <col min="7" max="7" width="13.00390625" style="4" customWidth="1"/>
    <col min="8" max="16384" width="9.125" style="4" customWidth="1"/>
  </cols>
  <sheetData>
    <row r="1" ht="13.5" customHeight="1">
      <c r="A1" s="4" t="s">
        <v>516</v>
      </c>
    </row>
    <row r="2" ht="13.5" customHeight="1"/>
    <row r="3" spans="1:7" ht="12.75" customHeight="1">
      <c r="A3" s="198" t="s">
        <v>17</v>
      </c>
      <c r="B3" s="199" t="s">
        <v>1</v>
      </c>
      <c r="C3" s="199" t="s">
        <v>0</v>
      </c>
      <c r="D3" s="208" t="s">
        <v>532</v>
      </c>
      <c r="E3" s="209"/>
      <c r="F3" s="209"/>
      <c r="G3" s="210"/>
    </row>
    <row r="4" spans="1:7" s="24" customFormat="1" ht="21" customHeight="1">
      <c r="A4" s="191"/>
      <c r="B4" s="193"/>
      <c r="C4" s="193"/>
      <c r="D4" s="38" t="s">
        <v>51</v>
      </c>
      <c r="E4" s="55" t="s">
        <v>52</v>
      </c>
      <c r="F4" s="206" t="s">
        <v>458</v>
      </c>
      <c r="G4" s="207"/>
    </row>
    <row r="5" spans="1:7" s="53" customFormat="1" ht="12" customHeight="1">
      <c r="A5" s="49">
        <v>1</v>
      </c>
      <c r="B5" s="50">
        <v>2</v>
      </c>
      <c r="C5" s="50">
        <v>3</v>
      </c>
      <c r="D5" s="51">
        <v>4</v>
      </c>
      <c r="E5" s="51">
        <v>5</v>
      </c>
      <c r="F5" s="180">
        <v>6</v>
      </c>
      <c r="G5" s="181"/>
    </row>
    <row r="6" spans="1:7" ht="12" customHeight="1">
      <c r="A6" s="9">
        <v>1</v>
      </c>
      <c r="B6" s="94">
        <v>290</v>
      </c>
      <c r="C6" s="10" t="s">
        <v>354</v>
      </c>
      <c r="D6" s="7">
        <v>8750</v>
      </c>
      <c r="E6" s="7">
        <v>1</v>
      </c>
      <c r="F6" s="211">
        <f>D6/E6</f>
        <v>8750</v>
      </c>
      <c r="G6" s="212"/>
    </row>
    <row r="7" spans="1:7" ht="12" customHeight="1">
      <c r="A7" s="9">
        <f>A6+1</f>
        <v>2</v>
      </c>
      <c r="B7" s="94">
        <v>262</v>
      </c>
      <c r="C7" s="10" t="s">
        <v>326</v>
      </c>
      <c r="D7" s="7">
        <v>25438</v>
      </c>
      <c r="E7" s="7">
        <v>3</v>
      </c>
      <c r="F7" s="211">
        <f aca="true" t="shared" si="0" ref="F7:F70">D7/E7</f>
        <v>8479.333333333334</v>
      </c>
      <c r="G7" s="212"/>
    </row>
    <row r="8" spans="1:7" ht="12" customHeight="1">
      <c r="A8" s="9">
        <f aca="true" t="shared" si="1" ref="A8:A71">A7+1</f>
        <v>3</v>
      </c>
      <c r="B8" s="94">
        <v>363</v>
      </c>
      <c r="C8" s="10" t="s">
        <v>426</v>
      </c>
      <c r="D8" s="7">
        <v>13790</v>
      </c>
      <c r="E8" s="7">
        <v>2</v>
      </c>
      <c r="F8" s="211">
        <f t="shared" si="0"/>
        <v>6895</v>
      </c>
      <c r="G8" s="212"/>
    </row>
    <row r="9" spans="1:7" ht="12" customHeight="1">
      <c r="A9" s="9">
        <f t="shared" si="1"/>
        <v>4</v>
      </c>
      <c r="B9" s="94">
        <v>71</v>
      </c>
      <c r="C9" s="10" t="s">
        <v>140</v>
      </c>
      <c r="D9" s="7">
        <v>5917</v>
      </c>
      <c r="E9" s="7">
        <v>1</v>
      </c>
      <c r="F9" s="211">
        <f t="shared" si="0"/>
        <v>5917</v>
      </c>
      <c r="G9" s="212"/>
    </row>
    <row r="10" spans="1:7" ht="12" customHeight="1">
      <c r="A10" s="9">
        <f t="shared" si="1"/>
        <v>5</v>
      </c>
      <c r="B10" s="94">
        <v>176</v>
      </c>
      <c r="C10" s="10" t="s">
        <v>243</v>
      </c>
      <c r="D10" s="7">
        <v>5675</v>
      </c>
      <c r="E10" s="7">
        <v>1</v>
      </c>
      <c r="F10" s="211">
        <f t="shared" si="0"/>
        <v>5675</v>
      </c>
      <c r="G10" s="212"/>
    </row>
    <row r="11" spans="1:7" ht="12" customHeight="1">
      <c r="A11" s="9">
        <f t="shared" si="1"/>
        <v>6</v>
      </c>
      <c r="B11" s="94">
        <v>148</v>
      </c>
      <c r="C11" s="10" t="s">
        <v>216</v>
      </c>
      <c r="D11" s="7">
        <v>5635</v>
      </c>
      <c r="E11" s="7">
        <v>1</v>
      </c>
      <c r="F11" s="211">
        <f t="shared" si="0"/>
        <v>5635</v>
      </c>
      <c r="G11" s="212"/>
    </row>
    <row r="12" spans="1:7" ht="12" customHeight="1">
      <c r="A12" s="9">
        <f t="shared" si="1"/>
        <v>7</v>
      </c>
      <c r="B12" s="94">
        <v>169</v>
      </c>
      <c r="C12" s="10" t="s">
        <v>236</v>
      </c>
      <c r="D12" s="7">
        <v>11270</v>
      </c>
      <c r="E12" s="7">
        <v>2</v>
      </c>
      <c r="F12" s="211">
        <f t="shared" si="0"/>
        <v>5635</v>
      </c>
      <c r="G12" s="212"/>
    </row>
    <row r="13" spans="1:7" ht="12" customHeight="1">
      <c r="A13" s="9">
        <f t="shared" si="1"/>
        <v>8</v>
      </c>
      <c r="B13" s="94">
        <v>315</v>
      </c>
      <c r="C13" s="10" t="s">
        <v>379</v>
      </c>
      <c r="D13" s="7">
        <v>11270</v>
      </c>
      <c r="E13" s="7">
        <v>2</v>
      </c>
      <c r="F13" s="211">
        <f t="shared" si="0"/>
        <v>5635</v>
      </c>
      <c r="G13" s="212"/>
    </row>
    <row r="14" spans="1:7" ht="12" customHeight="1">
      <c r="A14" s="9">
        <f t="shared" si="1"/>
        <v>9</v>
      </c>
      <c r="B14" s="94">
        <v>364</v>
      </c>
      <c r="C14" s="10" t="s">
        <v>427</v>
      </c>
      <c r="D14" s="7">
        <v>16905</v>
      </c>
      <c r="E14" s="7">
        <v>3</v>
      </c>
      <c r="F14" s="211">
        <f t="shared" si="0"/>
        <v>5635</v>
      </c>
      <c r="G14" s="212"/>
    </row>
    <row r="15" spans="1:7" ht="12" customHeight="1">
      <c r="A15" s="9">
        <f t="shared" si="1"/>
        <v>10</v>
      </c>
      <c r="B15" s="94">
        <v>126</v>
      </c>
      <c r="C15" s="10" t="s">
        <v>194</v>
      </c>
      <c r="D15" s="7">
        <v>5572</v>
      </c>
      <c r="E15" s="7">
        <v>1</v>
      </c>
      <c r="F15" s="211">
        <f t="shared" si="0"/>
        <v>5572</v>
      </c>
      <c r="G15" s="212"/>
    </row>
    <row r="16" spans="1:7" ht="12" customHeight="1">
      <c r="A16" s="9">
        <f t="shared" si="1"/>
        <v>11</v>
      </c>
      <c r="B16" s="94">
        <v>124</v>
      </c>
      <c r="C16" s="10" t="s">
        <v>192</v>
      </c>
      <c r="D16" s="7">
        <v>5570</v>
      </c>
      <c r="E16" s="7">
        <v>1</v>
      </c>
      <c r="F16" s="211">
        <f t="shared" si="0"/>
        <v>5570</v>
      </c>
      <c r="G16" s="212"/>
    </row>
    <row r="17" spans="1:7" ht="12" customHeight="1">
      <c r="A17" s="9">
        <f t="shared" si="1"/>
        <v>12</v>
      </c>
      <c r="B17" s="94">
        <v>159</v>
      </c>
      <c r="C17" s="10" t="s">
        <v>227</v>
      </c>
      <c r="D17" s="7">
        <v>5570</v>
      </c>
      <c r="E17" s="7">
        <v>1</v>
      </c>
      <c r="F17" s="211">
        <f t="shared" si="0"/>
        <v>5570</v>
      </c>
      <c r="G17" s="212"/>
    </row>
    <row r="18" spans="1:7" ht="12" customHeight="1">
      <c r="A18" s="9">
        <f t="shared" si="1"/>
        <v>13</v>
      </c>
      <c r="B18" s="94">
        <v>273</v>
      </c>
      <c r="C18" s="10" t="s">
        <v>337</v>
      </c>
      <c r="D18" s="7">
        <v>16529</v>
      </c>
      <c r="E18" s="7">
        <v>3</v>
      </c>
      <c r="F18" s="211">
        <f t="shared" si="0"/>
        <v>5509.666666666667</v>
      </c>
      <c r="G18" s="212"/>
    </row>
    <row r="19" spans="1:7" ht="12" customHeight="1">
      <c r="A19" s="9">
        <f t="shared" si="1"/>
        <v>14</v>
      </c>
      <c r="B19" s="94">
        <v>348</v>
      </c>
      <c r="C19" s="10" t="s">
        <v>411</v>
      </c>
      <c r="D19" s="7">
        <v>5035</v>
      </c>
      <c r="E19" s="7">
        <v>1</v>
      </c>
      <c r="F19" s="211">
        <f t="shared" si="0"/>
        <v>5035</v>
      </c>
      <c r="G19" s="212"/>
    </row>
    <row r="20" spans="1:7" ht="12" customHeight="1">
      <c r="A20" s="9">
        <f t="shared" si="1"/>
        <v>15</v>
      </c>
      <c r="B20" s="94">
        <v>152</v>
      </c>
      <c r="C20" s="10" t="s">
        <v>220</v>
      </c>
      <c r="D20" s="7">
        <v>5000</v>
      </c>
      <c r="E20" s="7">
        <v>1</v>
      </c>
      <c r="F20" s="211">
        <f t="shared" si="0"/>
        <v>5000</v>
      </c>
      <c r="G20" s="212"/>
    </row>
    <row r="21" spans="1:7" ht="12" customHeight="1">
      <c r="A21" s="9">
        <f t="shared" si="1"/>
        <v>16</v>
      </c>
      <c r="B21" s="94">
        <v>313</v>
      </c>
      <c r="C21" s="10" t="s">
        <v>377</v>
      </c>
      <c r="D21" s="7">
        <v>19633</v>
      </c>
      <c r="E21" s="7">
        <v>4</v>
      </c>
      <c r="F21" s="211">
        <f t="shared" si="0"/>
        <v>4908.25</v>
      </c>
      <c r="G21" s="212"/>
    </row>
    <row r="22" spans="1:7" ht="12" customHeight="1">
      <c r="A22" s="9">
        <f t="shared" si="1"/>
        <v>17</v>
      </c>
      <c r="B22" s="94">
        <v>95</v>
      </c>
      <c r="C22" s="10" t="s">
        <v>163</v>
      </c>
      <c r="D22" s="7">
        <v>9665</v>
      </c>
      <c r="E22" s="7">
        <v>2</v>
      </c>
      <c r="F22" s="211">
        <f t="shared" si="0"/>
        <v>4832.5</v>
      </c>
      <c r="G22" s="212"/>
    </row>
    <row r="23" spans="1:7" ht="12" customHeight="1">
      <c r="A23" s="9">
        <f t="shared" si="1"/>
        <v>18</v>
      </c>
      <c r="B23" s="94">
        <v>312</v>
      </c>
      <c r="C23" s="10" t="s">
        <v>376</v>
      </c>
      <c r="D23" s="7">
        <v>4457</v>
      </c>
      <c r="E23" s="7">
        <v>1</v>
      </c>
      <c r="F23" s="211">
        <f t="shared" si="0"/>
        <v>4457</v>
      </c>
      <c r="G23" s="212"/>
    </row>
    <row r="24" spans="1:7" ht="12" customHeight="1">
      <c r="A24" s="9">
        <f t="shared" si="1"/>
        <v>19</v>
      </c>
      <c r="B24" s="94">
        <v>174</v>
      </c>
      <c r="C24" s="10" t="s">
        <v>241</v>
      </c>
      <c r="D24" s="7">
        <v>4430</v>
      </c>
      <c r="E24" s="7">
        <v>1</v>
      </c>
      <c r="F24" s="211">
        <f t="shared" si="0"/>
        <v>4430</v>
      </c>
      <c r="G24" s="212"/>
    </row>
    <row r="25" spans="1:7" ht="12" customHeight="1">
      <c r="A25" s="9">
        <f t="shared" si="1"/>
        <v>20</v>
      </c>
      <c r="B25" s="94">
        <v>32</v>
      </c>
      <c r="C25" s="10" t="s">
        <v>102</v>
      </c>
      <c r="D25" s="7">
        <v>4234</v>
      </c>
      <c r="E25" s="7">
        <v>1</v>
      </c>
      <c r="F25" s="211">
        <f t="shared" si="0"/>
        <v>4234</v>
      </c>
      <c r="G25" s="212"/>
    </row>
    <row r="26" spans="1:7" ht="12" customHeight="1">
      <c r="A26" s="9">
        <f t="shared" si="1"/>
        <v>21</v>
      </c>
      <c r="B26" s="94">
        <v>321</v>
      </c>
      <c r="C26" s="10" t="s">
        <v>385</v>
      </c>
      <c r="D26" s="7">
        <v>33841</v>
      </c>
      <c r="E26" s="7">
        <v>8</v>
      </c>
      <c r="F26" s="211">
        <f t="shared" si="0"/>
        <v>4230.125</v>
      </c>
      <c r="G26" s="212"/>
    </row>
    <row r="27" spans="1:7" ht="12" customHeight="1">
      <c r="A27" s="9">
        <f t="shared" si="1"/>
        <v>22</v>
      </c>
      <c r="B27" s="94">
        <v>70</v>
      </c>
      <c r="C27" s="10" t="s">
        <v>139</v>
      </c>
      <c r="D27" s="7">
        <v>22499</v>
      </c>
      <c r="E27" s="7">
        <v>6</v>
      </c>
      <c r="F27" s="211">
        <f t="shared" si="0"/>
        <v>3749.8333333333335</v>
      </c>
      <c r="G27" s="212"/>
    </row>
    <row r="28" spans="1:7" ht="12" customHeight="1">
      <c r="A28" s="9">
        <f t="shared" si="1"/>
        <v>23</v>
      </c>
      <c r="B28" s="94">
        <v>316</v>
      </c>
      <c r="C28" s="10" t="s">
        <v>380</v>
      </c>
      <c r="D28" s="7">
        <v>18574</v>
      </c>
      <c r="E28" s="7">
        <v>5</v>
      </c>
      <c r="F28" s="211">
        <f t="shared" si="0"/>
        <v>3714.8</v>
      </c>
      <c r="G28" s="212"/>
    </row>
    <row r="29" spans="1:7" ht="12" customHeight="1">
      <c r="A29" s="9">
        <f t="shared" si="1"/>
        <v>24</v>
      </c>
      <c r="B29" s="94">
        <v>168</v>
      </c>
      <c r="C29" s="10" t="s">
        <v>68</v>
      </c>
      <c r="D29" s="7">
        <v>648174</v>
      </c>
      <c r="E29" s="7">
        <v>175</v>
      </c>
      <c r="F29" s="211">
        <f t="shared" si="0"/>
        <v>3703.8514285714286</v>
      </c>
      <c r="G29" s="212"/>
    </row>
    <row r="30" spans="1:7" ht="12" customHeight="1">
      <c r="A30" s="9">
        <f t="shared" si="1"/>
        <v>25</v>
      </c>
      <c r="B30" s="94">
        <v>86</v>
      </c>
      <c r="C30" s="10" t="s">
        <v>155</v>
      </c>
      <c r="D30" s="7">
        <v>14290</v>
      </c>
      <c r="E30" s="7">
        <v>4</v>
      </c>
      <c r="F30" s="211">
        <f t="shared" si="0"/>
        <v>3572.5</v>
      </c>
      <c r="G30" s="212"/>
    </row>
    <row r="31" spans="1:7" ht="12" customHeight="1">
      <c r="A31" s="9">
        <f t="shared" si="1"/>
        <v>26</v>
      </c>
      <c r="B31" s="94">
        <v>132</v>
      </c>
      <c r="C31" s="10" t="s">
        <v>200</v>
      </c>
      <c r="D31" s="7">
        <v>10491</v>
      </c>
      <c r="E31" s="7">
        <v>3</v>
      </c>
      <c r="F31" s="211">
        <f t="shared" si="0"/>
        <v>3497</v>
      </c>
      <c r="G31" s="212"/>
    </row>
    <row r="32" spans="1:7" ht="12" customHeight="1">
      <c r="A32" s="9">
        <f t="shared" si="1"/>
        <v>27</v>
      </c>
      <c r="B32" s="94">
        <v>305</v>
      </c>
      <c r="C32" s="10" t="s">
        <v>369</v>
      </c>
      <c r="D32" s="7">
        <v>3450</v>
      </c>
      <c r="E32" s="7">
        <v>1</v>
      </c>
      <c r="F32" s="211">
        <f t="shared" si="0"/>
        <v>3450</v>
      </c>
      <c r="G32" s="212"/>
    </row>
    <row r="33" spans="1:7" ht="12" customHeight="1">
      <c r="A33" s="9">
        <f t="shared" si="1"/>
        <v>28</v>
      </c>
      <c r="B33" s="94">
        <v>170</v>
      </c>
      <c r="C33" s="10" t="s">
        <v>237</v>
      </c>
      <c r="D33" s="7">
        <v>6858</v>
      </c>
      <c r="E33" s="7">
        <v>2</v>
      </c>
      <c r="F33" s="211">
        <f t="shared" si="0"/>
        <v>3429</v>
      </c>
      <c r="G33" s="212"/>
    </row>
    <row r="34" spans="1:7" ht="12" customHeight="1">
      <c r="A34" s="9">
        <f t="shared" si="1"/>
        <v>29</v>
      </c>
      <c r="B34" s="94">
        <v>157</v>
      </c>
      <c r="C34" s="10" t="s">
        <v>225</v>
      </c>
      <c r="D34" s="7">
        <v>17113</v>
      </c>
      <c r="E34" s="7">
        <v>5</v>
      </c>
      <c r="F34" s="211">
        <f t="shared" si="0"/>
        <v>3422.6</v>
      </c>
      <c r="G34" s="212"/>
    </row>
    <row r="35" spans="1:7" ht="12" customHeight="1">
      <c r="A35" s="9">
        <f t="shared" si="1"/>
        <v>30</v>
      </c>
      <c r="B35" s="94">
        <v>15</v>
      </c>
      <c r="C35" s="10" t="s">
        <v>86</v>
      </c>
      <c r="D35" s="7">
        <v>6815</v>
      </c>
      <c r="E35" s="7">
        <v>2</v>
      </c>
      <c r="F35" s="211">
        <f t="shared" si="0"/>
        <v>3407.5</v>
      </c>
      <c r="G35" s="212"/>
    </row>
    <row r="36" spans="1:7" ht="12" customHeight="1">
      <c r="A36" s="9">
        <f t="shared" si="1"/>
        <v>31</v>
      </c>
      <c r="B36" s="94">
        <v>236</v>
      </c>
      <c r="C36" s="10" t="s">
        <v>303</v>
      </c>
      <c r="D36" s="7">
        <v>6646</v>
      </c>
      <c r="E36" s="7">
        <v>2</v>
      </c>
      <c r="F36" s="211">
        <f t="shared" si="0"/>
        <v>3323</v>
      </c>
      <c r="G36" s="212"/>
    </row>
    <row r="37" spans="1:7" ht="12" customHeight="1">
      <c r="A37" s="9">
        <f t="shared" si="1"/>
        <v>32</v>
      </c>
      <c r="B37" s="94">
        <v>294</v>
      </c>
      <c r="C37" s="10" t="s">
        <v>358</v>
      </c>
      <c r="D37" s="7">
        <v>22135</v>
      </c>
      <c r="E37" s="7">
        <v>7</v>
      </c>
      <c r="F37" s="211">
        <f t="shared" si="0"/>
        <v>3162.1428571428573</v>
      </c>
      <c r="G37" s="212"/>
    </row>
    <row r="38" spans="1:7" ht="12" customHeight="1">
      <c r="A38" s="9">
        <f t="shared" si="1"/>
        <v>33</v>
      </c>
      <c r="B38" s="94">
        <v>245</v>
      </c>
      <c r="C38" s="10" t="s">
        <v>312</v>
      </c>
      <c r="D38" s="7">
        <v>61700</v>
      </c>
      <c r="E38" s="7">
        <v>20</v>
      </c>
      <c r="F38" s="211">
        <f t="shared" si="0"/>
        <v>3085</v>
      </c>
      <c r="G38" s="212"/>
    </row>
    <row r="39" spans="1:7" ht="12" customHeight="1">
      <c r="A39" s="9">
        <f t="shared" si="1"/>
        <v>34</v>
      </c>
      <c r="B39" s="94">
        <v>151</v>
      </c>
      <c r="C39" s="10" t="s">
        <v>219</v>
      </c>
      <c r="D39" s="7">
        <v>2900</v>
      </c>
      <c r="E39" s="7">
        <v>1</v>
      </c>
      <c r="F39" s="211">
        <f t="shared" si="0"/>
        <v>2900</v>
      </c>
      <c r="G39" s="212"/>
    </row>
    <row r="40" spans="1:7" ht="12" customHeight="1">
      <c r="A40" s="9">
        <f t="shared" si="1"/>
        <v>35</v>
      </c>
      <c r="B40" s="94">
        <v>261</v>
      </c>
      <c r="C40" s="10" t="s">
        <v>325</v>
      </c>
      <c r="D40" s="7">
        <v>5719</v>
      </c>
      <c r="E40" s="7">
        <v>2</v>
      </c>
      <c r="F40" s="211">
        <f t="shared" si="0"/>
        <v>2859.5</v>
      </c>
      <c r="G40" s="212"/>
    </row>
    <row r="41" spans="1:7" ht="12" customHeight="1">
      <c r="A41" s="9">
        <f t="shared" si="1"/>
        <v>36</v>
      </c>
      <c r="B41" s="94">
        <v>252</v>
      </c>
      <c r="C41" s="10" t="s">
        <v>317</v>
      </c>
      <c r="D41" s="7">
        <v>108594</v>
      </c>
      <c r="E41" s="7">
        <v>38</v>
      </c>
      <c r="F41" s="211">
        <f t="shared" si="0"/>
        <v>2857.7368421052633</v>
      </c>
      <c r="G41" s="212"/>
    </row>
    <row r="42" spans="1:7" ht="12" customHeight="1">
      <c r="A42" s="9">
        <f t="shared" si="1"/>
        <v>37</v>
      </c>
      <c r="B42" s="94">
        <v>324</v>
      </c>
      <c r="C42" s="10" t="s">
        <v>388</v>
      </c>
      <c r="D42" s="7">
        <v>11299</v>
      </c>
      <c r="E42" s="7">
        <v>4</v>
      </c>
      <c r="F42" s="211">
        <f t="shared" si="0"/>
        <v>2824.75</v>
      </c>
      <c r="G42" s="212"/>
    </row>
    <row r="43" spans="1:7" ht="12" customHeight="1">
      <c r="A43" s="9">
        <f t="shared" si="1"/>
        <v>38</v>
      </c>
      <c r="B43" s="94">
        <v>327</v>
      </c>
      <c r="C43" s="10" t="s">
        <v>391</v>
      </c>
      <c r="D43" s="7">
        <v>8264</v>
      </c>
      <c r="E43" s="7">
        <v>3</v>
      </c>
      <c r="F43" s="211">
        <f t="shared" si="0"/>
        <v>2754.6666666666665</v>
      </c>
      <c r="G43" s="212"/>
    </row>
    <row r="44" spans="1:7" ht="12" customHeight="1">
      <c r="A44" s="9">
        <f t="shared" si="1"/>
        <v>39</v>
      </c>
      <c r="B44" s="94">
        <v>121</v>
      </c>
      <c r="C44" s="10" t="s">
        <v>189</v>
      </c>
      <c r="D44" s="7">
        <v>30000</v>
      </c>
      <c r="E44" s="7">
        <v>11</v>
      </c>
      <c r="F44" s="211">
        <f t="shared" si="0"/>
        <v>2727.2727272727275</v>
      </c>
      <c r="G44" s="212"/>
    </row>
    <row r="45" spans="1:7" ht="12" customHeight="1">
      <c r="A45" s="9">
        <f t="shared" si="1"/>
        <v>40</v>
      </c>
      <c r="B45" s="94">
        <v>219</v>
      </c>
      <c r="C45" s="10" t="s">
        <v>286</v>
      </c>
      <c r="D45" s="7">
        <v>24167</v>
      </c>
      <c r="E45" s="7">
        <v>9</v>
      </c>
      <c r="F45" s="211">
        <f t="shared" si="0"/>
        <v>2685.222222222222</v>
      </c>
      <c r="G45" s="212"/>
    </row>
    <row r="46" spans="1:7" ht="12" customHeight="1">
      <c r="A46" s="9">
        <f t="shared" si="1"/>
        <v>41</v>
      </c>
      <c r="B46" s="94">
        <v>43</v>
      </c>
      <c r="C46" s="10" t="s">
        <v>113</v>
      </c>
      <c r="D46" s="7">
        <v>2667</v>
      </c>
      <c r="E46" s="7">
        <v>1</v>
      </c>
      <c r="F46" s="211">
        <f t="shared" si="0"/>
        <v>2667</v>
      </c>
      <c r="G46" s="212"/>
    </row>
    <row r="47" spans="1:7" ht="12" customHeight="1">
      <c r="A47" s="9">
        <f t="shared" si="1"/>
        <v>42</v>
      </c>
      <c r="B47" s="94">
        <v>342</v>
      </c>
      <c r="C47" s="10" t="s">
        <v>405</v>
      </c>
      <c r="D47" s="7">
        <v>5300</v>
      </c>
      <c r="E47" s="7">
        <v>2</v>
      </c>
      <c r="F47" s="211">
        <f t="shared" si="0"/>
        <v>2650</v>
      </c>
      <c r="G47" s="212"/>
    </row>
    <row r="48" spans="1:7" ht="12" customHeight="1">
      <c r="A48" s="9">
        <f t="shared" si="1"/>
        <v>43</v>
      </c>
      <c r="B48" s="94">
        <v>276</v>
      </c>
      <c r="C48" s="10" t="s">
        <v>340</v>
      </c>
      <c r="D48" s="7">
        <v>25977</v>
      </c>
      <c r="E48" s="7">
        <v>10</v>
      </c>
      <c r="F48" s="211">
        <f t="shared" si="0"/>
        <v>2597.7</v>
      </c>
      <c r="G48" s="212"/>
    </row>
    <row r="49" spans="1:7" ht="12" customHeight="1">
      <c r="A49" s="9">
        <f t="shared" si="1"/>
        <v>44</v>
      </c>
      <c r="B49" s="94">
        <v>195</v>
      </c>
      <c r="C49" s="10" t="s">
        <v>262</v>
      </c>
      <c r="D49" s="7">
        <v>20340</v>
      </c>
      <c r="E49" s="7">
        <v>8</v>
      </c>
      <c r="F49" s="211">
        <f t="shared" si="0"/>
        <v>2542.5</v>
      </c>
      <c r="G49" s="212"/>
    </row>
    <row r="50" spans="1:7" ht="12" customHeight="1">
      <c r="A50" s="9">
        <f t="shared" si="1"/>
        <v>45</v>
      </c>
      <c r="B50" s="94">
        <v>188</v>
      </c>
      <c r="C50" s="10" t="s">
        <v>255</v>
      </c>
      <c r="D50" s="7">
        <v>12378</v>
      </c>
      <c r="E50" s="7">
        <v>5</v>
      </c>
      <c r="F50" s="211">
        <f t="shared" si="0"/>
        <v>2475.6</v>
      </c>
      <c r="G50" s="212"/>
    </row>
    <row r="51" spans="1:7" ht="12" customHeight="1">
      <c r="A51" s="9">
        <f t="shared" si="1"/>
        <v>46</v>
      </c>
      <c r="B51" s="94">
        <v>190</v>
      </c>
      <c r="C51" s="10" t="s">
        <v>257</v>
      </c>
      <c r="D51" s="7">
        <v>7289</v>
      </c>
      <c r="E51" s="7">
        <v>3</v>
      </c>
      <c r="F51" s="211">
        <f t="shared" si="0"/>
        <v>2429.6666666666665</v>
      </c>
      <c r="G51" s="212"/>
    </row>
    <row r="52" spans="1:7" ht="12" customHeight="1">
      <c r="A52" s="9">
        <f t="shared" si="1"/>
        <v>47</v>
      </c>
      <c r="B52" s="94">
        <v>375</v>
      </c>
      <c r="C52" s="10" t="s">
        <v>438</v>
      </c>
      <c r="D52" s="7">
        <v>16884</v>
      </c>
      <c r="E52" s="7">
        <v>7</v>
      </c>
      <c r="F52" s="211">
        <f t="shared" si="0"/>
        <v>2412</v>
      </c>
      <c r="G52" s="212"/>
    </row>
    <row r="53" spans="1:7" ht="12" customHeight="1">
      <c r="A53" s="9">
        <f t="shared" si="1"/>
        <v>48</v>
      </c>
      <c r="B53" s="94">
        <v>206</v>
      </c>
      <c r="C53" s="10" t="s">
        <v>273</v>
      </c>
      <c r="D53" s="7">
        <v>21523</v>
      </c>
      <c r="E53" s="7">
        <v>9</v>
      </c>
      <c r="F53" s="211">
        <f t="shared" si="0"/>
        <v>2391.4444444444443</v>
      </c>
      <c r="G53" s="212"/>
    </row>
    <row r="54" spans="1:7" ht="12" customHeight="1">
      <c r="A54" s="9">
        <f t="shared" si="1"/>
        <v>49</v>
      </c>
      <c r="B54" s="94">
        <v>7</v>
      </c>
      <c r="C54" s="10" t="s">
        <v>78</v>
      </c>
      <c r="D54" s="7">
        <v>7106</v>
      </c>
      <c r="E54" s="7">
        <v>3</v>
      </c>
      <c r="F54" s="211">
        <f t="shared" si="0"/>
        <v>2368.6666666666665</v>
      </c>
      <c r="G54" s="212"/>
    </row>
    <row r="55" spans="1:7" ht="12" customHeight="1">
      <c r="A55" s="9">
        <f t="shared" si="1"/>
        <v>50</v>
      </c>
      <c r="B55" s="94">
        <v>360</v>
      </c>
      <c r="C55" s="10" t="s">
        <v>423</v>
      </c>
      <c r="D55" s="7">
        <v>7029</v>
      </c>
      <c r="E55" s="7">
        <v>3</v>
      </c>
      <c r="F55" s="211">
        <f t="shared" si="0"/>
        <v>2343</v>
      </c>
      <c r="G55" s="212"/>
    </row>
    <row r="56" spans="1:7" ht="12" customHeight="1">
      <c r="A56" s="9">
        <f t="shared" si="1"/>
        <v>51</v>
      </c>
      <c r="B56" s="94">
        <v>291</v>
      </c>
      <c r="C56" s="10" t="s">
        <v>355</v>
      </c>
      <c r="D56" s="7">
        <v>13811</v>
      </c>
      <c r="E56" s="7">
        <v>6</v>
      </c>
      <c r="F56" s="211">
        <f t="shared" si="0"/>
        <v>2301.8333333333335</v>
      </c>
      <c r="G56" s="212"/>
    </row>
    <row r="57" spans="1:7" ht="12" customHeight="1">
      <c r="A57" s="9">
        <f t="shared" si="1"/>
        <v>52</v>
      </c>
      <c r="B57" s="94">
        <v>128</v>
      </c>
      <c r="C57" s="10" t="s">
        <v>196</v>
      </c>
      <c r="D57" s="7">
        <v>43413</v>
      </c>
      <c r="E57" s="7">
        <v>19</v>
      </c>
      <c r="F57" s="211">
        <f t="shared" si="0"/>
        <v>2284.8947368421054</v>
      </c>
      <c r="G57" s="212"/>
    </row>
    <row r="58" spans="1:7" ht="12" customHeight="1">
      <c r="A58" s="9">
        <f t="shared" si="1"/>
        <v>53</v>
      </c>
      <c r="B58" s="94">
        <v>144</v>
      </c>
      <c r="C58" s="10" t="s">
        <v>212</v>
      </c>
      <c r="D58" s="7">
        <v>9132</v>
      </c>
      <c r="E58" s="7">
        <v>4</v>
      </c>
      <c r="F58" s="211">
        <f t="shared" si="0"/>
        <v>2283</v>
      </c>
      <c r="G58" s="212"/>
    </row>
    <row r="59" spans="1:7" ht="12" customHeight="1">
      <c r="A59" s="9">
        <f t="shared" si="1"/>
        <v>54</v>
      </c>
      <c r="B59" s="94">
        <v>180</v>
      </c>
      <c r="C59" s="10" t="s">
        <v>247</v>
      </c>
      <c r="D59" s="7">
        <v>9020</v>
      </c>
      <c r="E59" s="7">
        <v>4</v>
      </c>
      <c r="F59" s="211">
        <f t="shared" si="0"/>
        <v>2255</v>
      </c>
      <c r="G59" s="212"/>
    </row>
    <row r="60" spans="1:7" ht="12" customHeight="1">
      <c r="A60" s="9">
        <f t="shared" si="1"/>
        <v>55</v>
      </c>
      <c r="B60" s="94">
        <v>30</v>
      </c>
      <c r="C60" s="10" t="s">
        <v>100</v>
      </c>
      <c r="D60" s="7">
        <v>148308</v>
      </c>
      <c r="E60" s="7">
        <v>67</v>
      </c>
      <c r="F60" s="211">
        <f t="shared" si="0"/>
        <v>2213.5522388059703</v>
      </c>
      <c r="G60" s="212"/>
    </row>
    <row r="61" spans="1:7" ht="12" customHeight="1">
      <c r="A61" s="9">
        <f t="shared" si="1"/>
        <v>56</v>
      </c>
      <c r="B61" s="94">
        <v>366</v>
      </c>
      <c r="C61" s="10" t="s">
        <v>429</v>
      </c>
      <c r="D61" s="7">
        <v>4332</v>
      </c>
      <c r="E61" s="7">
        <v>2</v>
      </c>
      <c r="F61" s="211">
        <f t="shared" si="0"/>
        <v>2166</v>
      </c>
      <c r="G61" s="212"/>
    </row>
    <row r="62" spans="1:7" ht="12" customHeight="1">
      <c r="A62" s="9">
        <f t="shared" si="1"/>
        <v>57</v>
      </c>
      <c r="B62" s="94">
        <v>100</v>
      </c>
      <c r="C62" s="10" t="s">
        <v>168</v>
      </c>
      <c r="D62" s="7">
        <v>8630</v>
      </c>
      <c r="E62" s="7">
        <v>4</v>
      </c>
      <c r="F62" s="211">
        <f t="shared" si="0"/>
        <v>2157.5</v>
      </c>
      <c r="G62" s="212"/>
    </row>
    <row r="63" spans="1:7" ht="12" customHeight="1">
      <c r="A63" s="9">
        <f t="shared" si="1"/>
        <v>58</v>
      </c>
      <c r="B63" s="94">
        <v>186</v>
      </c>
      <c r="C63" s="10" t="s">
        <v>253</v>
      </c>
      <c r="D63" s="7">
        <v>17226</v>
      </c>
      <c r="E63" s="7">
        <v>8</v>
      </c>
      <c r="F63" s="211">
        <f t="shared" si="0"/>
        <v>2153.25</v>
      </c>
      <c r="G63" s="212"/>
    </row>
    <row r="64" spans="1:7" ht="12" customHeight="1">
      <c r="A64" s="9">
        <f t="shared" si="1"/>
        <v>59</v>
      </c>
      <c r="B64" s="94">
        <v>80</v>
      </c>
      <c r="C64" s="10" t="s">
        <v>149</v>
      </c>
      <c r="D64" s="7">
        <v>6439</v>
      </c>
      <c r="E64" s="7">
        <v>3</v>
      </c>
      <c r="F64" s="211">
        <f t="shared" si="0"/>
        <v>2146.3333333333335</v>
      </c>
      <c r="G64" s="212"/>
    </row>
    <row r="65" spans="1:7" ht="12" customHeight="1">
      <c r="A65" s="9">
        <f t="shared" si="1"/>
        <v>60</v>
      </c>
      <c r="B65" s="94">
        <v>37</v>
      </c>
      <c r="C65" s="10" t="s">
        <v>107</v>
      </c>
      <c r="D65" s="7">
        <v>15000</v>
      </c>
      <c r="E65" s="7">
        <v>7</v>
      </c>
      <c r="F65" s="211">
        <f t="shared" si="0"/>
        <v>2142.8571428571427</v>
      </c>
      <c r="G65" s="212"/>
    </row>
    <row r="66" spans="1:7" ht="12" customHeight="1">
      <c r="A66" s="9">
        <f t="shared" si="1"/>
        <v>61</v>
      </c>
      <c r="B66" s="94">
        <v>304</v>
      </c>
      <c r="C66" s="10" t="s">
        <v>368</v>
      </c>
      <c r="D66" s="7">
        <v>23486</v>
      </c>
      <c r="E66" s="7">
        <v>11</v>
      </c>
      <c r="F66" s="211">
        <f t="shared" si="0"/>
        <v>2135.090909090909</v>
      </c>
      <c r="G66" s="212"/>
    </row>
    <row r="67" spans="1:7" ht="12" customHeight="1">
      <c r="A67" s="9">
        <f t="shared" si="1"/>
        <v>62</v>
      </c>
      <c r="B67" s="94">
        <v>158</v>
      </c>
      <c r="C67" s="10" t="s">
        <v>226</v>
      </c>
      <c r="D67" s="7">
        <v>10620</v>
      </c>
      <c r="E67" s="7">
        <v>5</v>
      </c>
      <c r="F67" s="211">
        <f t="shared" si="0"/>
        <v>2124</v>
      </c>
      <c r="G67" s="212"/>
    </row>
    <row r="68" spans="1:7" ht="12" customHeight="1">
      <c r="A68" s="9">
        <f t="shared" si="1"/>
        <v>63</v>
      </c>
      <c r="B68" s="94">
        <v>249</v>
      </c>
      <c r="C68" s="10" t="s">
        <v>316</v>
      </c>
      <c r="D68" s="7">
        <v>53099</v>
      </c>
      <c r="E68" s="7">
        <v>25</v>
      </c>
      <c r="F68" s="211">
        <f t="shared" si="0"/>
        <v>2123.96</v>
      </c>
      <c r="G68" s="212"/>
    </row>
    <row r="69" spans="1:7" ht="12" customHeight="1">
      <c r="A69" s="9">
        <f t="shared" si="1"/>
        <v>64</v>
      </c>
      <c r="B69" s="94">
        <v>234</v>
      </c>
      <c r="C69" s="10" t="s">
        <v>301</v>
      </c>
      <c r="D69" s="7">
        <v>6361</v>
      </c>
      <c r="E69" s="7">
        <v>3</v>
      </c>
      <c r="F69" s="211">
        <f t="shared" si="0"/>
        <v>2120.3333333333335</v>
      </c>
      <c r="G69" s="212"/>
    </row>
    <row r="70" spans="1:7" ht="12" customHeight="1">
      <c r="A70" s="9">
        <f t="shared" si="1"/>
        <v>65</v>
      </c>
      <c r="B70" s="94">
        <v>155</v>
      </c>
      <c r="C70" s="10" t="s">
        <v>223</v>
      </c>
      <c r="D70" s="7">
        <v>31640</v>
      </c>
      <c r="E70" s="7">
        <v>15</v>
      </c>
      <c r="F70" s="211">
        <f t="shared" si="0"/>
        <v>2109.3333333333335</v>
      </c>
      <c r="G70" s="212"/>
    </row>
    <row r="71" spans="1:7" ht="12" customHeight="1">
      <c r="A71" s="9">
        <f t="shared" si="1"/>
        <v>66</v>
      </c>
      <c r="B71" s="94">
        <v>264</v>
      </c>
      <c r="C71" s="10" t="s">
        <v>328</v>
      </c>
      <c r="D71" s="7">
        <v>14761</v>
      </c>
      <c r="E71" s="7">
        <v>7</v>
      </c>
      <c r="F71" s="211">
        <f aca="true" t="shared" si="2" ref="F71:F134">D71/E71</f>
        <v>2108.714285714286</v>
      </c>
      <c r="G71" s="212"/>
    </row>
    <row r="72" spans="1:7" ht="12" customHeight="1">
      <c r="A72" s="9">
        <f aca="true" t="shared" si="3" ref="A72:A135">A71+1</f>
        <v>67</v>
      </c>
      <c r="B72" s="94">
        <v>323</v>
      </c>
      <c r="C72" s="10" t="s">
        <v>387</v>
      </c>
      <c r="D72" s="7">
        <v>2100</v>
      </c>
      <c r="E72" s="7">
        <v>1</v>
      </c>
      <c r="F72" s="211">
        <f t="shared" si="2"/>
        <v>2100</v>
      </c>
      <c r="G72" s="212"/>
    </row>
    <row r="73" spans="1:7" ht="12" customHeight="1">
      <c r="A73" s="9">
        <f t="shared" si="3"/>
        <v>68</v>
      </c>
      <c r="B73" s="94">
        <v>355</v>
      </c>
      <c r="C73" s="10" t="s">
        <v>418</v>
      </c>
      <c r="D73" s="7">
        <v>49953</v>
      </c>
      <c r="E73" s="7">
        <v>24</v>
      </c>
      <c r="F73" s="211">
        <f t="shared" si="2"/>
        <v>2081.375</v>
      </c>
      <c r="G73" s="212"/>
    </row>
    <row r="74" spans="1:7" ht="12" customHeight="1">
      <c r="A74" s="9">
        <f t="shared" si="3"/>
        <v>69</v>
      </c>
      <c r="B74" s="94">
        <v>367</v>
      </c>
      <c r="C74" s="10" t="s">
        <v>430</v>
      </c>
      <c r="D74" s="7">
        <v>10359</v>
      </c>
      <c r="E74" s="7">
        <v>5</v>
      </c>
      <c r="F74" s="211">
        <f t="shared" si="2"/>
        <v>2071.8</v>
      </c>
      <c r="G74" s="212"/>
    </row>
    <row r="75" spans="1:7" ht="12" customHeight="1">
      <c r="A75" s="9">
        <f t="shared" si="3"/>
        <v>70</v>
      </c>
      <c r="B75" s="94">
        <v>130</v>
      </c>
      <c r="C75" s="10" t="s">
        <v>198</v>
      </c>
      <c r="D75" s="7">
        <v>2070</v>
      </c>
      <c r="E75" s="7">
        <v>1</v>
      </c>
      <c r="F75" s="211">
        <f t="shared" si="2"/>
        <v>2070</v>
      </c>
      <c r="G75" s="212"/>
    </row>
    <row r="76" spans="1:7" ht="12" customHeight="1">
      <c r="A76" s="9">
        <f t="shared" si="3"/>
        <v>71</v>
      </c>
      <c r="B76" s="94">
        <v>154</v>
      </c>
      <c r="C76" s="10" t="s">
        <v>222</v>
      </c>
      <c r="D76" s="7">
        <v>8229</v>
      </c>
      <c r="E76" s="7">
        <v>4</v>
      </c>
      <c r="F76" s="211">
        <f t="shared" si="2"/>
        <v>2057.25</v>
      </c>
      <c r="G76" s="212"/>
    </row>
    <row r="77" spans="1:7" ht="12" customHeight="1">
      <c r="A77" s="9">
        <f t="shared" si="3"/>
        <v>72</v>
      </c>
      <c r="B77" s="94">
        <v>63</v>
      </c>
      <c r="C77" s="10" t="s">
        <v>132</v>
      </c>
      <c r="D77" s="7">
        <v>2000</v>
      </c>
      <c r="E77" s="7">
        <v>1</v>
      </c>
      <c r="F77" s="211">
        <f t="shared" si="2"/>
        <v>2000</v>
      </c>
      <c r="G77" s="212"/>
    </row>
    <row r="78" spans="1:7" ht="12" customHeight="1">
      <c r="A78" s="9">
        <f t="shared" si="3"/>
        <v>73</v>
      </c>
      <c r="B78" s="94">
        <v>235</v>
      </c>
      <c r="C78" s="10" t="s">
        <v>302</v>
      </c>
      <c r="D78" s="7">
        <v>2000</v>
      </c>
      <c r="E78" s="7">
        <v>1</v>
      </c>
      <c r="F78" s="211">
        <f t="shared" si="2"/>
        <v>2000</v>
      </c>
      <c r="G78" s="212"/>
    </row>
    <row r="79" spans="1:7" ht="12" customHeight="1">
      <c r="A79" s="9">
        <f t="shared" si="3"/>
        <v>74</v>
      </c>
      <c r="B79" s="94">
        <v>237</v>
      </c>
      <c r="C79" s="10" t="s">
        <v>304</v>
      </c>
      <c r="D79" s="7">
        <v>2000</v>
      </c>
      <c r="E79" s="7">
        <v>1</v>
      </c>
      <c r="F79" s="211">
        <f t="shared" si="2"/>
        <v>2000</v>
      </c>
      <c r="G79" s="212"/>
    </row>
    <row r="80" spans="1:7" ht="12" customHeight="1">
      <c r="A80" s="9">
        <f t="shared" si="3"/>
        <v>75</v>
      </c>
      <c r="B80" s="94">
        <v>175</v>
      </c>
      <c r="C80" s="10" t="s">
        <v>242</v>
      </c>
      <c r="D80" s="7">
        <v>27943</v>
      </c>
      <c r="E80" s="7">
        <v>14</v>
      </c>
      <c r="F80" s="211">
        <f t="shared" si="2"/>
        <v>1995.9285714285713</v>
      </c>
      <c r="G80" s="212"/>
    </row>
    <row r="81" spans="1:7" ht="12" customHeight="1">
      <c r="A81" s="9">
        <f t="shared" si="3"/>
        <v>76</v>
      </c>
      <c r="B81" s="94">
        <v>52</v>
      </c>
      <c r="C81" s="10" t="s">
        <v>67</v>
      </c>
      <c r="D81" s="7">
        <v>73561</v>
      </c>
      <c r="E81" s="7">
        <v>37</v>
      </c>
      <c r="F81" s="211">
        <f t="shared" si="2"/>
        <v>1988.1351351351352</v>
      </c>
      <c r="G81" s="212"/>
    </row>
    <row r="82" spans="1:7" ht="12" customHeight="1">
      <c r="A82" s="9">
        <f t="shared" si="3"/>
        <v>77</v>
      </c>
      <c r="B82" s="94">
        <v>135</v>
      </c>
      <c r="C82" s="10" t="s">
        <v>203</v>
      </c>
      <c r="D82" s="7">
        <v>161880</v>
      </c>
      <c r="E82" s="7">
        <v>82</v>
      </c>
      <c r="F82" s="211">
        <f t="shared" si="2"/>
        <v>1974.1463414634147</v>
      </c>
      <c r="G82" s="212"/>
    </row>
    <row r="83" spans="1:7" ht="12" customHeight="1">
      <c r="A83" s="9">
        <f t="shared" si="3"/>
        <v>78</v>
      </c>
      <c r="B83" s="94">
        <v>196</v>
      </c>
      <c r="C83" s="10" t="s">
        <v>263</v>
      </c>
      <c r="D83" s="7">
        <v>5909</v>
      </c>
      <c r="E83" s="7">
        <v>3</v>
      </c>
      <c r="F83" s="211">
        <f t="shared" si="2"/>
        <v>1969.6666666666667</v>
      </c>
      <c r="G83" s="212"/>
    </row>
    <row r="84" spans="1:7" ht="12" customHeight="1">
      <c r="A84" s="9">
        <f t="shared" si="3"/>
        <v>79</v>
      </c>
      <c r="B84" s="94">
        <v>331</v>
      </c>
      <c r="C84" s="10" t="s">
        <v>64</v>
      </c>
      <c r="D84" s="7">
        <v>5823</v>
      </c>
      <c r="E84" s="7">
        <v>3</v>
      </c>
      <c r="F84" s="211">
        <f t="shared" si="2"/>
        <v>1941</v>
      </c>
      <c r="G84" s="212"/>
    </row>
    <row r="85" spans="1:7" ht="12" customHeight="1">
      <c r="A85" s="9">
        <f t="shared" si="3"/>
        <v>80</v>
      </c>
      <c r="B85" s="94">
        <v>65</v>
      </c>
      <c r="C85" s="10" t="s">
        <v>134</v>
      </c>
      <c r="D85" s="7">
        <v>7708</v>
      </c>
      <c r="E85" s="7">
        <v>4</v>
      </c>
      <c r="F85" s="211">
        <f t="shared" si="2"/>
        <v>1927</v>
      </c>
      <c r="G85" s="212"/>
    </row>
    <row r="86" spans="1:7" ht="12" customHeight="1">
      <c r="A86" s="9">
        <f t="shared" si="3"/>
        <v>81</v>
      </c>
      <c r="B86" s="94">
        <v>282</v>
      </c>
      <c r="C86" s="10" t="s">
        <v>346</v>
      </c>
      <c r="D86" s="7">
        <v>7630</v>
      </c>
      <c r="E86" s="7">
        <v>4</v>
      </c>
      <c r="F86" s="211">
        <f t="shared" si="2"/>
        <v>1907.5</v>
      </c>
      <c r="G86" s="212"/>
    </row>
    <row r="87" spans="1:7" ht="12" customHeight="1">
      <c r="A87" s="9">
        <f t="shared" si="3"/>
        <v>82</v>
      </c>
      <c r="B87" s="94">
        <v>20</v>
      </c>
      <c r="C87" s="10" t="s">
        <v>91</v>
      </c>
      <c r="D87" s="7">
        <v>11437</v>
      </c>
      <c r="E87" s="7">
        <v>6</v>
      </c>
      <c r="F87" s="211">
        <f t="shared" si="2"/>
        <v>1906.1666666666667</v>
      </c>
      <c r="G87" s="212"/>
    </row>
    <row r="88" spans="1:7" ht="12" customHeight="1">
      <c r="A88" s="9">
        <f t="shared" si="3"/>
        <v>83</v>
      </c>
      <c r="B88" s="94">
        <v>19</v>
      </c>
      <c r="C88" s="10" t="s">
        <v>90</v>
      </c>
      <c r="D88" s="7">
        <v>20953</v>
      </c>
      <c r="E88" s="7">
        <v>11</v>
      </c>
      <c r="F88" s="211">
        <f t="shared" si="2"/>
        <v>1904.8181818181818</v>
      </c>
      <c r="G88" s="212"/>
    </row>
    <row r="89" spans="1:7" ht="12" customHeight="1">
      <c r="A89" s="9">
        <f t="shared" si="3"/>
        <v>84</v>
      </c>
      <c r="B89" s="94">
        <v>210</v>
      </c>
      <c r="C89" s="10" t="s">
        <v>277</v>
      </c>
      <c r="D89" s="7">
        <v>11325</v>
      </c>
      <c r="E89" s="7">
        <v>6</v>
      </c>
      <c r="F89" s="211">
        <f t="shared" si="2"/>
        <v>1887.5</v>
      </c>
      <c r="G89" s="212"/>
    </row>
    <row r="90" spans="1:7" ht="12" customHeight="1">
      <c r="A90" s="9">
        <f t="shared" si="3"/>
        <v>85</v>
      </c>
      <c r="B90" s="94">
        <v>374</v>
      </c>
      <c r="C90" s="10" t="s">
        <v>437</v>
      </c>
      <c r="D90" s="7">
        <v>22599</v>
      </c>
      <c r="E90" s="7">
        <v>12</v>
      </c>
      <c r="F90" s="211">
        <f t="shared" si="2"/>
        <v>1883.25</v>
      </c>
      <c r="G90" s="212"/>
    </row>
    <row r="91" spans="1:7" ht="12" customHeight="1">
      <c r="A91" s="9">
        <f t="shared" si="3"/>
        <v>86</v>
      </c>
      <c r="B91" s="94">
        <v>120</v>
      </c>
      <c r="C91" s="10" t="s">
        <v>188</v>
      </c>
      <c r="D91" s="7">
        <v>36958</v>
      </c>
      <c r="E91" s="7">
        <v>20</v>
      </c>
      <c r="F91" s="211">
        <f t="shared" si="2"/>
        <v>1847.9</v>
      </c>
      <c r="G91" s="212"/>
    </row>
    <row r="92" spans="1:7" ht="12" customHeight="1">
      <c r="A92" s="9">
        <f t="shared" si="3"/>
        <v>87</v>
      </c>
      <c r="B92" s="94">
        <v>172</v>
      </c>
      <c r="C92" s="10" t="s">
        <v>239</v>
      </c>
      <c r="D92" s="7">
        <v>21982</v>
      </c>
      <c r="E92" s="7">
        <v>12</v>
      </c>
      <c r="F92" s="211">
        <f t="shared" si="2"/>
        <v>1831.8333333333333</v>
      </c>
      <c r="G92" s="212"/>
    </row>
    <row r="93" spans="1:7" ht="12" customHeight="1">
      <c r="A93" s="9">
        <f t="shared" si="3"/>
        <v>88</v>
      </c>
      <c r="B93" s="94">
        <v>33</v>
      </c>
      <c r="C93" s="10" t="s">
        <v>103</v>
      </c>
      <c r="D93" s="7">
        <v>10984</v>
      </c>
      <c r="E93" s="7">
        <v>6</v>
      </c>
      <c r="F93" s="211">
        <f t="shared" si="2"/>
        <v>1830.6666666666667</v>
      </c>
      <c r="G93" s="212"/>
    </row>
    <row r="94" spans="1:7" ht="12" customHeight="1">
      <c r="A94" s="9">
        <f t="shared" si="3"/>
        <v>89</v>
      </c>
      <c r="B94" s="94">
        <v>268</v>
      </c>
      <c r="C94" s="10" t="s">
        <v>332</v>
      </c>
      <c r="D94" s="7">
        <v>7320</v>
      </c>
      <c r="E94" s="7">
        <v>4</v>
      </c>
      <c r="F94" s="211">
        <f t="shared" si="2"/>
        <v>1830</v>
      </c>
      <c r="G94" s="212"/>
    </row>
    <row r="95" spans="1:7" ht="12" customHeight="1">
      <c r="A95" s="9">
        <f t="shared" si="3"/>
        <v>90</v>
      </c>
      <c r="B95" s="94">
        <v>286</v>
      </c>
      <c r="C95" s="10" t="s">
        <v>350</v>
      </c>
      <c r="D95" s="7">
        <v>10960</v>
      </c>
      <c r="E95" s="7">
        <v>6</v>
      </c>
      <c r="F95" s="211">
        <f t="shared" si="2"/>
        <v>1826.6666666666667</v>
      </c>
      <c r="G95" s="212"/>
    </row>
    <row r="96" spans="1:7" ht="12" customHeight="1">
      <c r="A96" s="9">
        <f t="shared" si="3"/>
        <v>91</v>
      </c>
      <c r="B96" s="94">
        <v>250</v>
      </c>
      <c r="C96" s="10" t="s">
        <v>66</v>
      </c>
      <c r="D96" s="7">
        <v>69232</v>
      </c>
      <c r="E96" s="7">
        <v>38</v>
      </c>
      <c r="F96" s="211">
        <f t="shared" si="2"/>
        <v>1821.8947368421052</v>
      </c>
      <c r="G96" s="212"/>
    </row>
    <row r="97" spans="1:7" ht="12" customHeight="1">
      <c r="A97" s="9">
        <f t="shared" si="3"/>
        <v>92</v>
      </c>
      <c r="B97" s="94">
        <v>171</v>
      </c>
      <c r="C97" s="10" t="s">
        <v>238</v>
      </c>
      <c r="D97" s="7">
        <v>14531</v>
      </c>
      <c r="E97" s="7">
        <v>8</v>
      </c>
      <c r="F97" s="211">
        <f t="shared" si="2"/>
        <v>1816.375</v>
      </c>
      <c r="G97" s="212"/>
    </row>
    <row r="98" spans="1:7" ht="12" customHeight="1">
      <c r="A98" s="9">
        <f t="shared" si="3"/>
        <v>93</v>
      </c>
      <c r="B98" s="94">
        <v>272</v>
      </c>
      <c r="C98" s="10" t="s">
        <v>336</v>
      </c>
      <c r="D98" s="7">
        <v>43042</v>
      </c>
      <c r="E98" s="7">
        <v>24</v>
      </c>
      <c r="F98" s="211">
        <f t="shared" si="2"/>
        <v>1793.4166666666667</v>
      </c>
      <c r="G98" s="212"/>
    </row>
    <row r="99" spans="1:7" ht="12" customHeight="1">
      <c r="A99" s="9">
        <f t="shared" si="3"/>
        <v>94</v>
      </c>
      <c r="B99" s="94">
        <v>238</v>
      </c>
      <c r="C99" s="10" t="s">
        <v>305</v>
      </c>
      <c r="D99" s="7">
        <v>12492</v>
      </c>
      <c r="E99" s="7">
        <v>7</v>
      </c>
      <c r="F99" s="211">
        <f t="shared" si="2"/>
        <v>1784.5714285714287</v>
      </c>
      <c r="G99" s="212"/>
    </row>
    <row r="100" spans="1:7" ht="12" customHeight="1">
      <c r="A100" s="9">
        <f t="shared" si="3"/>
        <v>95</v>
      </c>
      <c r="B100" s="94">
        <v>46</v>
      </c>
      <c r="C100" s="10" t="s">
        <v>116</v>
      </c>
      <c r="D100" s="7">
        <v>3564</v>
      </c>
      <c r="E100" s="7">
        <v>2</v>
      </c>
      <c r="F100" s="211">
        <f t="shared" si="2"/>
        <v>1782</v>
      </c>
      <c r="G100" s="212"/>
    </row>
    <row r="101" spans="1:7" ht="12" customHeight="1">
      <c r="A101" s="9">
        <f t="shared" si="3"/>
        <v>96</v>
      </c>
      <c r="B101" s="94">
        <v>207</v>
      </c>
      <c r="C101" s="10" t="s">
        <v>274</v>
      </c>
      <c r="D101" s="7">
        <v>1782</v>
      </c>
      <c r="E101" s="7">
        <v>1</v>
      </c>
      <c r="F101" s="211">
        <f t="shared" si="2"/>
        <v>1782</v>
      </c>
      <c r="G101" s="212"/>
    </row>
    <row r="102" spans="1:7" ht="12" customHeight="1">
      <c r="A102" s="9">
        <f t="shared" si="3"/>
        <v>97</v>
      </c>
      <c r="B102" s="94">
        <v>340</v>
      </c>
      <c r="C102" s="10" t="s">
        <v>403</v>
      </c>
      <c r="D102" s="7">
        <v>15740</v>
      </c>
      <c r="E102" s="7">
        <v>9</v>
      </c>
      <c r="F102" s="211">
        <f t="shared" si="2"/>
        <v>1748.888888888889</v>
      </c>
      <c r="G102" s="212"/>
    </row>
    <row r="103" spans="1:7" ht="12" customHeight="1">
      <c r="A103" s="9">
        <f t="shared" si="3"/>
        <v>98</v>
      </c>
      <c r="B103" s="94">
        <v>283</v>
      </c>
      <c r="C103" s="10" t="s">
        <v>347</v>
      </c>
      <c r="D103" s="7">
        <v>6995</v>
      </c>
      <c r="E103" s="7">
        <v>4</v>
      </c>
      <c r="F103" s="211">
        <f t="shared" si="2"/>
        <v>1748.75</v>
      </c>
      <c r="G103" s="212"/>
    </row>
    <row r="104" spans="1:7" ht="12" customHeight="1">
      <c r="A104" s="9">
        <f t="shared" si="3"/>
        <v>99</v>
      </c>
      <c r="B104" s="94">
        <v>373</v>
      </c>
      <c r="C104" s="10" t="s">
        <v>436</v>
      </c>
      <c r="D104" s="7">
        <v>8724</v>
      </c>
      <c r="E104" s="7">
        <v>5</v>
      </c>
      <c r="F104" s="211">
        <f t="shared" si="2"/>
        <v>1744.8</v>
      </c>
      <c r="G104" s="212"/>
    </row>
    <row r="105" spans="1:7" ht="12" customHeight="1">
      <c r="A105" s="9">
        <f t="shared" si="3"/>
        <v>100</v>
      </c>
      <c r="B105" s="94">
        <v>179</v>
      </c>
      <c r="C105" s="10" t="s">
        <v>246</v>
      </c>
      <c r="D105" s="7">
        <v>15650</v>
      </c>
      <c r="E105" s="7">
        <v>9</v>
      </c>
      <c r="F105" s="211">
        <f t="shared" si="2"/>
        <v>1738.888888888889</v>
      </c>
      <c r="G105" s="212"/>
    </row>
    <row r="106" spans="1:7" ht="12" customHeight="1">
      <c r="A106" s="9">
        <f t="shared" si="3"/>
        <v>101</v>
      </c>
      <c r="B106" s="94">
        <v>163</v>
      </c>
      <c r="C106" s="10" t="s">
        <v>231</v>
      </c>
      <c r="D106" s="7">
        <v>8644</v>
      </c>
      <c r="E106" s="7">
        <v>5</v>
      </c>
      <c r="F106" s="211">
        <f t="shared" si="2"/>
        <v>1728.8</v>
      </c>
      <c r="G106" s="212"/>
    </row>
    <row r="107" spans="1:7" ht="12" customHeight="1">
      <c r="A107" s="9">
        <f t="shared" si="3"/>
        <v>102</v>
      </c>
      <c r="B107" s="94">
        <v>139</v>
      </c>
      <c r="C107" s="10" t="s">
        <v>207</v>
      </c>
      <c r="D107" s="7">
        <v>13752</v>
      </c>
      <c r="E107" s="7">
        <v>8</v>
      </c>
      <c r="F107" s="211">
        <f t="shared" si="2"/>
        <v>1719</v>
      </c>
      <c r="G107" s="212"/>
    </row>
    <row r="108" spans="1:7" ht="12" customHeight="1">
      <c r="A108" s="9">
        <f t="shared" si="3"/>
        <v>103</v>
      </c>
      <c r="B108" s="94">
        <v>191</v>
      </c>
      <c r="C108" s="10" t="s">
        <v>258</v>
      </c>
      <c r="D108" s="7">
        <v>18819</v>
      </c>
      <c r="E108" s="7">
        <v>11</v>
      </c>
      <c r="F108" s="211">
        <f t="shared" si="2"/>
        <v>1710.8181818181818</v>
      </c>
      <c r="G108" s="212"/>
    </row>
    <row r="109" spans="1:7" ht="12" customHeight="1">
      <c r="A109" s="9">
        <f t="shared" si="3"/>
        <v>104</v>
      </c>
      <c r="B109" s="94">
        <v>125</v>
      </c>
      <c r="C109" s="10" t="s">
        <v>193</v>
      </c>
      <c r="D109" s="7">
        <v>11926</v>
      </c>
      <c r="E109" s="7">
        <v>7</v>
      </c>
      <c r="F109" s="211">
        <f t="shared" si="2"/>
        <v>1703.7142857142858</v>
      </c>
      <c r="G109" s="212"/>
    </row>
    <row r="110" spans="1:7" ht="12" customHeight="1">
      <c r="A110" s="9">
        <f t="shared" si="3"/>
        <v>105</v>
      </c>
      <c r="B110" s="94">
        <v>265</v>
      </c>
      <c r="C110" s="10" t="s">
        <v>329</v>
      </c>
      <c r="D110" s="7">
        <v>5100</v>
      </c>
      <c r="E110" s="7">
        <v>3</v>
      </c>
      <c r="F110" s="211">
        <f t="shared" si="2"/>
        <v>1700</v>
      </c>
      <c r="G110" s="212"/>
    </row>
    <row r="111" spans="1:7" ht="12" customHeight="1">
      <c r="A111" s="9">
        <f t="shared" si="3"/>
        <v>106</v>
      </c>
      <c r="B111" s="94">
        <v>205</v>
      </c>
      <c r="C111" s="10" t="s">
        <v>272</v>
      </c>
      <c r="D111" s="7">
        <v>11887</v>
      </c>
      <c r="E111" s="7">
        <v>7</v>
      </c>
      <c r="F111" s="211">
        <f t="shared" si="2"/>
        <v>1698.142857142857</v>
      </c>
      <c r="G111" s="212"/>
    </row>
    <row r="112" spans="1:7" ht="12" customHeight="1">
      <c r="A112" s="9">
        <f t="shared" si="3"/>
        <v>107</v>
      </c>
      <c r="B112" s="94">
        <v>258</v>
      </c>
      <c r="C112" s="10" t="s">
        <v>322</v>
      </c>
      <c r="D112" s="7">
        <v>1692</v>
      </c>
      <c r="E112" s="7">
        <v>1</v>
      </c>
      <c r="F112" s="211">
        <f t="shared" si="2"/>
        <v>1692</v>
      </c>
      <c r="G112" s="212"/>
    </row>
    <row r="113" spans="1:7" ht="12" customHeight="1">
      <c r="A113" s="9">
        <f t="shared" si="3"/>
        <v>108</v>
      </c>
      <c r="B113" s="94">
        <v>246</v>
      </c>
      <c r="C113" s="10" t="s">
        <v>313</v>
      </c>
      <c r="D113" s="7">
        <v>1686</v>
      </c>
      <c r="E113" s="7">
        <v>1</v>
      </c>
      <c r="F113" s="211">
        <f t="shared" si="2"/>
        <v>1686</v>
      </c>
      <c r="G113" s="212"/>
    </row>
    <row r="114" spans="1:7" ht="12" customHeight="1">
      <c r="A114" s="9">
        <f t="shared" si="3"/>
        <v>109</v>
      </c>
      <c r="B114" s="94">
        <v>177</v>
      </c>
      <c r="C114" s="10" t="s">
        <v>244</v>
      </c>
      <c r="D114" s="7">
        <v>18443</v>
      </c>
      <c r="E114" s="7">
        <v>11</v>
      </c>
      <c r="F114" s="211">
        <f t="shared" si="2"/>
        <v>1676.6363636363637</v>
      </c>
      <c r="G114" s="212"/>
    </row>
    <row r="115" spans="1:7" ht="12" customHeight="1">
      <c r="A115" s="9">
        <f t="shared" si="3"/>
        <v>110</v>
      </c>
      <c r="B115" s="94">
        <v>166</v>
      </c>
      <c r="C115" s="10" t="s">
        <v>234</v>
      </c>
      <c r="D115" s="7">
        <v>10026</v>
      </c>
      <c r="E115" s="7">
        <v>6</v>
      </c>
      <c r="F115" s="211">
        <f t="shared" si="2"/>
        <v>1671</v>
      </c>
      <c r="G115" s="212"/>
    </row>
    <row r="116" spans="1:7" ht="12" customHeight="1">
      <c r="A116" s="9">
        <f t="shared" si="3"/>
        <v>111</v>
      </c>
      <c r="B116" s="94">
        <v>87</v>
      </c>
      <c r="C116" s="10" t="s">
        <v>156</v>
      </c>
      <c r="D116" s="7">
        <v>3336</v>
      </c>
      <c r="E116" s="7">
        <v>2</v>
      </c>
      <c r="F116" s="211">
        <f t="shared" si="2"/>
        <v>1668</v>
      </c>
      <c r="G116" s="212"/>
    </row>
    <row r="117" spans="1:7" ht="12" customHeight="1">
      <c r="A117" s="9">
        <f t="shared" si="3"/>
        <v>112</v>
      </c>
      <c r="B117" s="94">
        <v>319</v>
      </c>
      <c r="C117" s="10" t="s">
        <v>383</v>
      </c>
      <c r="D117" s="7">
        <v>40000</v>
      </c>
      <c r="E117" s="7">
        <v>24</v>
      </c>
      <c r="F117" s="211">
        <f t="shared" si="2"/>
        <v>1666.6666666666667</v>
      </c>
      <c r="G117" s="212"/>
    </row>
    <row r="118" spans="1:7" ht="12" customHeight="1">
      <c r="A118" s="9">
        <f t="shared" si="3"/>
        <v>113</v>
      </c>
      <c r="B118" s="94">
        <v>369</v>
      </c>
      <c r="C118" s="10" t="s">
        <v>432</v>
      </c>
      <c r="D118" s="7">
        <v>5000</v>
      </c>
      <c r="E118" s="7">
        <v>3</v>
      </c>
      <c r="F118" s="211">
        <f t="shared" si="2"/>
        <v>1666.6666666666667</v>
      </c>
      <c r="G118" s="212"/>
    </row>
    <row r="119" spans="1:7" ht="12" customHeight="1">
      <c r="A119" s="9">
        <f t="shared" si="3"/>
        <v>114</v>
      </c>
      <c r="B119" s="94">
        <v>239</v>
      </c>
      <c r="C119" s="10" t="s">
        <v>306</v>
      </c>
      <c r="D119" s="7">
        <v>14998</v>
      </c>
      <c r="E119" s="7">
        <v>9</v>
      </c>
      <c r="F119" s="211">
        <f t="shared" si="2"/>
        <v>1666.4444444444443</v>
      </c>
      <c r="G119" s="212"/>
    </row>
    <row r="120" spans="1:7" ht="12" customHeight="1">
      <c r="A120" s="9">
        <f t="shared" si="3"/>
        <v>115</v>
      </c>
      <c r="B120" s="94">
        <v>134</v>
      </c>
      <c r="C120" s="10" t="s">
        <v>202</v>
      </c>
      <c r="D120" s="7">
        <v>4997</v>
      </c>
      <c r="E120" s="7">
        <v>3</v>
      </c>
      <c r="F120" s="211">
        <f t="shared" si="2"/>
        <v>1665.6666666666667</v>
      </c>
      <c r="G120" s="212"/>
    </row>
    <row r="121" spans="1:7" ht="12" customHeight="1">
      <c r="A121" s="9">
        <f t="shared" si="3"/>
        <v>116</v>
      </c>
      <c r="B121" s="94">
        <v>133</v>
      </c>
      <c r="C121" s="10" t="s">
        <v>201</v>
      </c>
      <c r="D121" s="7">
        <v>3310</v>
      </c>
      <c r="E121" s="7">
        <v>2</v>
      </c>
      <c r="F121" s="211">
        <f t="shared" si="2"/>
        <v>1655</v>
      </c>
      <c r="G121" s="212"/>
    </row>
    <row r="122" spans="1:7" ht="12" customHeight="1">
      <c r="A122" s="9">
        <f t="shared" si="3"/>
        <v>117</v>
      </c>
      <c r="B122" s="94">
        <v>3</v>
      </c>
      <c r="C122" s="10" t="s">
        <v>74</v>
      </c>
      <c r="D122" s="7">
        <v>29544</v>
      </c>
      <c r="E122" s="7">
        <v>18</v>
      </c>
      <c r="F122" s="211">
        <f t="shared" si="2"/>
        <v>1641.3333333333333</v>
      </c>
      <c r="G122" s="212"/>
    </row>
    <row r="123" spans="1:7" ht="12" customHeight="1">
      <c r="A123" s="9">
        <f t="shared" si="3"/>
        <v>118</v>
      </c>
      <c r="B123" s="94">
        <v>253</v>
      </c>
      <c r="C123" s="10" t="s">
        <v>65</v>
      </c>
      <c r="D123" s="7">
        <v>9846</v>
      </c>
      <c r="E123" s="7">
        <v>6</v>
      </c>
      <c r="F123" s="211">
        <f t="shared" si="2"/>
        <v>1641</v>
      </c>
      <c r="G123" s="212"/>
    </row>
    <row r="124" spans="1:7" ht="12" customHeight="1">
      <c r="A124" s="9">
        <f t="shared" si="3"/>
        <v>119</v>
      </c>
      <c r="B124" s="94">
        <v>333</v>
      </c>
      <c r="C124" s="10" t="s">
        <v>396</v>
      </c>
      <c r="D124" s="7">
        <v>14729</v>
      </c>
      <c r="E124" s="7">
        <v>9</v>
      </c>
      <c r="F124" s="211">
        <f t="shared" si="2"/>
        <v>1636.5555555555557</v>
      </c>
      <c r="G124" s="212"/>
    </row>
    <row r="125" spans="1:7" ht="12" customHeight="1">
      <c r="A125" s="9">
        <f t="shared" si="3"/>
        <v>120</v>
      </c>
      <c r="B125" s="94">
        <v>350</v>
      </c>
      <c r="C125" s="10" t="s">
        <v>413</v>
      </c>
      <c r="D125" s="7">
        <v>6535</v>
      </c>
      <c r="E125" s="7">
        <v>4</v>
      </c>
      <c r="F125" s="211">
        <f t="shared" si="2"/>
        <v>1633.75</v>
      </c>
      <c r="G125" s="212"/>
    </row>
    <row r="126" spans="1:7" ht="12" customHeight="1">
      <c r="A126" s="9">
        <f t="shared" si="3"/>
        <v>121</v>
      </c>
      <c r="B126" s="94">
        <v>182</v>
      </c>
      <c r="C126" s="10" t="s">
        <v>249</v>
      </c>
      <c r="D126" s="7">
        <v>3250</v>
      </c>
      <c r="E126" s="7">
        <v>2</v>
      </c>
      <c r="F126" s="211">
        <f t="shared" si="2"/>
        <v>1625</v>
      </c>
      <c r="G126" s="212"/>
    </row>
    <row r="127" spans="1:7" ht="12" customHeight="1">
      <c r="A127" s="9">
        <f t="shared" si="3"/>
        <v>122</v>
      </c>
      <c r="B127" s="94">
        <v>379</v>
      </c>
      <c r="C127" s="10" t="s">
        <v>442</v>
      </c>
      <c r="D127" s="7">
        <v>30860</v>
      </c>
      <c r="E127" s="7">
        <v>19</v>
      </c>
      <c r="F127" s="211">
        <f t="shared" si="2"/>
        <v>1624.2105263157894</v>
      </c>
      <c r="G127" s="212"/>
    </row>
    <row r="128" spans="1:7" ht="12" customHeight="1">
      <c r="A128" s="9">
        <f t="shared" si="3"/>
        <v>123</v>
      </c>
      <c r="B128" s="94">
        <v>115</v>
      </c>
      <c r="C128" s="10" t="s">
        <v>183</v>
      </c>
      <c r="D128" s="7">
        <v>1624</v>
      </c>
      <c r="E128" s="7">
        <v>1</v>
      </c>
      <c r="F128" s="211">
        <f t="shared" si="2"/>
        <v>1624</v>
      </c>
      <c r="G128" s="212"/>
    </row>
    <row r="129" spans="1:7" ht="12" customHeight="1">
      <c r="A129" s="9">
        <f t="shared" si="3"/>
        <v>124</v>
      </c>
      <c r="B129" s="94">
        <v>318</v>
      </c>
      <c r="C129" s="10" t="s">
        <v>382</v>
      </c>
      <c r="D129" s="7">
        <v>1620</v>
      </c>
      <c r="E129" s="7">
        <v>1</v>
      </c>
      <c r="F129" s="211">
        <f t="shared" si="2"/>
        <v>1620</v>
      </c>
      <c r="G129" s="212"/>
    </row>
    <row r="130" spans="1:7" ht="12" customHeight="1">
      <c r="A130" s="9">
        <f t="shared" si="3"/>
        <v>125</v>
      </c>
      <c r="B130" s="94">
        <v>99</v>
      </c>
      <c r="C130" s="10" t="s">
        <v>167</v>
      </c>
      <c r="D130" s="7">
        <v>3237</v>
      </c>
      <c r="E130" s="7">
        <v>2</v>
      </c>
      <c r="F130" s="211">
        <f t="shared" si="2"/>
        <v>1618.5</v>
      </c>
      <c r="G130" s="212"/>
    </row>
    <row r="131" spans="1:7" ht="12" customHeight="1">
      <c r="A131" s="9">
        <f t="shared" si="3"/>
        <v>126</v>
      </c>
      <c r="B131" s="94">
        <v>218</v>
      </c>
      <c r="C131" s="10" t="s">
        <v>285</v>
      </c>
      <c r="D131" s="7">
        <v>17760</v>
      </c>
      <c r="E131" s="7">
        <v>11</v>
      </c>
      <c r="F131" s="211">
        <f t="shared" si="2"/>
        <v>1614.5454545454545</v>
      </c>
      <c r="G131" s="212"/>
    </row>
    <row r="132" spans="1:7" ht="12" customHeight="1">
      <c r="A132" s="9">
        <f t="shared" si="3"/>
        <v>127</v>
      </c>
      <c r="B132" s="94">
        <v>288</v>
      </c>
      <c r="C132" s="10" t="s">
        <v>352</v>
      </c>
      <c r="D132" s="7">
        <v>44540</v>
      </c>
      <c r="E132" s="7">
        <v>28</v>
      </c>
      <c r="F132" s="211">
        <f t="shared" si="2"/>
        <v>1590.7142857142858</v>
      </c>
      <c r="G132" s="212"/>
    </row>
    <row r="133" spans="1:7" ht="12" customHeight="1">
      <c r="A133" s="9">
        <f t="shared" si="3"/>
        <v>128</v>
      </c>
      <c r="B133" s="94">
        <v>192</v>
      </c>
      <c r="C133" s="10" t="s">
        <v>259</v>
      </c>
      <c r="D133" s="7">
        <v>3181</v>
      </c>
      <c r="E133" s="7">
        <v>2</v>
      </c>
      <c r="F133" s="211">
        <f t="shared" si="2"/>
        <v>1590.5</v>
      </c>
      <c r="G133" s="212"/>
    </row>
    <row r="134" spans="1:7" ht="12" customHeight="1">
      <c r="A134" s="9">
        <f t="shared" si="3"/>
        <v>129</v>
      </c>
      <c r="B134" s="94">
        <v>203</v>
      </c>
      <c r="C134" s="10" t="s">
        <v>270</v>
      </c>
      <c r="D134" s="7">
        <v>9530</v>
      </c>
      <c r="E134" s="7">
        <v>6</v>
      </c>
      <c r="F134" s="211">
        <f t="shared" si="2"/>
        <v>1588.3333333333333</v>
      </c>
      <c r="G134" s="212"/>
    </row>
    <row r="135" spans="1:7" ht="12" customHeight="1">
      <c r="A135" s="9">
        <f t="shared" si="3"/>
        <v>130</v>
      </c>
      <c r="B135" s="94">
        <v>296</v>
      </c>
      <c r="C135" s="10" t="s">
        <v>360</v>
      </c>
      <c r="D135" s="7">
        <v>25363</v>
      </c>
      <c r="E135" s="7">
        <v>16</v>
      </c>
      <c r="F135" s="211">
        <f aca="true" t="shared" si="4" ref="F135:F198">D135/E135</f>
        <v>1585.1875</v>
      </c>
      <c r="G135" s="212"/>
    </row>
    <row r="136" spans="1:7" ht="12" customHeight="1">
      <c r="A136" s="9">
        <f aca="true" t="shared" si="5" ref="A136:A199">A135+1</f>
        <v>131</v>
      </c>
      <c r="B136" s="94">
        <v>295</v>
      </c>
      <c r="C136" s="10" t="s">
        <v>359</v>
      </c>
      <c r="D136" s="7">
        <v>1582</v>
      </c>
      <c r="E136" s="7">
        <v>1</v>
      </c>
      <c r="F136" s="211">
        <f t="shared" si="4"/>
        <v>1582</v>
      </c>
      <c r="G136" s="212"/>
    </row>
    <row r="137" spans="1:7" ht="12" customHeight="1">
      <c r="A137" s="9">
        <f t="shared" si="5"/>
        <v>132</v>
      </c>
      <c r="B137" s="94">
        <v>60</v>
      </c>
      <c r="C137" s="10" t="s">
        <v>129</v>
      </c>
      <c r="D137" s="7">
        <v>29960</v>
      </c>
      <c r="E137" s="7">
        <v>19</v>
      </c>
      <c r="F137" s="211">
        <f t="shared" si="4"/>
        <v>1576.842105263158</v>
      </c>
      <c r="G137" s="212"/>
    </row>
    <row r="138" spans="1:7" ht="12" customHeight="1">
      <c r="A138" s="9">
        <f t="shared" si="5"/>
        <v>133</v>
      </c>
      <c r="B138" s="94">
        <v>284</v>
      </c>
      <c r="C138" s="10" t="s">
        <v>348</v>
      </c>
      <c r="D138" s="7">
        <v>32990</v>
      </c>
      <c r="E138" s="7">
        <v>21</v>
      </c>
      <c r="F138" s="211">
        <f t="shared" si="4"/>
        <v>1570.952380952381</v>
      </c>
      <c r="G138" s="212"/>
    </row>
    <row r="139" spans="1:7" ht="12" customHeight="1">
      <c r="A139" s="9">
        <f t="shared" si="5"/>
        <v>134</v>
      </c>
      <c r="B139" s="94">
        <v>285</v>
      </c>
      <c r="C139" s="10" t="s">
        <v>349</v>
      </c>
      <c r="D139" s="7">
        <v>246197</v>
      </c>
      <c r="E139" s="7">
        <v>157</v>
      </c>
      <c r="F139" s="211">
        <f t="shared" si="4"/>
        <v>1568.1337579617834</v>
      </c>
      <c r="G139" s="212"/>
    </row>
    <row r="140" spans="1:7" ht="12" customHeight="1">
      <c r="A140" s="9">
        <f t="shared" si="5"/>
        <v>135</v>
      </c>
      <c r="B140" s="94">
        <v>156</v>
      </c>
      <c r="C140" s="10" t="s">
        <v>224</v>
      </c>
      <c r="D140" s="7">
        <v>7776</v>
      </c>
      <c r="E140" s="7">
        <v>5</v>
      </c>
      <c r="F140" s="211">
        <f t="shared" si="4"/>
        <v>1555.2</v>
      </c>
      <c r="G140" s="212"/>
    </row>
    <row r="141" spans="1:7" ht="12" customHeight="1">
      <c r="A141" s="9">
        <f t="shared" si="5"/>
        <v>136</v>
      </c>
      <c r="B141" s="94">
        <v>214</v>
      </c>
      <c r="C141" s="10" t="s">
        <v>281</v>
      </c>
      <c r="D141" s="7">
        <v>32597</v>
      </c>
      <c r="E141" s="7">
        <v>21</v>
      </c>
      <c r="F141" s="211">
        <f t="shared" si="4"/>
        <v>1552.2380952380952</v>
      </c>
      <c r="G141" s="212"/>
    </row>
    <row r="142" spans="1:7" ht="12" customHeight="1">
      <c r="A142" s="9">
        <f t="shared" si="5"/>
        <v>137</v>
      </c>
      <c r="B142" s="94">
        <v>118</v>
      </c>
      <c r="C142" s="10" t="s">
        <v>186</v>
      </c>
      <c r="D142" s="7">
        <v>32470</v>
      </c>
      <c r="E142" s="7">
        <v>21</v>
      </c>
      <c r="F142" s="211">
        <f t="shared" si="4"/>
        <v>1546.1904761904761</v>
      </c>
      <c r="G142" s="212"/>
    </row>
    <row r="143" spans="1:7" ht="12" customHeight="1">
      <c r="A143" s="9">
        <f t="shared" si="5"/>
        <v>138</v>
      </c>
      <c r="B143" s="94">
        <v>89</v>
      </c>
      <c r="C143" s="10" t="s">
        <v>158</v>
      </c>
      <c r="D143" s="7">
        <v>27597</v>
      </c>
      <c r="E143" s="7">
        <v>18</v>
      </c>
      <c r="F143" s="211">
        <f t="shared" si="4"/>
        <v>1533.1666666666667</v>
      </c>
      <c r="G143" s="212"/>
    </row>
    <row r="144" spans="1:7" ht="12" customHeight="1">
      <c r="A144" s="9">
        <f t="shared" si="5"/>
        <v>139</v>
      </c>
      <c r="B144" s="94">
        <v>201</v>
      </c>
      <c r="C144" s="10" t="s">
        <v>268</v>
      </c>
      <c r="D144" s="7">
        <v>2995</v>
      </c>
      <c r="E144" s="7">
        <v>2</v>
      </c>
      <c r="F144" s="211">
        <f t="shared" si="4"/>
        <v>1497.5</v>
      </c>
      <c r="G144" s="212"/>
    </row>
    <row r="145" spans="1:7" ht="12" customHeight="1">
      <c r="A145" s="9">
        <f t="shared" si="5"/>
        <v>140</v>
      </c>
      <c r="B145" s="94">
        <v>216</v>
      </c>
      <c r="C145" s="10" t="s">
        <v>283</v>
      </c>
      <c r="D145" s="7">
        <v>7352</v>
      </c>
      <c r="E145" s="7">
        <v>5</v>
      </c>
      <c r="F145" s="211">
        <f t="shared" si="4"/>
        <v>1470.4</v>
      </c>
      <c r="G145" s="212"/>
    </row>
    <row r="146" spans="1:7" ht="12" customHeight="1">
      <c r="A146" s="9">
        <f t="shared" si="5"/>
        <v>141</v>
      </c>
      <c r="B146" s="94">
        <v>79</v>
      </c>
      <c r="C146" s="10" t="s">
        <v>148</v>
      </c>
      <c r="D146" s="7">
        <v>7286</v>
      </c>
      <c r="E146" s="7">
        <v>5</v>
      </c>
      <c r="F146" s="211">
        <f t="shared" si="4"/>
        <v>1457.2</v>
      </c>
      <c r="G146" s="212"/>
    </row>
    <row r="147" spans="1:7" ht="12" customHeight="1">
      <c r="A147" s="9">
        <f t="shared" si="5"/>
        <v>142</v>
      </c>
      <c r="B147" s="94">
        <v>325</v>
      </c>
      <c r="C147" s="10" t="s">
        <v>389</v>
      </c>
      <c r="D147" s="7">
        <v>20333</v>
      </c>
      <c r="E147" s="7">
        <v>14</v>
      </c>
      <c r="F147" s="211">
        <f t="shared" si="4"/>
        <v>1452.357142857143</v>
      </c>
      <c r="G147" s="212"/>
    </row>
    <row r="148" spans="1:7" ht="12" customHeight="1">
      <c r="A148" s="9">
        <f t="shared" si="5"/>
        <v>143</v>
      </c>
      <c r="B148" s="94">
        <v>127</v>
      </c>
      <c r="C148" s="10" t="s">
        <v>195</v>
      </c>
      <c r="D148" s="7">
        <v>7210</v>
      </c>
      <c r="E148" s="7">
        <v>5</v>
      </c>
      <c r="F148" s="211">
        <f t="shared" si="4"/>
        <v>1442</v>
      </c>
      <c r="G148" s="212"/>
    </row>
    <row r="149" spans="1:7" ht="12" customHeight="1">
      <c r="A149" s="9">
        <f t="shared" si="5"/>
        <v>144</v>
      </c>
      <c r="B149" s="94">
        <v>251</v>
      </c>
      <c r="C149" s="10" t="s">
        <v>69</v>
      </c>
      <c r="D149" s="7">
        <v>29928</v>
      </c>
      <c r="E149" s="7">
        <v>21</v>
      </c>
      <c r="F149" s="211">
        <f t="shared" si="4"/>
        <v>1425.142857142857</v>
      </c>
      <c r="G149" s="212"/>
    </row>
    <row r="150" spans="1:7" ht="12" customHeight="1">
      <c r="A150" s="9">
        <f t="shared" si="5"/>
        <v>145</v>
      </c>
      <c r="B150" s="94">
        <v>352</v>
      </c>
      <c r="C150" s="10" t="s">
        <v>415</v>
      </c>
      <c r="D150" s="7">
        <v>8491</v>
      </c>
      <c r="E150" s="7">
        <v>6</v>
      </c>
      <c r="F150" s="211">
        <f t="shared" si="4"/>
        <v>1415.1666666666667</v>
      </c>
      <c r="G150" s="212"/>
    </row>
    <row r="151" spans="1:7" ht="12" customHeight="1">
      <c r="A151" s="9">
        <f t="shared" si="5"/>
        <v>146</v>
      </c>
      <c r="B151" s="94">
        <v>189</v>
      </c>
      <c r="C151" s="10" t="s">
        <v>256</v>
      </c>
      <c r="D151" s="7">
        <v>1400</v>
      </c>
      <c r="E151" s="7">
        <v>1</v>
      </c>
      <c r="F151" s="211">
        <f t="shared" si="4"/>
        <v>1400</v>
      </c>
      <c r="G151" s="212"/>
    </row>
    <row r="152" spans="1:7" ht="12" customHeight="1">
      <c r="A152" s="9">
        <f t="shared" si="5"/>
        <v>147</v>
      </c>
      <c r="B152" s="94">
        <v>142</v>
      </c>
      <c r="C152" s="10" t="s">
        <v>210</v>
      </c>
      <c r="D152" s="7">
        <v>12550</v>
      </c>
      <c r="E152" s="7">
        <v>9</v>
      </c>
      <c r="F152" s="211">
        <f t="shared" si="4"/>
        <v>1394.4444444444443</v>
      </c>
      <c r="G152" s="212"/>
    </row>
    <row r="153" spans="1:7" ht="12" customHeight="1">
      <c r="A153" s="9">
        <f t="shared" si="5"/>
        <v>148</v>
      </c>
      <c r="B153" s="94">
        <v>44</v>
      </c>
      <c r="C153" s="10" t="s">
        <v>114</v>
      </c>
      <c r="D153" s="7">
        <v>6946</v>
      </c>
      <c r="E153" s="7">
        <v>5</v>
      </c>
      <c r="F153" s="211">
        <f t="shared" si="4"/>
        <v>1389.2</v>
      </c>
      <c r="G153" s="212"/>
    </row>
    <row r="154" spans="1:7" ht="12" customHeight="1">
      <c r="A154" s="9">
        <f t="shared" si="5"/>
        <v>149</v>
      </c>
      <c r="B154" s="94">
        <v>38</v>
      </c>
      <c r="C154" s="10" t="s">
        <v>108</v>
      </c>
      <c r="D154" s="7">
        <v>15000</v>
      </c>
      <c r="E154" s="7">
        <v>11</v>
      </c>
      <c r="F154" s="211">
        <f t="shared" si="4"/>
        <v>1363.6363636363637</v>
      </c>
      <c r="G154" s="212"/>
    </row>
    <row r="155" spans="1:7" ht="12" customHeight="1">
      <c r="A155" s="9">
        <f t="shared" si="5"/>
        <v>150</v>
      </c>
      <c r="B155" s="94">
        <v>145</v>
      </c>
      <c r="C155" s="10" t="s">
        <v>213</v>
      </c>
      <c r="D155" s="7">
        <v>14935</v>
      </c>
      <c r="E155" s="7">
        <v>11</v>
      </c>
      <c r="F155" s="211">
        <f t="shared" si="4"/>
        <v>1357.7272727272727</v>
      </c>
      <c r="G155" s="212"/>
    </row>
    <row r="156" spans="1:7" ht="12" customHeight="1">
      <c r="A156" s="9">
        <f t="shared" si="5"/>
        <v>151</v>
      </c>
      <c r="B156" s="94">
        <v>197</v>
      </c>
      <c r="C156" s="10" t="s">
        <v>264</v>
      </c>
      <c r="D156" s="7">
        <v>1354</v>
      </c>
      <c r="E156" s="7">
        <v>1</v>
      </c>
      <c r="F156" s="211">
        <f t="shared" si="4"/>
        <v>1354</v>
      </c>
      <c r="G156" s="212"/>
    </row>
    <row r="157" spans="1:7" ht="12" customHeight="1">
      <c r="A157" s="9">
        <f t="shared" si="5"/>
        <v>152</v>
      </c>
      <c r="B157" s="94">
        <v>50</v>
      </c>
      <c r="C157" s="10" t="s">
        <v>120</v>
      </c>
      <c r="D157" s="7">
        <v>41636</v>
      </c>
      <c r="E157" s="7">
        <v>31</v>
      </c>
      <c r="F157" s="211">
        <f t="shared" si="4"/>
        <v>1343.0967741935483</v>
      </c>
      <c r="G157" s="212"/>
    </row>
    <row r="158" spans="1:7" ht="12" customHeight="1">
      <c r="A158" s="9">
        <f t="shared" si="5"/>
        <v>153</v>
      </c>
      <c r="B158" s="94">
        <v>73</v>
      </c>
      <c r="C158" s="10" t="s">
        <v>142</v>
      </c>
      <c r="D158" s="7">
        <v>3993</v>
      </c>
      <c r="E158" s="7">
        <v>3</v>
      </c>
      <c r="F158" s="211">
        <f t="shared" si="4"/>
        <v>1331</v>
      </c>
      <c r="G158" s="212"/>
    </row>
    <row r="159" spans="1:7" ht="12" customHeight="1">
      <c r="A159" s="9">
        <f t="shared" si="5"/>
        <v>154</v>
      </c>
      <c r="B159" s="94">
        <v>212</v>
      </c>
      <c r="C159" s="10" t="s">
        <v>279</v>
      </c>
      <c r="D159" s="7">
        <v>2661</v>
      </c>
      <c r="E159" s="7">
        <v>2</v>
      </c>
      <c r="F159" s="211">
        <f t="shared" si="4"/>
        <v>1330.5</v>
      </c>
      <c r="G159" s="212"/>
    </row>
    <row r="160" spans="1:7" ht="12" customHeight="1">
      <c r="A160" s="9">
        <f t="shared" si="5"/>
        <v>155</v>
      </c>
      <c r="B160" s="94">
        <v>78</v>
      </c>
      <c r="C160" s="10" t="s">
        <v>147</v>
      </c>
      <c r="D160" s="7">
        <v>1326</v>
      </c>
      <c r="E160" s="7">
        <v>1</v>
      </c>
      <c r="F160" s="211">
        <f t="shared" si="4"/>
        <v>1326</v>
      </c>
      <c r="G160" s="212"/>
    </row>
    <row r="161" spans="1:7" ht="12" customHeight="1">
      <c r="A161" s="9">
        <f t="shared" si="5"/>
        <v>156</v>
      </c>
      <c r="B161" s="94">
        <v>248</v>
      </c>
      <c r="C161" s="10" t="s">
        <v>315</v>
      </c>
      <c r="D161" s="7">
        <v>19858</v>
      </c>
      <c r="E161" s="7">
        <v>15</v>
      </c>
      <c r="F161" s="211">
        <f t="shared" si="4"/>
        <v>1323.8666666666666</v>
      </c>
      <c r="G161" s="212"/>
    </row>
    <row r="162" spans="1:7" ht="12" customHeight="1">
      <c r="A162" s="9">
        <f t="shared" si="5"/>
        <v>157</v>
      </c>
      <c r="B162" s="94">
        <v>281</v>
      </c>
      <c r="C162" s="10" t="s">
        <v>345</v>
      </c>
      <c r="D162" s="7">
        <v>11892</v>
      </c>
      <c r="E162" s="7">
        <v>9</v>
      </c>
      <c r="F162" s="211">
        <f t="shared" si="4"/>
        <v>1321.3333333333333</v>
      </c>
      <c r="G162" s="212"/>
    </row>
    <row r="163" spans="1:7" ht="12" customHeight="1">
      <c r="A163" s="9">
        <f t="shared" si="5"/>
        <v>158</v>
      </c>
      <c r="B163" s="94">
        <v>83</v>
      </c>
      <c r="C163" s="10" t="s">
        <v>152</v>
      </c>
      <c r="D163" s="7">
        <v>6600</v>
      </c>
      <c r="E163" s="7">
        <v>5</v>
      </c>
      <c r="F163" s="211">
        <f t="shared" si="4"/>
        <v>1320</v>
      </c>
      <c r="G163" s="212"/>
    </row>
    <row r="164" spans="1:7" ht="12" customHeight="1">
      <c r="A164" s="9">
        <f t="shared" si="5"/>
        <v>159</v>
      </c>
      <c r="B164" s="94">
        <v>160</v>
      </c>
      <c r="C164" s="10" t="s">
        <v>228</v>
      </c>
      <c r="D164" s="7">
        <v>1319</v>
      </c>
      <c r="E164" s="7">
        <v>1</v>
      </c>
      <c r="F164" s="211">
        <f t="shared" si="4"/>
        <v>1319</v>
      </c>
      <c r="G164" s="212"/>
    </row>
    <row r="165" spans="1:7" ht="12" customHeight="1">
      <c r="A165" s="9">
        <f t="shared" si="5"/>
        <v>160</v>
      </c>
      <c r="B165" s="94">
        <v>153</v>
      </c>
      <c r="C165" s="10" t="s">
        <v>221</v>
      </c>
      <c r="D165" s="7">
        <v>15812</v>
      </c>
      <c r="E165" s="7">
        <v>12</v>
      </c>
      <c r="F165" s="211">
        <f t="shared" si="4"/>
        <v>1317.6666666666667</v>
      </c>
      <c r="G165" s="212"/>
    </row>
    <row r="166" spans="1:7" ht="12" customHeight="1">
      <c r="A166" s="9">
        <f t="shared" si="5"/>
        <v>161</v>
      </c>
      <c r="B166" s="94">
        <v>368</v>
      </c>
      <c r="C166" s="10" t="s">
        <v>431</v>
      </c>
      <c r="D166" s="7">
        <v>9181</v>
      </c>
      <c r="E166" s="7">
        <v>7</v>
      </c>
      <c r="F166" s="211">
        <f t="shared" si="4"/>
        <v>1311.5714285714287</v>
      </c>
      <c r="G166" s="212"/>
    </row>
    <row r="167" spans="1:7" ht="12" customHeight="1">
      <c r="A167" s="9">
        <f t="shared" si="5"/>
        <v>162</v>
      </c>
      <c r="B167" s="94">
        <v>287</v>
      </c>
      <c r="C167" s="10" t="s">
        <v>351</v>
      </c>
      <c r="D167" s="7">
        <v>1300</v>
      </c>
      <c r="E167" s="7">
        <v>1</v>
      </c>
      <c r="F167" s="211">
        <f t="shared" si="4"/>
        <v>1300</v>
      </c>
      <c r="G167" s="212"/>
    </row>
    <row r="168" spans="1:7" ht="12" customHeight="1">
      <c r="A168" s="9">
        <f t="shared" si="5"/>
        <v>163</v>
      </c>
      <c r="B168" s="94">
        <v>11</v>
      </c>
      <c r="C168" s="10" t="s">
        <v>82</v>
      </c>
      <c r="D168" s="7">
        <v>74497</v>
      </c>
      <c r="E168" s="7">
        <v>58</v>
      </c>
      <c r="F168" s="211">
        <f t="shared" si="4"/>
        <v>1284.4310344827586</v>
      </c>
      <c r="G168" s="212"/>
    </row>
    <row r="169" spans="1:7" ht="12" customHeight="1">
      <c r="A169" s="9">
        <f t="shared" si="5"/>
        <v>164</v>
      </c>
      <c r="B169" s="94">
        <v>371</v>
      </c>
      <c r="C169" s="10" t="s">
        <v>434</v>
      </c>
      <c r="D169" s="7">
        <v>19179</v>
      </c>
      <c r="E169" s="7">
        <v>15</v>
      </c>
      <c r="F169" s="211">
        <f t="shared" si="4"/>
        <v>1278.6</v>
      </c>
      <c r="G169" s="212"/>
    </row>
    <row r="170" spans="1:7" ht="12" customHeight="1">
      <c r="A170" s="9">
        <f t="shared" si="5"/>
        <v>165</v>
      </c>
      <c r="B170" s="94">
        <v>123</v>
      </c>
      <c r="C170" s="10" t="s">
        <v>191</v>
      </c>
      <c r="D170" s="7">
        <v>10132</v>
      </c>
      <c r="E170" s="7">
        <v>8</v>
      </c>
      <c r="F170" s="211">
        <f t="shared" si="4"/>
        <v>1266.5</v>
      </c>
      <c r="G170" s="212"/>
    </row>
    <row r="171" spans="1:7" ht="12" customHeight="1">
      <c r="A171" s="9">
        <f t="shared" si="5"/>
        <v>166</v>
      </c>
      <c r="B171" s="94">
        <v>204</v>
      </c>
      <c r="C171" s="10" t="s">
        <v>271</v>
      </c>
      <c r="D171" s="7">
        <v>7544</v>
      </c>
      <c r="E171" s="7">
        <v>6</v>
      </c>
      <c r="F171" s="211">
        <f t="shared" si="4"/>
        <v>1257.3333333333333</v>
      </c>
      <c r="G171" s="212"/>
    </row>
    <row r="172" spans="1:7" ht="12" customHeight="1">
      <c r="A172" s="9">
        <f t="shared" si="5"/>
        <v>167</v>
      </c>
      <c r="B172" s="94">
        <v>311</v>
      </c>
      <c r="C172" s="10" t="s">
        <v>375</v>
      </c>
      <c r="D172" s="7">
        <v>21039</v>
      </c>
      <c r="E172" s="7">
        <v>17</v>
      </c>
      <c r="F172" s="211">
        <f t="shared" si="4"/>
        <v>1237.5882352941176</v>
      </c>
      <c r="G172" s="212"/>
    </row>
    <row r="173" spans="1:7" ht="12" customHeight="1">
      <c r="A173" s="9">
        <f t="shared" si="5"/>
        <v>168</v>
      </c>
      <c r="B173" s="94">
        <v>322</v>
      </c>
      <c r="C173" s="10" t="s">
        <v>386</v>
      </c>
      <c r="D173" s="7">
        <v>9866</v>
      </c>
      <c r="E173" s="7">
        <v>8</v>
      </c>
      <c r="F173" s="211">
        <f t="shared" si="4"/>
        <v>1233.25</v>
      </c>
      <c r="G173" s="212"/>
    </row>
    <row r="174" spans="1:7" ht="12" customHeight="1">
      <c r="A174" s="9">
        <f t="shared" si="5"/>
        <v>169</v>
      </c>
      <c r="B174" s="94">
        <v>341</v>
      </c>
      <c r="C174" s="10" t="s">
        <v>404</v>
      </c>
      <c r="D174" s="7">
        <v>4906</v>
      </c>
      <c r="E174" s="7">
        <v>4</v>
      </c>
      <c r="F174" s="211">
        <f t="shared" si="4"/>
        <v>1226.5</v>
      </c>
      <c r="G174" s="212"/>
    </row>
    <row r="175" spans="1:7" ht="12" customHeight="1">
      <c r="A175" s="9">
        <f t="shared" si="5"/>
        <v>170</v>
      </c>
      <c r="B175" s="94">
        <v>140</v>
      </c>
      <c r="C175" s="10" t="s">
        <v>208</v>
      </c>
      <c r="D175" s="7">
        <v>1200</v>
      </c>
      <c r="E175" s="7">
        <v>1</v>
      </c>
      <c r="F175" s="211">
        <f t="shared" si="4"/>
        <v>1200</v>
      </c>
      <c r="G175" s="212"/>
    </row>
    <row r="176" spans="1:7" ht="12" customHeight="1">
      <c r="A176" s="9">
        <f t="shared" si="5"/>
        <v>171</v>
      </c>
      <c r="B176" s="94">
        <v>90</v>
      </c>
      <c r="C176" s="10" t="s">
        <v>159</v>
      </c>
      <c r="D176" s="7">
        <v>7197</v>
      </c>
      <c r="E176" s="7">
        <v>6</v>
      </c>
      <c r="F176" s="211">
        <f t="shared" si="4"/>
        <v>1199.5</v>
      </c>
      <c r="G176" s="212"/>
    </row>
    <row r="177" spans="1:7" ht="12" customHeight="1">
      <c r="A177" s="9">
        <f t="shared" si="5"/>
        <v>172</v>
      </c>
      <c r="B177" s="94">
        <v>254</v>
      </c>
      <c r="C177" s="10" t="s">
        <v>318</v>
      </c>
      <c r="D177" s="7">
        <v>32283</v>
      </c>
      <c r="E177" s="7">
        <v>27</v>
      </c>
      <c r="F177" s="211">
        <f t="shared" si="4"/>
        <v>1195.6666666666667</v>
      </c>
      <c r="G177" s="212"/>
    </row>
    <row r="178" spans="1:7" ht="12" customHeight="1">
      <c r="A178" s="9">
        <f t="shared" si="5"/>
        <v>173</v>
      </c>
      <c r="B178" s="94">
        <v>278</v>
      </c>
      <c r="C178" s="10" t="s">
        <v>342</v>
      </c>
      <c r="D178" s="7">
        <v>11956</v>
      </c>
      <c r="E178" s="7">
        <v>10</v>
      </c>
      <c r="F178" s="211">
        <f t="shared" si="4"/>
        <v>1195.6</v>
      </c>
      <c r="G178" s="212"/>
    </row>
    <row r="179" spans="1:7" ht="12" customHeight="1">
      <c r="A179" s="9">
        <f t="shared" si="5"/>
        <v>174</v>
      </c>
      <c r="B179" s="94">
        <v>57</v>
      </c>
      <c r="C179" s="10" t="s">
        <v>126</v>
      </c>
      <c r="D179" s="7">
        <v>41355</v>
      </c>
      <c r="E179" s="7">
        <v>35</v>
      </c>
      <c r="F179" s="211">
        <f t="shared" si="4"/>
        <v>1181.5714285714287</v>
      </c>
      <c r="G179" s="212"/>
    </row>
    <row r="180" spans="1:7" ht="12" customHeight="1">
      <c r="A180" s="9">
        <f t="shared" si="5"/>
        <v>175</v>
      </c>
      <c r="B180" s="94">
        <v>277</v>
      </c>
      <c r="C180" s="10" t="s">
        <v>341</v>
      </c>
      <c r="D180" s="7">
        <v>10612</v>
      </c>
      <c r="E180" s="7">
        <v>9</v>
      </c>
      <c r="F180" s="211">
        <f t="shared" si="4"/>
        <v>1179.111111111111</v>
      </c>
      <c r="G180" s="212"/>
    </row>
    <row r="181" spans="1:7" ht="12" customHeight="1">
      <c r="A181" s="9">
        <f t="shared" si="5"/>
        <v>176</v>
      </c>
      <c r="B181" s="94">
        <v>114</v>
      </c>
      <c r="C181" s="10" t="s">
        <v>182</v>
      </c>
      <c r="D181" s="7">
        <v>20000</v>
      </c>
      <c r="E181" s="7">
        <v>17</v>
      </c>
      <c r="F181" s="211">
        <f t="shared" si="4"/>
        <v>1176.4705882352941</v>
      </c>
      <c r="G181" s="212"/>
    </row>
    <row r="182" spans="1:7" ht="12" customHeight="1">
      <c r="A182" s="9">
        <f t="shared" si="5"/>
        <v>177</v>
      </c>
      <c r="B182" s="94">
        <v>2</v>
      </c>
      <c r="C182" s="10" t="s">
        <v>73</v>
      </c>
      <c r="D182" s="7">
        <v>2344</v>
      </c>
      <c r="E182" s="7">
        <v>2</v>
      </c>
      <c r="F182" s="211">
        <f t="shared" si="4"/>
        <v>1172</v>
      </c>
      <c r="G182" s="212"/>
    </row>
    <row r="183" spans="1:7" ht="12" customHeight="1">
      <c r="A183" s="9">
        <f t="shared" si="5"/>
        <v>178</v>
      </c>
      <c r="B183" s="94">
        <v>91</v>
      </c>
      <c r="C183" s="10" t="s">
        <v>160</v>
      </c>
      <c r="D183" s="7">
        <v>12642</v>
      </c>
      <c r="E183" s="7">
        <v>11</v>
      </c>
      <c r="F183" s="211">
        <f t="shared" si="4"/>
        <v>1149.2727272727273</v>
      </c>
      <c r="G183" s="212"/>
    </row>
    <row r="184" spans="1:7" ht="12" customHeight="1">
      <c r="A184" s="9">
        <f t="shared" si="5"/>
        <v>179</v>
      </c>
      <c r="B184" s="94">
        <v>136</v>
      </c>
      <c r="C184" s="10" t="s">
        <v>204</v>
      </c>
      <c r="D184" s="7">
        <v>10334</v>
      </c>
      <c r="E184" s="7">
        <v>9</v>
      </c>
      <c r="F184" s="211">
        <f t="shared" si="4"/>
        <v>1148.2222222222222</v>
      </c>
      <c r="G184" s="212"/>
    </row>
    <row r="185" spans="1:7" ht="12" customHeight="1">
      <c r="A185" s="9">
        <f t="shared" si="5"/>
        <v>180</v>
      </c>
      <c r="B185" s="94">
        <v>269</v>
      </c>
      <c r="C185" s="10" t="s">
        <v>333</v>
      </c>
      <c r="D185" s="7">
        <v>18162</v>
      </c>
      <c r="E185" s="7">
        <v>16</v>
      </c>
      <c r="F185" s="211">
        <f t="shared" si="4"/>
        <v>1135.125</v>
      </c>
      <c r="G185" s="212"/>
    </row>
    <row r="186" spans="1:7" ht="12" customHeight="1">
      <c r="A186" s="9">
        <f t="shared" si="5"/>
        <v>181</v>
      </c>
      <c r="B186" s="94">
        <v>344</v>
      </c>
      <c r="C186" s="10" t="s">
        <v>407</v>
      </c>
      <c r="D186" s="7">
        <v>1125</v>
      </c>
      <c r="E186" s="7">
        <v>1</v>
      </c>
      <c r="F186" s="211">
        <f t="shared" si="4"/>
        <v>1125</v>
      </c>
      <c r="G186" s="212"/>
    </row>
    <row r="187" spans="1:7" ht="12" customHeight="1">
      <c r="A187" s="9">
        <f t="shared" si="5"/>
        <v>182</v>
      </c>
      <c r="B187" s="94">
        <v>280</v>
      </c>
      <c r="C187" s="10" t="s">
        <v>344</v>
      </c>
      <c r="D187" s="7">
        <v>7789</v>
      </c>
      <c r="E187" s="7">
        <v>7</v>
      </c>
      <c r="F187" s="211">
        <f t="shared" si="4"/>
        <v>1112.7142857142858</v>
      </c>
      <c r="G187" s="212"/>
    </row>
    <row r="188" spans="1:7" ht="12" customHeight="1">
      <c r="A188" s="9">
        <f t="shared" si="5"/>
        <v>183</v>
      </c>
      <c r="B188" s="94">
        <v>256</v>
      </c>
      <c r="C188" s="10" t="s">
        <v>320</v>
      </c>
      <c r="D188" s="7">
        <v>14391</v>
      </c>
      <c r="E188" s="7">
        <v>13</v>
      </c>
      <c r="F188" s="211">
        <f t="shared" si="4"/>
        <v>1107</v>
      </c>
      <c r="G188" s="212"/>
    </row>
    <row r="189" spans="1:7" ht="12" customHeight="1">
      <c r="A189" s="9">
        <f t="shared" si="5"/>
        <v>184</v>
      </c>
      <c r="B189" s="94">
        <v>113</v>
      </c>
      <c r="C189" s="10" t="s">
        <v>181</v>
      </c>
      <c r="D189" s="7">
        <v>516608</v>
      </c>
      <c r="E189" s="7">
        <v>468</v>
      </c>
      <c r="F189" s="211">
        <f t="shared" si="4"/>
        <v>1103.8632478632478</v>
      </c>
      <c r="G189" s="212"/>
    </row>
    <row r="190" spans="1:7" ht="12" customHeight="1">
      <c r="A190" s="9">
        <f t="shared" si="5"/>
        <v>185</v>
      </c>
      <c r="B190" s="94">
        <v>231</v>
      </c>
      <c r="C190" s="10" t="s">
        <v>298</v>
      </c>
      <c r="D190" s="7">
        <v>63894</v>
      </c>
      <c r="E190" s="7">
        <v>58</v>
      </c>
      <c r="F190" s="211">
        <f t="shared" si="4"/>
        <v>1101.6206896551723</v>
      </c>
      <c r="G190" s="212"/>
    </row>
    <row r="191" spans="1:7" ht="12" customHeight="1">
      <c r="A191" s="9">
        <f t="shared" si="5"/>
        <v>186</v>
      </c>
      <c r="B191" s="94">
        <v>275</v>
      </c>
      <c r="C191" s="10" t="s">
        <v>339</v>
      </c>
      <c r="D191" s="7">
        <v>44818</v>
      </c>
      <c r="E191" s="7">
        <v>41</v>
      </c>
      <c r="F191" s="211">
        <f t="shared" si="4"/>
        <v>1093.121951219512</v>
      </c>
      <c r="G191" s="212"/>
    </row>
    <row r="192" spans="1:7" ht="12" customHeight="1">
      <c r="A192" s="9">
        <f t="shared" si="5"/>
        <v>187</v>
      </c>
      <c r="B192" s="94">
        <v>39</v>
      </c>
      <c r="C192" s="10" t="s">
        <v>109</v>
      </c>
      <c r="D192" s="7">
        <v>2181</v>
      </c>
      <c r="E192" s="7">
        <v>2</v>
      </c>
      <c r="F192" s="211">
        <f t="shared" si="4"/>
        <v>1090.5</v>
      </c>
      <c r="G192" s="212"/>
    </row>
    <row r="193" spans="1:7" ht="12" customHeight="1">
      <c r="A193" s="9">
        <f t="shared" si="5"/>
        <v>188</v>
      </c>
      <c r="B193" s="94">
        <v>309</v>
      </c>
      <c r="C193" s="10" t="s">
        <v>373</v>
      </c>
      <c r="D193" s="7">
        <v>4350</v>
      </c>
      <c r="E193" s="7">
        <v>4</v>
      </c>
      <c r="F193" s="211">
        <f t="shared" si="4"/>
        <v>1087.5</v>
      </c>
      <c r="G193" s="212"/>
    </row>
    <row r="194" spans="1:7" ht="12" customHeight="1">
      <c r="A194" s="9">
        <f t="shared" si="5"/>
        <v>189</v>
      </c>
      <c r="B194" s="94">
        <v>109</v>
      </c>
      <c r="C194" s="10" t="s">
        <v>177</v>
      </c>
      <c r="D194" s="7">
        <v>2174</v>
      </c>
      <c r="E194" s="7">
        <v>2</v>
      </c>
      <c r="F194" s="211">
        <f t="shared" si="4"/>
        <v>1087</v>
      </c>
      <c r="G194" s="212"/>
    </row>
    <row r="195" spans="1:7" ht="12" customHeight="1">
      <c r="A195" s="9">
        <f t="shared" si="5"/>
        <v>190</v>
      </c>
      <c r="B195" s="94">
        <v>220</v>
      </c>
      <c r="C195" s="10" t="s">
        <v>287</v>
      </c>
      <c r="D195" s="7">
        <v>3240</v>
      </c>
      <c r="E195" s="7">
        <v>3</v>
      </c>
      <c r="F195" s="211">
        <f t="shared" si="4"/>
        <v>1080</v>
      </c>
      <c r="G195" s="212"/>
    </row>
    <row r="196" spans="1:7" ht="12" customHeight="1">
      <c r="A196" s="9">
        <f t="shared" si="5"/>
        <v>191</v>
      </c>
      <c r="B196" s="94">
        <v>199</v>
      </c>
      <c r="C196" s="10" t="s">
        <v>266</v>
      </c>
      <c r="D196" s="7">
        <v>1068</v>
      </c>
      <c r="E196" s="7">
        <v>1</v>
      </c>
      <c r="F196" s="211">
        <f t="shared" si="4"/>
        <v>1068</v>
      </c>
      <c r="G196" s="212"/>
    </row>
    <row r="197" spans="1:7" ht="12" customHeight="1">
      <c r="A197" s="9">
        <f t="shared" si="5"/>
        <v>192</v>
      </c>
      <c r="B197" s="94">
        <v>359</v>
      </c>
      <c r="C197" s="10" t="s">
        <v>422</v>
      </c>
      <c r="D197" s="7">
        <v>43743</v>
      </c>
      <c r="E197" s="7">
        <v>41</v>
      </c>
      <c r="F197" s="211">
        <f t="shared" si="4"/>
        <v>1066.9024390243903</v>
      </c>
      <c r="G197" s="212"/>
    </row>
    <row r="198" spans="1:7" ht="12" customHeight="1">
      <c r="A198" s="9">
        <f t="shared" si="5"/>
        <v>193</v>
      </c>
      <c r="B198" s="94">
        <v>92</v>
      </c>
      <c r="C198" s="10" t="s">
        <v>70</v>
      </c>
      <c r="D198" s="7">
        <v>2100</v>
      </c>
      <c r="E198" s="7">
        <v>2</v>
      </c>
      <c r="F198" s="211">
        <f t="shared" si="4"/>
        <v>1050</v>
      </c>
      <c r="G198" s="212"/>
    </row>
    <row r="199" spans="1:7" ht="12" customHeight="1">
      <c r="A199" s="9">
        <f t="shared" si="5"/>
        <v>194</v>
      </c>
      <c r="B199" s="94">
        <v>48</v>
      </c>
      <c r="C199" s="10" t="s">
        <v>118</v>
      </c>
      <c r="D199" s="7">
        <v>4184</v>
      </c>
      <c r="E199" s="7">
        <v>4</v>
      </c>
      <c r="F199" s="211">
        <f aca="true" t="shared" si="6" ref="F199:F262">D199/E199</f>
        <v>1046</v>
      </c>
      <c r="G199" s="212"/>
    </row>
    <row r="200" spans="1:7" ht="12" customHeight="1">
      <c r="A200" s="9">
        <f aca="true" t="shared" si="7" ref="A200:A263">A199+1</f>
        <v>195</v>
      </c>
      <c r="B200" s="94">
        <v>306</v>
      </c>
      <c r="C200" s="10" t="s">
        <v>370</v>
      </c>
      <c r="D200" s="7">
        <v>1043</v>
      </c>
      <c r="E200" s="7">
        <v>1</v>
      </c>
      <c r="F200" s="211">
        <f t="shared" si="6"/>
        <v>1043</v>
      </c>
      <c r="G200" s="212"/>
    </row>
    <row r="201" spans="1:7" ht="12" customHeight="1">
      <c r="A201" s="9">
        <f t="shared" si="7"/>
        <v>196</v>
      </c>
      <c r="B201" s="94">
        <v>380</v>
      </c>
      <c r="C201" s="10" t="s">
        <v>443</v>
      </c>
      <c r="D201" s="7">
        <v>5200</v>
      </c>
      <c r="E201" s="7">
        <v>5</v>
      </c>
      <c r="F201" s="211">
        <f t="shared" si="6"/>
        <v>1040</v>
      </c>
      <c r="G201" s="212"/>
    </row>
    <row r="202" spans="1:7" ht="12" customHeight="1">
      <c r="A202" s="9">
        <f t="shared" si="7"/>
        <v>197</v>
      </c>
      <c r="B202" s="94">
        <v>21</v>
      </c>
      <c r="C202" s="10" t="s">
        <v>92</v>
      </c>
      <c r="D202" s="7">
        <v>23905</v>
      </c>
      <c r="E202" s="7">
        <v>23</v>
      </c>
      <c r="F202" s="211">
        <f t="shared" si="6"/>
        <v>1039.3478260869565</v>
      </c>
      <c r="G202" s="212"/>
    </row>
    <row r="203" spans="1:7" ht="12" customHeight="1">
      <c r="A203" s="9">
        <f t="shared" si="7"/>
        <v>198</v>
      </c>
      <c r="B203" s="94">
        <v>77</v>
      </c>
      <c r="C203" s="10" t="s">
        <v>146</v>
      </c>
      <c r="D203" s="7">
        <v>4137</v>
      </c>
      <c r="E203" s="7">
        <v>4</v>
      </c>
      <c r="F203" s="211">
        <f t="shared" si="6"/>
        <v>1034.25</v>
      </c>
      <c r="G203" s="212"/>
    </row>
    <row r="204" spans="1:7" ht="12" customHeight="1">
      <c r="A204" s="9">
        <f t="shared" si="7"/>
        <v>199</v>
      </c>
      <c r="B204" s="94">
        <v>10</v>
      </c>
      <c r="C204" s="10" t="s">
        <v>81</v>
      </c>
      <c r="D204" s="7">
        <v>3059</v>
      </c>
      <c r="E204" s="7">
        <v>3</v>
      </c>
      <c r="F204" s="211">
        <f t="shared" si="6"/>
        <v>1019.6666666666666</v>
      </c>
      <c r="G204" s="212"/>
    </row>
    <row r="205" spans="1:7" ht="12" customHeight="1">
      <c r="A205" s="9">
        <f t="shared" si="7"/>
        <v>200</v>
      </c>
      <c r="B205" s="94">
        <v>76</v>
      </c>
      <c r="C205" s="10" t="s">
        <v>145</v>
      </c>
      <c r="D205" s="7">
        <v>73903</v>
      </c>
      <c r="E205" s="7">
        <v>73</v>
      </c>
      <c r="F205" s="211">
        <f t="shared" si="6"/>
        <v>1012.3698630136986</v>
      </c>
      <c r="G205" s="212"/>
    </row>
    <row r="206" spans="1:7" ht="12" customHeight="1">
      <c r="A206" s="9">
        <f t="shared" si="7"/>
        <v>201</v>
      </c>
      <c r="B206" s="94">
        <v>88</v>
      </c>
      <c r="C206" s="10" t="s">
        <v>157</v>
      </c>
      <c r="D206" s="7">
        <v>2016</v>
      </c>
      <c r="E206" s="7">
        <v>2</v>
      </c>
      <c r="F206" s="211">
        <f t="shared" si="6"/>
        <v>1008</v>
      </c>
      <c r="G206" s="212"/>
    </row>
    <row r="207" spans="1:7" ht="12" customHeight="1">
      <c r="A207" s="9">
        <f t="shared" si="7"/>
        <v>202</v>
      </c>
      <c r="B207" s="94">
        <v>40</v>
      </c>
      <c r="C207" s="10" t="s">
        <v>110</v>
      </c>
      <c r="D207" s="7">
        <v>2015</v>
      </c>
      <c r="E207" s="7">
        <v>2</v>
      </c>
      <c r="F207" s="211">
        <f t="shared" si="6"/>
        <v>1007.5</v>
      </c>
      <c r="G207" s="212"/>
    </row>
    <row r="208" spans="1:7" ht="12" customHeight="1">
      <c r="A208" s="9">
        <f t="shared" si="7"/>
        <v>203</v>
      </c>
      <c r="B208" s="94">
        <v>1</v>
      </c>
      <c r="C208" s="10" t="s">
        <v>72</v>
      </c>
      <c r="D208" s="7">
        <v>7050</v>
      </c>
      <c r="E208" s="7">
        <v>7</v>
      </c>
      <c r="F208" s="211">
        <f t="shared" si="6"/>
        <v>1007.1428571428571</v>
      </c>
      <c r="G208" s="212"/>
    </row>
    <row r="209" spans="1:7" ht="12" customHeight="1">
      <c r="A209" s="9">
        <f t="shared" si="7"/>
        <v>204</v>
      </c>
      <c r="B209" s="94">
        <v>27</v>
      </c>
      <c r="C209" s="10" t="s">
        <v>98</v>
      </c>
      <c r="D209" s="7">
        <v>36240</v>
      </c>
      <c r="E209" s="7">
        <v>36</v>
      </c>
      <c r="F209" s="211">
        <f t="shared" si="6"/>
        <v>1006.6666666666666</v>
      </c>
      <c r="G209" s="212"/>
    </row>
    <row r="210" spans="1:7" ht="12" customHeight="1">
      <c r="A210" s="9">
        <f t="shared" si="7"/>
        <v>205</v>
      </c>
      <c r="B210" s="94">
        <v>6</v>
      </c>
      <c r="C210" s="10" t="s">
        <v>77</v>
      </c>
      <c r="D210" s="7">
        <v>8050</v>
      </c>
      <c r="E210" s="7">
        <v>8</v>
      </c>
      <c r="F210" s="211">
        <f t="shared" si="6"/>
        <v>1006.25</v>
      </c>
      <c r="G210" s="212"/>
    </row>
    <row r="211" spans="1:7" ht="12" customHeight="1">
      <c r="A211" s="9">
        <f t="shared" si="7"/>
        <v>206</v>
      </c>
      <c r="B211" s="94">
        <v>308</v>
      </c>
      <c r="C211" s="10" t="s">
        <v>372</v>
      </c>
      <c r="D211" s="7">
        <v>36134</v>
      </c>
      <c r="E211" s="7">
        <v>36</v>
      </c>
      <c r="F211" s="211">
        <f t="shared" si="6"/>
        <v>1003.7222222222222</v>
      </c>
      <c r="G211" s="212"/>
    </row>
    <row r="212" spans="1:7" ht="12" customHeight="1">
      <c r="A212" s="9">
        <f t="shared" si="7"/>
        <v>207</v>
      </c>
      <c r="B212" s="94">
        <v>178</v>
      </c>
      <c r="C212" s="10" t="s">
        <v>245</v>
      </c>
      <c r="D212" s="7">
        <v>73133</v>
      </c>
      <c r="E212" s="7">
        <v>73</v>
      </c>
      <c r="F212" s="211">
        <f t="shared" si="6"/>
        <v>1001.8219178082192</v>
      </c>
      <c r="G212" s="212"/>
    </row>
    <row r="213" spans="1:7" ht="12" customHeight="1">
      <c r="A213" s="9">
        <f t="shared" si="7"/>
        <v>208</v>
      </c>
      <c r="B213" s="94">
        <v>56</v>
      </c>
      <c r="C213" s="10" t="s">
        <v>125</v>
      </c>
      <c r="D213" s="7">
        <v>5000</v>
      </c>
      <c r="E213" s="7">
        <v>5</v>
      </c>
      <c r="F213" s="211">
        <f t="shared" si="6"/>
        <v>1000</v>
      </c>
      <c r="G213" s="212"/>
    </row>
    <row r="214" spans="1:7" ht="12" customHeight="1">
      <c r="A214" s="9">
        <f t="shared" si="7"/>
        <v>209</v>
      </c>
      <c r="B214" s="94">
        <v>112</v>
      </c>
      <c r="C214" s="10" t="s">
        <v>180</v>
      </c>
      <c r="D214" s="7">
        <v>2000</v>
      </c>
      <c r="E214" s="7">
        <v>2</v>
      </c>
      <c r="F214" s="211">
        <f t="shared" si="6"/>
        <v>1000</v>
      </c>
      <c r="G214" s="212"/>
    </row>
    <row r="215" spans="1:7" ht="12" customHeight="1">
      <c r="A215" s="9">
        <f t="shared" si="7"/>
        <v>210</v>
      </c>
      <c r="B215" s="94">
        <v>243</v>
      </c>
      <c r="C215" s="10" t="s">
        <v>310</v>
      </c>
      <c r="D215" s="7">
        <v>5000</v>
      </c>
      <c r="E215" s="7">
        <v>5</v>
      </c>
      <c r="F215" s="211">
        <f t="shared" si="6"/>
        <v>1000</v>
      </c>
      <c r="G215" s="212"/>
    </row>
    <row r="216" spans="1:7" ht="12" customHeight="1">
      <c r="A216" s="9">
        <f t="shared" si="7"/>
        <v>211</v>
      </c>
      <c r="B216" s="94">
        <v>358</v>
      </c>
      <c r="C216" s="10" t="s">
        <v>421</v>
      </c>
      <c r="D216" s="7">
        <v>15000</v>
      </c>
      <c r="E216" s="7">
        <v>15</v>
      </c>
      <c r="F216" s="211">
        <f t="shared" si="6"/>
        <v>1000</v>
      </c>
      <c r="G216" s="212"/>
    </row>
    <row r="217" spans="1:7" ht="12" customHeight="1">
      <c r="A217" s="9">
        <f t="shared" si="7"/>
        <v>212</v>
      </c>
      <c r="B217" s="94">
        <v>335</v>
      </c>
      <c r="C217" s="10" t="s">
        <v>398</v>
      </c>
      <c r="D217" s="7">
        <v>14991</v>
      </c>
      <c r="E217" s="7">
        <v>15</v>
      </c>
      <c r="F217" s="211">
        <f t="shared" si="6"/>
        <v>999.4</v>
      </c>
      <c r="G217" s="212"/>
    </row>
    <row r="218" spans="1:7" ht="12" customHeight="1">
      <c r="A218" s="9">
        <f t="shared" si="7"/>
        <v>213</v>
      </c>
      <c r="B218" s="94">
        <v>227</v>
      </c>
      <c r="C218" s="10" t="s">
        <v>294</v>
      </c>
      <c r="D218" s="7">
        <v>6993</v>
      </c>
      <c r="E218" s="7">
        <v>7</v>
      </c>
      <c r="F218" s="211">
        <f t="shared" si="6"/>
        <v>999</v>
      </c>
      <c r="G218" s="212"/>
    </row>
    <row r="219" spans="1:7" ht="12" customHeight="1">
      <c r="A219" s="9">
        <f t="shared" si="7"/>
        <v>214</v>
      </c>
      <c r="B219" s="94">
        <v>266</v>
      </c>
      <c r="C219" s="10" t="s">
        <v>330</v>
      </c>
      <c r="D219" s="7">
        <v>25776</v>
      </c>
      <c r="E219" s="7">
        <v>26</v>
      </c>
      <c r="F219" s="211">
        <f t="shared" si="6"/>
        <v>991.3846153846154</v>
      </c>
      <c r="G219" s="212"/>
    </row>
    <row r="220" spans="1:7" ht="12" customHeight="1">
      <c r="A220" s="9">
        <f t="shared" si="7"/>
        <v>215</v>
      </c>
      <c r="B220" s="94">
        <v>149</v>
      </c>
      <c r="C220" s="10" t="s">
        <v>217</v>
      </c>
      <c r="D220" s="7">
        <v>5882</v>
      </c>
      <c r="E220" s="7">
        <v>6</v>
      </c>
      <c r="F220" s="211">
        <f t="shared" si="6"/>
        <v>980.3333333333334</v>
      </c>
      <c r="G220" s="212"/>
    </row>
    <row r="221" spans="1:7" ht="12" customHeight="1">
      <c r="A221" s="9">
        <f t="shared" si="7"/>
        <v>216</v>
      </c>
      <c r="B221" s="94">
        <v>41</v>
      </c>
      <c r="C221" s="10" t="s">
        <v>111</v>
      </c>
      <c r="D221" s="7">
        <v>1941</v>
      </c>
      <c r="E221" s="7">
        <v>2</v>
      </c>
      <c r="F221" s="211">
        <f t="shared" si="6"/>
        <v>970.5</v>
      </c>
      <c r="G221" s="212"/>
    </row>
    <row r="222" spans="1:7" ht="12" customHeight="1">
      <c r="A222" s="9">
        <f t="shared" si="7"/>
        <v>217</v>
      </c>
      <c r="B222" s="94">
        <v>53</v>
      </c>
      <c r="C222" s="10" t="s">
        <v>122</v>
      </c>
      <c r="D222" s="7">
        <v>19268</v>
      </c>
      <c r="E222" s="7">
        <v>20</v>
      </c>
      <c r="F222" s="211">
        <f t="shared" si="6"/>
        <v>963.4</v>
      </c>
      <c r="G222" s="212"/>
    </row>
    <row r="223" spans="1:7" ht="12" customHeight="1">
      <c r="A223" s="9">
        <f t="shared" si="7"/>
        <v>218</v>
      </c>
      <c r="B223" s="94">
        <v>301</v>
      </c>
      <c r="C223" s="10" t="s">
        <v>365</v>
      </c>
      <c r="D223" s="7">
        <v>3807</v>
      </c>
      <c r="E223" s="7">
        <v>4</v>
      </c>
      <c r="F223" s="211">
        <f t="shared" si="6"/>
        <v>951.75</v>
      </c>
      <c r="G223" s="212"/>
    </row>
    <row r="224" spans="1:7" ht="12" customHeight="1">
      <c r="A224" s="9">
        <f t="shared" si="7"/>
        <v>219</v>
      </c>
      <c r="B224" s="94">
        <v>378</v>
      </c>
      <c r="C224" s="10" t="s">
        <v>441</v>
      </c>
      <c r="D224" s="7">
        <v>14136</v>
      </c>
      <c r="E224" s="7">
        <v>15</v>
      </c>
      <c r="F224" s="211">
        <f t="shared" si="6"/>
        <v>942.4</v>
      </c>
      <c r="G224" s="212"/>
    </row>
    <row r="225" spans="1:7" ht="12" customHeight="1">
      <c r="A225" s="9">
        <f t="shared" si="7"/>
        <v>220</v>
      </c>
      <c r="B225" s="94">
        <v>103</v>
      </c>
      <c r="C225" s="10" t="s">
        <v>171</v>
      </c>
      <c r="D225" s="7">
        <v>936</v>
      </c>
      <c r="E225" s="7">
        <v>1</v>
      </c>
      <c r="F225" s="211">
        <f t="shared" si="6"/>
        <v>936</v>
      </c>
      <c r="G225" s="212"/>
    </row>
    <row r="226" spans="1:7" ht="12" customHeight="1">
      <c r="A226" s="9">
        <f t="shared" si="7"/>
        <v>221</v>
      </c>
      <c r="B226" s="94">
        <v>377</v>
      </c>
      <c r="C226" s="10" t="s">
        <v>440</v>
      </c>
      <c r="D226" s="7">
        <v>11103</v>
      </c>
      <c r="E226" s="7">
        <v>12</v>
      </c>
      <c r="F226" s="211">
        <f t="shared" si="6"/>
        <v>925.25</v>
      </c>
      <c r="G226" s="212"/>
    </row>
    <row r="227" spans="1:7" ht="12" customHeight="1">
      <c r="A227" s="9">
        <f t="shared" si="7"/>
        <v>222</v>
      </c>
      <c r="B227" s="94">
        <v>209</v>
      </c>
      <c r="C227" s="10" t="s">
        <v>276</v>
      </c>
      <c r="D227" s="7">
        <v>6434</v>
      </c>
      <c r="E227" s="7">
        <v>7</v>
      </c>
      <c r="F227" s="211">
        <f t="shared" si="6"/>
        <v>919.1428571428571</v>
      </c>
      <c r="G227" s="212"/>
    </row>
    <row r="228" spans="1:7" ht="12" customHeight="1">
      <c r="A228" s="9">
        <f t="shared" si="7"/>
        <v>223</v>
      </c>
      <c r="B228" s="94">
        <v>102</v>
      </c>
      <c r="C228" s="10" t="s">
        <v>170</v>
      </c>
      <c r="D228" s="7">
        <v>6422</v>
      </c>
      <c r="E228" s="7">
        <v>7</v>
      </c>
      <c r="F228" s="211">
        <f t="shared" si="6"/>
        <v>917.4285714285714</v>
      </c>
      <c r="G228" s="212"/>
    </row>
    <row r="229" spans="1:7" ht="12" customHeight="1">
      <c r="A229" s="9">
        <f t="shared" si="7"/>
        <v>224</v>
      </c>
      <c r="B229" s="94">
        <v>345</v>
      </c>
      <c r="C229" s="10" t="s">
        <v>408</v>
      </c>
      <c r="D229" s="7">
        <v>2733</v>
      </c>
      <c r="E229" s="7">
        <v>3</v>
      </c>
      <c r="F229" s="211">
        <f t="shared" si="6"/>
        <v>911</v>
      </c>
      <c r="G229" s="212"/>
    </row>
    <row r="230" spans="1:7" ht="12" customHeight="1">
      <c r="A230" s="9">
        <f t="shared" si="7"/>
        <v>225</v>
      </c>
      <c r="B230" s="94">
        <v>162</v>
      </c>
      <c r="C230" s="10" t="s">
        <v>230</v>
      </c>
      <c r="D230" s="7">
        <v>14575</v>
      </c>
      <c r="E230" s="7">
        <v>16</v>
      </c>
      <c r="F230" s="211">
        <f t="shared" si="6"/>
        <v>910.9375</v>
      </c>
      <c r="G230" s="212"/>
    </row>
    <row r="231" spans="1:7" ht="12" customHeight="1">
      <c r="A231" s="9">
        <f t="shared" si="7"/>
        <v>226</v>
      </c>
      <c r="B231" s="94">
        <v>42</v>
      </c>
      <c r="C231" s="10" t="s">
        <v>112</v>
      </c>
      <c r="D231" s="7">
        <v>9066</v>
      </c>
      <c r="E231" s="7">
        <v>10</v>
      </c>
      <c r="F231" s="211">
        <f t="shared" si="6"/>
        <v>906.6</v>
      </c>
      <c r="G231" s="212"/>
    </row>
    <row r="232" spans="1:7" ht="12" customHeight="1">
      <c r="A232" s="9">
        <f t="shared" si="7"/>
        <v>227</v>
      </c>
      <c r="B232" s="94">
        <v>75</v>
      </c>
      <c r="C232" s="10" t="s">
        <v>144</v>
      </c>
      <c r="D232" s="7">
        <v>9950</v>
      </c>
      <c r="E232" s="7">
        <v>11</v>
      </c>
      <c r="F232" s="211">
        <f t="shared" si="6"/>
        <v>904.5454545454545</v>
      </c>
      <c r="G232" s="212"/>
    </row>
    <row r="233" spans="1:7" ht="12" customHeight="1">
      <c r="A233" s="9">
        <f t="shared" si="7"/>
        <v>228</v>
      </c>
      <c r="B233" s="94">
        <v>334</v>
      </c>
      <c r="C233" s="10" t="s">
        <v>397</v>
      </c>
      <c r="D233" s="7">
        <v>16888</v>
      </c>
      <c r="E233" s="7">
        <v>19</v>
      </c>
      <c r="F233" s="211">
        <f t="shared" si="6"/>
        <v>888.8421052631579</v>
      </c>
      <c r="G233" s="212"/>
    </row>
    <row r="234" spans="1:7" ht="12" customHeight="1">
      <c r="A234" s="9">
        <f t="shared" si="7"/>
        <v>229</v>
      </c>
      <c r="B234" s="94">
        <v>336</v>
      </c>
      <c r="C234" s="10" t="s">
        <v>399</v>
      </c>
      <c r="D234" s="7">
        <v>14019</v>
      </c>
      <c r="E234" s="7">
        <v>16</v>
      </c>
      <c r="F234" s="211">
        <f t="shared" si="6"/>
        <v>876.1875</v>
      </c>
      <c r="G234" s="212"/>
    </row>
    <row r="235" spans="1:7" ht="12" customHeight="1">
      <c r="A235" s="9">
        <f t="shared" si="7"/>
        <v>230</v>
      </c>
      <c r="B235" s="94">
        <v>108</v>
      </c>
      <c r="C235" s="10" t="s">
        <v>176</v>
      </c>
      <c r="D235" s="7">
        <v>9526</v>
      </c>
      <c r="E235" s="7">
        <v>11</v>
      </c>
      <c r="F235" s="211">
        <f t="shared" si="6"/>
        <v>866</v>
      </c>
      <c r="G235" s="212"/>
    </row>
    <row r="236" spans="1:7" ht="12" customHeight="1">
      <c r="A236" s="9">
        <f t="shared" si="7"/>
        <v>231</v>
      </c>
      <c r="B236" s="94">
        <v>98</v>
      </c>
      <c r="C236" s="10" t="s">
        <v>166</v>
      </c>
      <c r="D236" s="7">
        <v>8539</v>
      </c>
      <c r="E236" s="7">
        <v>10</v>
      </c>
      <c r="F236" s="211">
        <f t="shared" si="6"/>
        <v>853.9</v>
      </c>
      <c r="G236" s="212"/>
    </row>
    <row r="237" spans="1:7" ht="12" customHeight="1">
      <c r="A237" s="9">
        <f t="shared" si="7"/>
        <v>232</v>
      </c>
      <c r="B237" s="94">
        <v>150</v>
      </c>
      <c r="C237" s="10" t="s">
        <v>218</v>
      </c>
      <c r="D237" s="7">
        <v>1700</v>
      </c>
      <c r="E237" s="7">
        <v>2</v>
      </c>
      <c r="F237" s="211">
        <f t="shared" si="6"/>
        <v>850</v>
      </c>
      <c r="G237" s="212"/>
    </row>
    <row r="238" spans="1:7" ht="12" customHeight="1">
      <c r="A238" s="9">
        <f t="shared" si="7"/>
        <v>233</v>
      </c>
      <c r="B238" s="94">
        <v>31</v>
      </c>
      <c r="C238" s="10" t="s">
        <v>101</v>
      </c>
      <c r="D238" s="7">
        <v>5931</v>
      </c>
      <c r="E238" s="7">
        <v>7</v>
      </c>
      <c r="F238" s="211">
        <f t="shared" si="6"/>
        <v>847.2857142857143</v>
      </c>
      <c r="G238" s="212"/>
    </row>
    <row r="239" spans="1:7" ht="12" customHeight="1">
      <c r="A239" s="9">
        <f t="shared" si="7"/>
        <v>234</v>
      </c>
      <c r="B239" s="94">
        <v>26</v>
      </c>
      <c r="C239" s="10" t="s">
        <v>97</v>
      </c>
      <c r="D239" s="7">
        <v>829</v>
      </c>
      <c r="E239" s="7">
        <v>1</v>
      </c>
      <c r="F239" s="211">
        <f t="shared" si="6"/>
        <v>829</v>
      </c>
      <c r="G239" s="212"/>
    </row>
    <row r="240" spans="1:7" ht="12" customHeight="1">
      <c r="A240" s="9">
        <f t="shared" si="7"/>
        <v>235</v>
      </c>
      <c r="B240" s="94">
        <v>198</v>
      </c>
      <c r="C240" s="10" t="s">
        <v>265</v>
      </c>
      <c r="D240" s="7">
        <v>4127</v>
      </c>
      <c r="E240" s="7">
        <v>5</v>
      </c>
      <c r="F240" s="211">
        <f t="shared" si="6"/>
        <v>825.4</v>
      </c>
      <c r="G240" s="212"/>
    </row>
    <row r="241" spans="1:7" ht="12" customHeight="1">
      <c r="A241" s="9">
        <f t="shared" si="7"/>
        <v>236</v>
      </c>
      <c r="B241" s="94">
        <v>184</v>
      </c>
      <c r="C241" s="10" t="s">
        <v>251</v>
      </c>
      <c r="D241" s="7">
        <v>4088</v>
      </c>
      <c r="E241" s="7">
        <v>5</v>
      </c>
      <c r="F241" s="211">
        <f t="shared" si="6"/>
        <v>817.6</v>
      </c>
      <c r="G241" s="212"/>
    </row>
    <row r="242" spans="1:7" ht="12" customHeight="1">
      <c r="A242" s="9">
        <f t="shared" si="7"/>
        <v>237</v>
      </c>
      <c r="B242" s="94">
        <v>36</v>
      </c>
      <c r="C242" s="10" t="s">
        <v>106</v>
      </c>
      <c r="D242" s="7">
        <v>2439</v>
      </c>
      <c r="E242" s="7">
        <v>3</v>
      </c>
      <c r="F242" s="211">
        <f t="shared" si="6"/>
        <v>813</v>
      </c>
      <c r="G242" s="212"/>
    </row>
    <row r="243" spans="1:7" ht="12" customHeight="1">
      <c r="A243" s="9">
        <f t="shared" si="7"/>
        <v>238</v>
      </c>
      <c r="B243" s="94">
        <v>51</v>
      </c>
      <c r="C243" s="10" t="s">
        <v>121</v>
      </c>
      <c r="D243" s="7">
        <v>4065</v>
      </c>
      <c r="E243" s="7">
        <v>5</v>
      </c>
      <c r="F243" s="211">
        <f t="shared" si="6"/>
        <v>813</v>
      </c>
      <c r="G243" s="212"/>
    </row>
    <row r="244" spans="1:7" ht="12" customHeight="1">
      <c r="A244" s="9">
        <f t="shared" si="7"/>
        <v>239</v>
      </c>
      <c r="B244" s="94">
        <v>25</v>
      </c>
      <c r="C244" s="10" t="s">
        <v>96</v>
      </c>
      <c r="D244" s="7">
        <v>800</v>
      </c>
      <c r="E244" s="7">
        <v>1</v>
      </c>
      <c r="F244" s="211">
        <f t="shared" si="6"/>
        <v>800</v>
      </c>
      <c r="G244" s="212"/>
    </row>
    <row r="245" spans="1:7" ht="12" customHeight="1">
      <c r="A245" s="9">
        <f t="shared" si="7"/>
        <v>240</v>
      </c>
      <c r="B245" s="94">
        <v>293</v>
      </c>
      <c r="C245" s="10" t="s">
        <v>357</v>
      </c>
      <c r="D245" s="7">
        <v>12644</v>
      </c>
      <c r="E245" s="7">
        <v>16</v>
      </c>
      <c r="F245" s="211">
        <f t="shared" si="6"/>
        <v>790.25</v>
      </c>
      <c r="G245" s="212"/>
    </row>
    <row r="246" spans="1:7" ht="12" customHeight="1">
      <c r="A246" s="9">
        <f t="shared" si="7"/>
        <v>241</v>
      </c>
      <c r="B246" s="94">
        <v>330</v>
      </c>
      <c r="C246" s="10" t="s">
        <v>394</v>
      </c>
      <c r="D246" s="7">
        <v>3916</v>
      </c>
      <c r="E246" s="7">
        <v>5</v>
      </c>
      <c r="F246" s="211">
        <f t="shared" si="6"/>
        <v>783.2</v>
      </c>
      <c r="G246" s="212"/>
    </row>
    <row r="247" spans="1:7" ht="12" customHeight="1">
      <c r="A247" s="9">
        <f t="shared" si="7"/>
        <v>242</v>
      </c>
      <c r="B247" s="94">
        <v>259</v>
      </c>
      <c r="C247" s="10" t="s">
        <v>323</v>
      </c>
      <c r="D247" s="7">
        <v>1560</v>
      </c>
      <c r="E247" s="7">
        <v>2</v>
      </c>
      <c r="F247" s="211">
        <f t="shared" si="6"/>
        <v>780</v>
      </c>
      <c r="G247" s="212"/>
    </row>
    <row r="248" spans="1:7" ht="12" customHeight="1">
      <c r="A248" s="9">
        <f t="shared" si="7"/>
        <v>243</v>
      </c>
      <c r="B248" s="94">
        <v>9</v>
      </c>
      <c r="C248" s="10" t="s">
        <v>80</v>
      </c>
      <c r="D248" s="7">
        <v>17953</v>
      </c>
      <c r="E248" s="7">
        <v>24</v>
      </c>
      <c r="F248" s="211">
        <f t="shared" si="6"/>
        <v>748.0416666666666</v>
      </c>
      <c r="G248" s="212"/>
    </row>
    <row r="249" spans="1:7" ht="12" customHeight="1">
      <c r="A249" s="9">
        <f t="shared" si="7"/>
        <v>244</v>
      </c>
      <c r="B249" s="94">
        <v>347</v>
      </c>
      <c r="C249" s="10" t="s">
        <v>410</v>
      </c>
      <c r="D249" s="7">
        <v>2242</v>
      </c>
      <c r="E249" s="7">
        <v>3</v>
      </c>
      <c r="F249" s="211">
        <f t="shared" si="6"/>
        <v>747.3333333333334</v>
      </c>
      <c r="G249" s="212"/>
    </row>
    <row r="250" spans="1:7" ht="12" customHeight="1">
      <c r="A250" s="9">
        <f t="shared" si="7"/>
        <v>245</v>
      </c>
      <c r="B250" s="94">
        <v>339</v>
      </c>
      <c r="C250" s="10" t="s">
        <v>402</v>
      </c>
      <c r="D250" s="7">
        <v>1484</v>
      </c>
      <c r="E250" s="7">
        <v>2</v>
      </c>
      <c r="F250" s="211">
        <f t="shared" si="6"/>
        <v>742</v>
      </c>
      <c r="G250" s="212"/>
    </row>
    <row r="251" spans="1:7" ht="12" customHeight="1">
      <c r="A251" s="9">
        <f t="shared" si="7"/>
        <v>246</v>
      </c>
      <c r="B251" s="94">
        <v>67</v>
      </c>
      <c r="C251" s="10" t="s">
        <v>136</v>
      </c>
      <c r="D251" s="7">
        <v>2953</v>
      </c>
      <c r="E251" s="7">
        <v>4</v>
      </c>
      <c r="F251" s="211">
        <f t="shared" si="6"/>
        <v>738.25</v>
      </c>
      <c r="G251" s="212"/>
    </row>
    <row r="252" spans="1:7" ht="12" customHeight="1">
      <c r="A252" s="9">
        <f t="shared" si="7"/>
        <v>247</v>
      </c>
      <c r="B252" s="94">
        <v>111</v>
      </c>
      <c r="C252" s="10" t="s">
        <v>179</v>
      </c>
      <c r="D252" s="7">
        <v>13956</v>
      </c>
      <c r="E252" s="7">
        <v>19</v>
      </c>
      <c r="F252" s="211">
        <f t="shared" si="6"/>
        <v>734.5263157894736</v>
      </c>
      <c r="G252" s="212"/>
    </row>
    <row r="253" spans="1:7" ht="12" customHeight="1">
      <c r="A253" s="9">
        <f t="shared" si="7"/>
        <v>248</v>
      </c>
      <c r="B253" s="94">
        <v>213</v>
      </c>
      <c r="C253" s="10" t="s">
        <v>280</v>
      </c>
      <c r="D253" s="7">
        <v>5123</v>
      </c>
      <c r="E253" s="7">
        <v>7</v>
      </c>
      <c r="F253" s="211">
        <f t="shared" si="6"/>
        <v>731.8571428571429</v>
      </c>
      <c r="G253" s="212"/>
    </row>
    <row r="254" spans="1:7" ht="12" customHeight="1">
      <c r="A254" s="9">
        <f t="shared" si="7"/>
        <v>249</v>
      </c>
      <c r="B254" s="94">
        <v>233</v>
      </c>
      <c r="C254" s="10" t="s">
        <v>300</v>
      </c>
      <c r="D254" s="7">
        <v>9465</v>
      </c>
      <c r="E254" s="7">
        <v>14</v>
      </c>
      <c r="F254" s="211">
        <f t="shared" si="6"/>
        <v>676.0714285714286</v>
      </c>
      <c r="G254" s="212"/>
    </row>
    <row r="255" spans="1:7" ht="12" customHeight="1">
      <c r="A255" s="9">
        <f t="shared" si="7"/>
        <v>250</v>
      </c>
      <c r="B255" s="94">
        <v>228</v>
      </c>
      <c r="C255" s="10" t="s">
        <v>295</v>
      </c>
      <c r="D255" s="7">
        <v>1328</v>
      </c>
      <c r="E255" s="7">
        <v>2</v>
      </c>
      <c r="F255" s="211">
        <f t="shared" si="6"/>
        <v>664</v>
      </c>
      <c r="G255" s="212"/>
    </row>
    <row r="256" spans="1:7" ht="12" customHeight="1">
      <c r="A256" s="9">
        <f t="shared" si="7"/>
        <v>251</v>
      </c>
      <c r="B256" s="94">
        <v>47</v>
      </c>
      <c r="C256" s="10" t="s">
        <v>117</v>
      </c>
      <c r="D256" s="7">
        <v>3947</v>
      </c>
      <c r="E256" s="7">
        <v>6</v>
      </c>
      <c r="F256" s="211">
        <f t="shared" si="6"/>
        <v>657.8333333333334</v>
      </c>
      <c r="G256" s="212"/>
    </row>
    <row r="257" spans="1:7" ht="12" customHeight="1">
      <c r="A257" s="9">
        <f t="shared" si="7"/>
        <v>252</v>
      </c>
      <c r="B257" s="94">
        <v>343</v>
      </c>
      <c r="C257" s="10" t="s">
        <v>406</v>
      </c>
      <c r="D257" s="7">
        <v>5835</v>
      </c>
      <c r="E257" s="7">
        <v>9</v>
      </c>
      <c r="F257" s="211">
        <f t="shared" si="6"/>
        <v>648.3333333333334</v>
      </c>
      <c r="G257" s="212"/>
    </row>
    <row r="258" spans="1:7" ht="12" customHeight="1">
      <c r="A258" s="9">
        <f t="shared" si="7"/>
        <v>253</v>
      </c>
      <c r="B258" s="94">
        <v>221</v>
      </c>
      <c r="C258" s="10" t="s">
        <v>288</v>
      </c>
      <c r="D258" s="7">
        <v>5102</v>
      </c>
      <c r="E258" s="7">
        <v>8</v>
      </c>
      <c r="F258" s="211">
        <f t="shared" si="6"/>
        <v>637.75</v>
      </c>
      <c r="G258" s="212"/>
    </row>
    <row r="259" spans="1:7" ht="12" customHeight="1">
      <c r="A259" s="9">
        <f t="shared" si="7"/>
        <v>254</v>
      </c>
      <c r="B259" s="94">
        <v>260</v>
      </c>
      <c r="C259" s="10" t="s">
        <v>324</v>
      </c>
      <c r="D259" s="7">
        <v>631</v>
      </c>
      <c r="E259" s="7">
        <v>1</v>
      </c>
      <c r="F259" s="211">
        <f t="shared" si="6"/>
        <v>631</v>
      </c>
      <c r="G259" s="212"/>
    </row>
    <row r="260" spans="1:7" ht="12" customHeight="1">
      <c r="A260" s="9">
        <f t="shared" si="7"/>
        <v>255</v>
      </c>
      <c r="B260" s="94">
        <v>28</v>
      </c>
      <c r="C260" s="10" t="s">
        <v>99</v>
      </c>
      <c r="D260" s="7">
        <v>75267</v>
      </c>
      <c r="E260" s="7">
        <v>120</v>
      </c>
      <c r="F260" s="211">
        <f t="shared" si="6"/>
        <v>627.225</v>
      </c>
      <c r="G260" s="212"/>
    </row>
    <row r="261" spans="1:7" ht="12" customHeight="1">
      <c r="A261" s="9">
        <f t="shared" si="7"/>
        <v>256</v>
      </c>
      <c r="B261" s="94">
        <v>202</v>
      </c>
      <c r="C261" s="10" t="s">
        <v>269</v>
      </c>
      <c r="D261" s="7">
        <v>6830</v>
      </c>
      <c r="E261" s="7">
        <v>11</v>
      </c>
      <c r="F261" s="211">
        <f t="shared" si="6"/>
        <v>620.9090909090909</v>
      </c>
      <c r="G261" s="212"/>
    </row>
    <row r="262" spans="1:7" ht="12" customHeight="1">
      <c r="A262" s="9">
        <f t="shared" si="7"/>
        <v>257</v>
      </c>
      <c r="B262" s="94">
        <v>271</v>
      </c>
      <c r="C262" s="10" t="s">
        <v>335</v>
      </c>
      <c r="D262" s="7">
        <v>7284</v>
      </c>
      <c r="E262" s="7">
        <v>12</v>
      </c>
      <c r="F262" s="211">
        <f t="shared" si="6"/>
        <v>607</v>
      </c>
      <c r="G262" s="212"/>
    </row>
    <row r="263" spans="1:7" ht="12" customHeight="1">
      <c r="A263" s="9">
        <f t="shared" si="7"/>
        <v>258</v>
      </c>
      <c r="B263" s="94">
        <v>110</v>
      </c>
      <c r="C263" s="10" t="s">
        <v>178</v>
      </c>
      <c r="D263" s="7">
        <v>6019</v>
      </c>
      <c r="E263" s="7">
        <v>10</v>
      </c>
      <c r="F263" s="211">
        <f aca="true" t="shared" si="8" ref="F263:F285">D263/E263</f>
        <v>601.9</v>
      </c>
      <c r="G263" s="212"/>
    </row>
    <row r="264" spans="1:7" ht="12" customHeight="1">
      <c r="A264" s="9">
        <f aca="true" t="shared" si="9" ref="A264:A285">A263+1</f>
        <v>259</v>
      </c>
      <c r="B264" s="94">
        <v>303</v>
      </c>
      <c r="C264" s="10" t="s">
        <v>367</v>
      </c>
      <c r="D264" s="7">
        <v>25000</v>
      </c>
      <c r="E264" s="7">
        <v>42</v>
      </c>
      <c r="F264" s="211">
        <f t="shared" si="8"/>
        <v>595.2380952380952</v>
      </c>
      <c r="G264" s="212"/>
    </row>
    <row r="265" spans="1:7" ht="12" customHeight="1">
      <c r="A265" s="9">
        <f t="shared" si="9"/>
        <v>260</v>
      </c>
      <c r="B265" s="94">
        <v>356</v>
      </c>
      <c r="C265" s="10" t="s">
        <v>419</v>
      </c>
      <c r="D265" s="7">
        <v>60000</v>
      </c>
      <c r="E265" s="7">
        <v>102</v>
      </c>
      <c r="F265" s="211">
        <f t="shared" si="8"/>
        <v>588.2352941176471</v>
      </c>
      <c r="G265" s="212"/>
    </row>
    <row r="266" spans="1:7" ht="12" customHeight="1">
      <c r="A266" s="9">
        <f t="shared" si="9"/>
        <v>261</v>
      </c>
      <c r="B266" s="94">
        <v>193</v>
      </c>
      <c r="C266" s="10" t="s">
        <v>260</v>
      </c>
      <c r="D266" s="7">
        <v>7594</v>
      </c>
      <c r="E266" s="7">
        <v>13</v>
      </c>
      <c r="F266" s="211">
        <f t="shared" si="8"/>
        <v>584.1538461538462</v>
      </c>
      <c r="G266" s="212"/>
    </row>
    <row r="267" spans="1:7" ht="12" customHeight="1">
      <c r="A267" s="9">
        <f t="shared" si="9"/>
        <v>262</v>
      </c>
      <c r="B267" s="94">
        <v>257</v>
      </c>
      <c r="C267" s="10" t="s">
        <v>321</v>
      </c>
      <c r="D267" s="7">
        <v>569</v>
      </c>
      <c r="E267" s="7">
        <v>1</v>
      </c>
      <c r="F267" s="211">
        <f t="shared" si="8"/>
        <v>569</v>
      </c>
      <c r="G267" s="212"/>
    </row>
    <row r="268" spans="1:7" ht="12" customHeight="1">
      <c r="A268" s="9">
        <f t="shared" si="9"/>
        <v>263</v>
      </c>
      <c r="B268" s="94">
        <v>117</v>
      </c>
      <c r="C268" s="10" t="s">
        <v>185</v>
      </c>
      <c r="D268" s="7">
        <v>5493</v>
      </c>
      <c r="E268" s="7">
        <v>10</v>
      </c>
      <c r="F268" s="211">
        <f t="shared" si="8"/>
        <v>549.3</v>
      </c>
      <c r="G268" s="212"/>
    </row>
    <row r="269" spans="1:7" ht="12" customHeight="1">
      <c r="A269" s="9">
        <f t="shared" si="9"/>
        <v>264</v>
      </c>
      <c r="B269" s="94">
        <v>34</v>
      </c>
      <c r="C269" s="10" t="s">
        <v>104</v>
      </c>
      <c r="D269" s="7">
        <v>505</v>
      </c>
      <c r="E269" s="7">
        <v>1</v>
      </c>
      <c r="F269" s="211">
        <f t="shared" si="8"/>
        <v>505</v>
      </c>
      <c r="G269" s="212"/>
    </row>
    <row r="270" spans="1:7" ht="12" customHeight="1">
      <c r="A270" s="9">
        <f t="shared" si="9"/>
        <v>265</v>
      </c>
      <c r="B270" s="94">
        <v>211</v>
      </c>
      <c r="C270" s="10" t="s">
        <v>278</v>
      </c>
      <c r="D270" s="7">
        <v>7053</v>
      </c>
      <c r="E270" s="7">
        <v>14</v>
      </c>
      <c r="F270" s="211">
        <f t="shared" si="8"/>
        <v>503.7857142857143</v>
      </c>
      <c r="G270" s="212"/>
    </row>
    <row r="271" spans="1:7" ht="12" customHeight="1">
      <c r="A271" s="9">
        <f t="shared" si="9"/>
        <v>266</v>
      </c>
      <c r="B271" s="94">
        <v>55</v>
      </c>
      <c r="C271" s="10" t="s">
        <v>124</v>
      </c>
      <c r="D271" s="7">
        <v>500</v>
      </c>
      <c r="E271" s="7">
        <v>1</v>
      </c>
      <c r="F271" s="211">
        <f t="shared" si="8"/>
        <v>500</v>
      </c>
      <c r="G271" s="212"/>
    </row>
    <row r="272" spans="1:7" ht="12" customHeight="1">
      <c r="A272" s="9">
        <f t="shared" si="9"/>
        <v>267</v>
      </c>
      <c r="B272" s="94">
        <v>14</v>
      </c>
      <c r="C272" s="10" t="s">
        <v>85</v>
      </c>
      <c r="D272" s="7">
        <v>2485</v>
      </c>
      <c r="E272" s="7">
        <v>5</v>
      </c>
      <c r="F272" s="211">
        <f t="shared" si="8"/>
        <v>497</v>
      </c>
      <c r="G272" s="212"/>
    </row>
    <row r="273" spans="1:7" ht="12" customHeight="1">
      <c r="A273" s="9">
        <f t="shared" si="9"/>
        <v>268</v>
      </c>
      <c r="B273" s="94">
        <v>328</v>
      </c>
      <c r="C273" s="10" t="s">
        <v>392</v>
      </c>
      <c r="D273" s="7">
        <v>3955</v>
      </c>
      <c r="E273" s="7">
        <v>8</v>
      </c>
      <c r="F273" s="211">
        <f t="shared" si="8"/>
        <v>494.375</v>
      </c>
      <c r="G273" s="212"/>
    </row>
    <row r="274" spans="1:7" ht="12" customHeight="1">
      <c r="A274" s="9">
        <f t="shared" si="9"/>
        <v>269</v>
      </c>
      <c r="B274" s="94">
        <v>131</v>
      </c>
      <c r="C274" s="10" t="s">
        <v>199</v>
      </c>
      <c r="D274" s="7">
        <v>9206</v>
      </c>
      <c r="E274" s="7">
        <v>19</v>
      </c>
      <c r="F274" s="211">
        <f t="shared" si="8"/>
        <v>484.5263157894737</v>
      </c>
      <c r="G274" s="212"/>
    </row>
    <row r="275" spans="1:7" ht="12" customHeight="1">
      <c r="A275" s="9">
        <f t="shared" si="9"/>
        <v>270</v>
      </c>
      <c r="B275" s="94">
        <v>106</v>
      </c>
      <c r="C275" s="10" t="s">
        <v>174</v>
      </c>
      <c r="D275" s="7">
        <v>8096</v>
      </c>
      <c r="E275" s="7">
        <v>17</v>
      </c>
      <c r="F275" s="211">
        <f t="shared" si="8"/>
        <v>476.2352941176471</v>
      </c>
      <c r="G275" s="212"/>
    </row>
    <row r="276" spans="1:7" ht="12" customHeight="1">
      <c r="A276" s="9">
        <f t="shared" si="9"/>
        <v>271</v>
      </c>
      <c r="B276" s="94">
        <v>351</v>
      </c>
      <c r="C276" s="10" t="s">
        <v>414</v>
      </c>
      <c r="D276" s="7">
        <v>4265</v>
      </c>
      <c r="E276" s="7">
        <v>9</v>
      </c>
      <c r="F276" s="211">
        <f t="shared" si="8"/>
        <v>473.8888888888889</v>
      </c>
      <c r="G276" s="212"/>
    </row>
    <row r="277" spans="1:7" ht="12" customHeight="1">
      <c r="A277" s="9">
        <f t="shared" si="9"/>
        <v>272</v>
      </c>
      <c r="B277" s="94">
        <v>137</v>
      </c>
      <c r="C277" s="10" t="s">
        <v>205</v>
      </c>
      <c r="D277" s="7">
        <v>16716</v>
      </c>
      <c r="E277" s="7">
        <v>37</v>
      </c>
      <c r="F277" s="211">
        <f t="shared" si="8"/>
        <v>451.7837837837838</v>
      </c>
      <c r="G277" s="212"/>
    </row>
    <row r="278" spans="1:7" ht="12" customHeight="1">
      <c r="A278" s="9">
        <f t="shared" si="9"/>
        <v>273</v>
      </c>
      <c r="B278" s="94">
        <v>225</v>
      </c>
      <c r="C278" s="10" t="s">
        <v>292</v>
      </c>
      <c r="D278" s="7">
        <v>3500</v>
      </c>
      <c r="E278" s="7">
        <v>8</v>
      </c>
      <c r="F278" s="211">
        <f t="shared" si="8"/>
        <v>437.5</v>
      </c>
      <c r="G278" s="212"/>
    </row>
    <row r="279" spans="1:7" ht="12" customHeight="1">
      <c r="A279" s="9">
        <f t="shared" si="9"/>
        <v>274</v>
      </c>
      <c r="B279" s="94">
        <v>314</v>
      </c>
      <c r="C279" s="10" t="s">
        <v>378</v>
      </c>
      <c r="D279" s="7">
        <v>850</v>
      </c>
      <c r="E279" s="7">
        <v>2</v>
      </c>
      <c r="F279" s="211">
        <f t="shared" si="8"/>
        <v>425</v>
      </c>
      <c r="G279" s="212"/>
    </row>
    <row r="280" spans="1:7" ht="12" customHeight="1">
      <c r="A280" s="9">
        <f t="shared" si="9"/>
        <v>275</v>
      </c>
      <c r="B280" s="94">
        <v>23</v>
      </c>
      <c r="C280" s="10" t="s">
        <v>94</v>
      </c>
      <c r="D280" s="7">
        <v>1116</v>
      </c>
      <c r="E280" s="7">
        <v>3</v>
      </c>
      <c r="F280" s="211">
        <f t="shared" si="8"/>
        <v>372</v>
      </c>
      <c r="G280" s="212"/>
    </row>
    <row r="281" spans="1:7" ht="12" customHeight="1">
      <c r="A281" s="9">
        <f t="shared" si="9"/>
        <v>276</v>
      </c>
      <c r="B281" s="94">
        <v>255</v>
      </c>
      <c r="C281" s="10" t="s">
        <v>319</v>
      </c>
      <c r="D281" s="7">
        <v>1100</v>
      </c>
      <c r="E281" s="7">
        <v>3</v>
      </c>
      <c r="F281" s="211">
        <f t="shared" si="8"/>
        <v>366.6666666666667</v>
      </c>
      <c r="G281" s="212"/>
    </row>
    <row r="282" spans="1:7" ht="12" customHeight="1">
      <c r="A282" s="9">
        <f t="shared" si="9"/>
        <v>277</v>
      </c>
      <c r="B282" s="94">
        <v>300</v>
      </c>
      <c r="C282" s="10" t="s">
        <v>364</v>
      </c>
      <c r="D282" s="7">
        <v>733</v>
      </c>
      <c r="E282" s="7">
        <v>2</v>
      </c>
      <c r="F282" s="211">
        <f t="shared" si="8"/>
        <v>366.5</v>
      </c>
      <c r="G282" s="212"/>
    </row>
    <row r="283" spans="1:7" ht="12" customHeight="1">
      <c r="A283" s="9">
        <f t="shared" si="9"/>
        <v>278</v>
      </c>
      <c r="B283" s="94">
        <v>194</v>
      </c>
      <c r="C283" s="10" t="s">
        <v>261</v>
      </c>
      <c r="D283" s="7">
        <v>1097</v>
      </c>
      <c r="E283" s="7">
        <v>3</v>
      </c>
      <c r="F283" s="211">
        <f t="shared" si="8"/>
        <v>365.6666666666667</v>
      </c>
      <c r="G283" s="212"/>
    </row>
    <row r="284" spans="1:7" ht="12" customHeight="1">
      <c r="A284" s="9">
        <f t="shared" si="9"/>
        <v>279</v>
      </c>
      <c r="B284" s="94">
        <v>217</v>
      </c>
      <c r="C284" s="10" t="s">
        <v>284</v>
      </c>
      <c r="D284" s="7">
        <v>1295</v>
      </c>
      <c r="E284" s="7">
        <v>5</v>
      </c>
      <c r="F284" s="211">
        <f t="shared" si="8"/>
        <v>259</v>
      </c>
      <c r="G284" s="212"/>
    </row>
    <row r="285" spans="1:7" ht="12" customHeight="1">
      <c r="A285" s="9">
        <f t="shared" si="9"/>
        <v>280</v>
      </c>
      <c r="B285" s="94">
        <v>58</v>
      </c>
      <c r="C285" s="10" t="s">
        <v>127</v>
      </c>
      <c r="D285" s="7">
        <v>272</v>
      </c>
      <c r="E285" s="7">
        <v>2</v>
      </c>
      <c r="F285" s="211">
        <f t="shared" si="8"/>
        <v>136</v>
      </c>
      <c r="G285" s="212"/>
    </row>
    <row r="286" spans="1:7" ht="12" customHeight="1">
      <c r="A286" s="93" t="s">
        <v>4</v>
      </c>
      <c r="B286" s="95" t="s">
        <v>4</v>
      </c>
      <c r="C286" s="48" t="s">
        <v>3</v>
      </c>
      <c r="D286" s="57">
        <f>SUM(D6:D285)</f>
        <v>5450543</v>
      </c>
      <c r="E286" s="57">
        <f>SUM(E6:E285)</f>
        <v>3666</v>
      </c>
      <c r="F286" s="182" t="s">
        <v>4</v>
      </c>
      <c r="G286" s="183"/>
    </row>
    <row r="287" spans="4:6" ht="10.5" customHeight="1">
      <c r="D287" s="58"/>
      <c r="E287" s="58"/>
      <c r="F287" s="59"/>
    </row>
    <row r="288" spans="4:6" ht="10.5" customHeight="1">
      <c r="D288" s="58"/>
      <c r="E288" s="58"/>
      <c r="F288" s="59"/>
    </row>
    <row r="289" spans="5:6" ht="10.5" customHeight="1">
      <c r="E289" s="60"/>
      <c r="F289" s="59"/>
    </row>
    <row r="290" spans="5:6" ht="10.5" customHeight="1">
      <c r="E290" s="60"/>
      <c r="F290" s="59"/>
    </row>
    <row r="291" spans="5:6" ht="10.5" customHeight="1">
      <c r="E291" s="60"/>
      <c r="F291" s="59"/>
    </row>
    <row r="566" spans="1:6" s="46" customFormat="1" ht="10.5" customHeight="1">
      <c r="A566" s="4"/>
      <c r="B566" s="4"/>
      <c r="C566" s="4"/>
      <c r="D566" s="60"/>
      <c r="E566" s="4"/>
      <c r="F566" s="54"/>
    </row>
  </sheetData>
  <mergeCells count="287">
    <mergeCell ref="F286:G286"/>
    <mergeCell ref="F282:G282"/>
    <mergeCell ref="F283:G283"/>
    <mergeCell ref="F284:G284"/>
    <mergeCell ref="F285:G285"/>
    <mergeCell ref="F278:G278"/>
    <mergeCell ref="F279:G279"/>
    <mergeCell ref="F280:G280"/>
    <mergeCell ref="F281:G281"/>
    <mergeCell ref="F274:G274"/>
    <mergeCell ref="F275:G275"/>
    <mergeCell ref="F276:G276"/>
    <mergeCell ref="F277:G277"/>
    <mergeCell ref="F270:G270"/>
    <mergeCell ref="F271:G271"/>
    <mergeCell ref="F272:G272"/>
    <mergeCell ref="F273:G273"/>
    <mergeCell ref="F266:G266"/>
    <mergeCell ref="F267:G267"/>
    <mergeCell ref="F268:G268"/>
    <mergeCell ref="F269:G269"/>
    <mergeCell ref="F262:G262"/>
    <mergeCell ref="F263:G263"/>
    <mergeCell ref="F264:G264"/>
    <mergeCell ref="F265:G265"/>
    <mergeCell ref="F258:G258"/>
    <mergeCell ref="F259:G259"/>
    <mergeCell ref="F260:G260"/>
    <mergeCell ref="F261:G261"/>
    <mergeCell ref="F254:G254"/>
    <mergeCell ref="F255:G255"/>
    <mergeCell ref="F256:G256"/>
    <mergeCell ref="F257:G257"/>
    <mergeCell ref="F250:G250"/>
    <mergeCell ref="F251:G251"/>
    <mergeCell ref="F252:G252"/>
    <mergeCell ref="F253:G253"/>
    <mergeCell ref="F246:G246"/>
    <mergeCell ref="F247:G247"/>
    <mergeCell ref="F248:G248"/>
    <mergeCell ref="F249:G249"/>
    <mergeCell ref="F242:G242"/>
    <mergeCell ref="F243:G243"/>
    <mergeCell ref="F244:G244"/>
    <mergeCell ref="F245:G245"/>
    <mergeCell ref="F238:G238"/>
    <mergeCell ref="F239:G239"/>
    <mergeCell ref="F240:G240"/>
    <mergeCell ref="F241:G241"/>
    <mergeCell ref="F234:G234"/>
    <mergeCell ref="F235:G235"/>
    <mergeCell ref="F236:G236"/>
    <mergeCell ref="F237:G237"/>
    <mergeCell ref="F230:G230"/>
    <mergeCell ref="F231:G231"/>
    <mergeCell ref="F232:G232"/>
    <mergeCell ref="F233:G233"/>
    <mergeCell ref="F226:G226"/>
    <mergeCell ref="F227:G227"/>
    <mergeCell ref="F228:G228"/>
    <mergeCell ref="F229:G229"/>
    <mergeCell ref="F222:G222"/>
    <mergeCell ref="F223:G223"/>
    <mergeCell ref="F224:G224"/>
    <mergeCell ref="F225:G225"/>
    <mergeCell ref="F218:G218"/>
    <mergeCell ref="F219:G219"/>
    <mergeCell ref="F220:G220"/>
    <mergeCell ref="F221:G221"/>
    <mergeCell ref="F214:G214"/>
    <mergeCell ref="F215:G215"/>
    <mergeCell ref="F216:G216"/>
    <mergeCell ref="F217:G217"/>
    <mergeCell ref="F210:G210"/>
    <mergeCell ref="F211:G211"/>
    <mergeCell ref="F212:G212"/>
    <mergeCell ref="F213:G213"/>
    <mergeCell ref="F206:G206"/>
    <mergeCell ref="F207:G207"/>
    <mergeCell ref="F208:G208"/>
    <mergeCell ref="F209:G209"/>
    <mergeCell ref="F202:G202"/>
    <mergeCell ref="F203:G203"/>
    <mergeCell ref="F204:G204"/>
    <mergeCell ref="F205:G205"/>
    <mergeCell ref="F198:G198"/>
    <mergeCell ref="F199:G199"/>
    <mergeCell ref="F200:G200"/>
    <mergeCell ref="F201:G201"/>
    <mergeCell ref="F194:G194"/>
    <mergeCell ref="F195:G195"/>
    <mergeCell ref="F196:G196"/>
    <mergeCell ref="F197:G197"/>
    <mergeCell ref="F190:G190"/>
    <mergeCell ref="F191:G191"/>
    <mergeCell ref="F192:G192"/>
    <mergeCell ref="F193:G193"/>
    <mergeCell ref="F186:G186"/>
    <mergeCell ref="F187:G187"/>
    <mergeCell ref="F188:G188"/>
    <mergeCell ref="F189:G189"/>
    <mergeCell ref="F182:G182"/>
    <mergeCell ref="F183:G183"/>
    <mergeCell ref="F184:G184"/>
    <mergeCell ref="F185:G185"/>
    <mergeCell ref="F178:G178"/>
    <mergeCell ref="F179:G179"/>
    <mergeCell ref="F180:G180"/>
    <mergeCell ref="F181:G181"/>
    <mergeCell ref="F174:G174"/>
    <mergeCell ref="F175:G175"/>
    <mergeCell ref="F176:G176"/>
    <mergeCell ref="F177:G177"/>
    <mergeCell ref="F170:G170"/>
    <mergeCell ref="F171:G171"/>
    <mergeCell ref="F172:G172"/>
    <mergeCell ref="F173:G173"/>
    <mergeCell ref="F166:G166"/>
    <mergeCell ref="F167:G167"/>
    <mergeCell ref="F168:G168"/>
    <mergeCell ref="F169:G169"/>
    <mergeCell ref="F162:G162"/>
    <mergeCell ref="F163:G163"/>
    <mergeCell ref="F164:G164"/>
    <mergeCell ref="F165:G165"/>
    <mergeCell ref="F158:G158"/>
    <mergeCell ref="F159:G159"/>
    <mergeCell ref="F160:G160"/>
    <mergeCell ref="F161:G161"/>
    <mergeCell ref="F154:G154"/>
    <mergeCell ref="F155:G155"/>
    <mergeCell ref="F156:G156"/>
    <mergeCell ref="F157:G157"/>
    <mergeCell ref="F150:G150"/>
    <mergeCell ref="F151:G151"/>
    <mergeCell ref="F152:G152"/>
    <mergeCell ref="F153:G153"/>
    <mergeCell ref="F146:G146"/>
    <mergeCell ref="F147:G147"/>
    <mergeCell ref="F148:G148"/>
    <mergeCell ref="F149:G149"/>
    <mergeCell ref="F142:G142"/>
    <mergeCell ref="F143:G143"/>
    <mergeCell ref="F144:G144"/>
    <mergeCell ref="F145:G145"/>
    <mergeCell ref="F138:G138"/>
    <mergeCell ref="F139:G139"/>
    <mergeCell ref="F140:G140"/>
    <mergeCell ref="F141:G141"/>
    <mergeCell ref="F134:G134"/>
    <mergeCell ref="F135:G135"/>
    <mergeCell ref="F136:G136"/>
    <mergeCell ref="F137:G137"/>
    <mergeCell ref="F130:G130"/>
    <mergeCell ref="F131:G131"/>
    <mergeCell ref="F132:G132"/>
    <mergeCell ref="F133:G133"/>
    <mergeCell ref="F126:G126"/>
    <mergeCell ref="F127:G127"/>
    <mergeCell ref="F128:G128"/>
    <mergeCell ref="F129:G129"/>
    <mergeCell ref="F122:G122"/>
    <mergeCell ref="F123:G123"/>
    <mergeCell ref="F124:G124"/>
    <mergeCell ref="F125:G125"/>
    <mergeCell ref="F118:G118"/>
    <mergeCell ref="F119:G119"/>
    <mergeCell ref="F120:G120"/>
    <mergeCell ref="F121:G121"/>
    <mergeCell ref="F114:G114"/>
    <mergeCell ref="F115:G115"/>
    <mergeCell ref="F116:G116"/>
    <mergeCell ref="F117:G117"/>
    <mergeCell ref="F110:G110"/>
    <mergeCell ref="F111:G111"/>
    <mergeCell ref="F112:G112"/>
    <mergeCell ref="F113:G113"/>
    <mergeCell ref="F106:G106"/>
    <mergeCell ref="F107:G107"/>
    <mergeCell ref="F108:G108"/>
    <mergeCell ref="F109:G109"/>
    <mergeCell ref="F102:G102"/>
    <mergeCell ref="F103:G103"/>
    <mergeCell ref="F104:G104"/>
    <mergeCell ref="F105:G105"/>
    <mergeCell ref="F98:G98"/>
    <mergeCell ref="F99:G99"/>
    <mergeCell ref="F100:G100"/>
    <mergeCell ref="F101:G101"/>
    <mergeCell ref="F94:G94"/>
    <mergeCell ref="F95:G95"/>
    <mergeCell ref="F96:G96"/>
    <mergeCell ref="F97:G97"/>
    <mergeCell ref="F90:G90"/>
    <mergeCell ref="F91:G91"/>
    <mergeCell ref="F92:G92"/>
    <mergeCell ref="F93:G93"/>
    <mergeCell ref="F86:G86"/>
    <mergeCell ref="F87:G87"/>
    <mergeCell ref="F88:G88"/>
    <mergeCell ref="F89:G89"/>
    <mergeCell ref="F82:G82"/>
    <mergeCell ref="F83:G83"/>
    <mergeCell ref="F84:G84"/>
    <mergeCell ref="F85:G85"/>
    <mergeCell ref="F78:G78"/>
    <mergeCell ref="F79:G79"/>
    <mergeCell ref="F80:G80"/>
    <mergeCell ref="F81:G81"/>
    <mergeCell ref="F74:G74"/>
    <mergeCell ref="F75:G75"/>
    <mergeCell ref="F76:G76"/>
    <mergeCell ref="F77:G77"/>
    <mergeCell ref="F70:G70"/>
    <mergeCell ref="F71:G71"/>
    <mergeCell ref="F72:G72"/>
    <mergeCell ref="F73:G73"/>
    <mergeCell ref="F66:G66"/>
    <mergeCell ref="F67:G67"/>
    <mergeCell ref="F68:G68"/>
    <mergeCell ref="F69:G69"/>
    <mergeCell ref="F62:G62"/>
    <mergeCell ref="F63:G63"/>
    <mergeCell ref="F64:G64"/>
    <mergeCell ref="F65:G65"/>
    <mergeCell ref="F58:G58"/>
    <mergeCell ref="F59:G59"/>
    <mergeCell ref="F60:G60"/>
    <mergeCell ref="F61:G61"/>
    <mergeCell ref="F54:G54"/>
    <mergeCell ref="F55:G55"/>
    <mergeCell ref="F56:G56"/>
    <mergeCell ref="F57:G57"/>
    <mergeCell ref="F50:G50"/>
    <mergeCell ref="F51:G51"/>
    <mergeCell ref="F52:G52"/>
    <mergeCell ref="F53:G53"/>
    <mergeCell ref="F46:G46"/>
    <mergeCell ref="F47:G47"/>
    <mergeCell ref="F48:G48"/>
    <mergeCell ref="F49:G49"/>
    <mergeCell ref="F42:G42"/>
    <mergeCell ref="F43:G43"/>
    <mergeCell ref="F44:G44"/>
    <mergeCell ref="F45:G45"/>
    <mergeCell ref="F38:G38"/>
    <mergeCell ref="F39:G39"/>
    <mergeCell ref="F40:G40"/>
    <mergeCell ref="F41:G41"/>
    <mergeCell ref="F34:G34"/>
    <mergeCell ref="F35:G35"/>
    <mergeCell ref="F36:G36"/>
    <mergeCell ref="F37:G37"/>
    <mergeCell ref="F30:G30"/>
    <mergeCell ref="F31:G31"/>
    <mergeCell ref="F32:G32"/>
    <mergeCell ref="F33:G33"/>
    <mergeCell ref="F26:G26"/>
    <mergeCell ref="F27:G27"/>
    <mergeCell ref="F28:G28"/>
    <mergeCell ref="F29:G29"/>
    <mergeCell ref="F22:G22"/>
    <mergeCell ref="F23:G23"/>
    <mergeCell ref="F24:G24"/>
    <mergeCell ref="F25:G25"/>
    <mergeCell ref="F18:G18"/>
    <mergeCell ref="F19:G19"/>
    <mergeCell ref="F20:G20"/>
    <mergeCell ref="F21:G21"/>
    <mergeCell ref="F14:G14"/>
    <mergeCell ref="F15:G15"/>
    <mergeCell ref="F16:G16"/>
    <mergeCell ref="F17:G17"/>
    <mergeCell ref="A3:A4"/>
    <mergeCell ref="F11:G11"/>
    <mergeCell ref="F12:G12"/>
    <mergeCell ref="F13:G13"/>
    <mergeCell ref="F6:G6"/>
    <mergeCell ref="F7:G7"/>
    <mergeCell ref="F8:G8"/>
    <mergeCell ref="F9:G9"/>
    <mergeCell ref="F10:G10"/>
    <mergeCell ref="F5:G5"/>
    <mergeCell ref="F4:G4"/>
    <mergeCell ref="D3:G3"/>
    <mergeCell ref="B3:B4"/>
    <mergeCell ref="C3:C4"/>
  </mergeCells>
  <printOptions horizontalCentered="1"/>
  <pageMargins left="0.984251968503937" right="0.7874015748031497" top="0.8267716535433072" bottom="0.4724409448818898" header="0.3937007874015748" footer="0.2755905511811024"/>
  <pageSetup firstPageNumber="20" useFirstPageNumber="1" horizontalDpi="1200" verticalDpi="1200" orientation="portrait" paperSize="9" r:id="rId1"/>
  <headerFooter alignWithMargins="0">
    <oddFooter>&amp;R&amp;9&amp;P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59"/>
  <sheetViews>
    <sheetView zoomScale="120" zoomScaleNormal="120" workbookViewId="0" topLeftCell="A1">
      <selection activeCell="C7" sqref="C7"/>
    </sheetView>
  </sheetViews>
  <sheetFormatPr defaultColWidth="9.00390625" defaultRowHeight="10.5" customHeight="1"/>
  <cols>
    <col min="1" max="2" width="4.625" style="4" customWidth="1"/>
    <col min="3" max="3" width="19.25390625" style="4" customWidth="1"/>
    <col min="4" max="4" width="16.00390625" style="98" customWidth="1"/>
    <col min="5" max="5" width="15.375" style="4" customWidth="1"/>
    <col min="6" max="6" width="17.125" style="62" customWidth="1"/>
    <col min="7" max="16384" width="9.125" style="4" customWidth="1"/>
  </cols>
  <sheetData>
    <row r="1" ht="13.5" customHeight="1">
      <c r="A1" s="4" t="s">
        <v>517</v>
      </c>
    </row>
    <row r="2" ht="13.5" customHeight="1"/>
    <row r="3" spans="1:6" ht="13.5" customHeight="1">
      <c r="A3" s="198" t="s">
        <v>17</v>
      </c>
      <c r="B3" s="199" t="s">
        <v>1</v>
      </c>
      <c r="C3" s="199" t="s">
        <v>0</v>
      </c>
      <c r="D3" s="184" t="s">
        <v>18</v>
      </c>
      <c r="E3" s="185"/>
      <c r="F3" s="186"/>
    </row>
    <row r="4" spans="1:6" s="24" customFormat="1" ht="21" customHeight="1">
      <c r="A4" s="191"/>
      <c r="B4" s="193"/>
      <c r="C4" s="193"/>
      <c r="D4" s="38" t="s">
        <v>51</v>
      </c>
      <c r="E4" s="55" t="s">
        <v>52</v>
      </c>
      <c r="F4" s="56" t="s">
        <v>512</v>
      </c>
    </row>
    <row r="5" spans="1:6" s="53" customFormat="1" ht="12" customHeight="1">
      <c r="A5" s="49">
        <v>1</v>
      </c>
      <c r="B5" s="50">
        <v>2</v>
      </c>
      <c r="C5" s="50">
        <v>3</v>
      </c>
      <c r="D5" s="51">
        <v>4</v>
      </c>
      <c r="E5" s="51">
        <v>5</v>
      </c>
      <c r="F5" s="52">
        <v>6</v>
      </c>
    </row>
    <row r="6" spans="1:6" ht="12" customHeight="1">
      <c r="A6" s="9">
        <v>1</v>
      </c>
      <c r="B6" s="94">
        <v>180</v>
      </c>
      <c r="C6" s="10" t="s">
        <v>247</v>
      </c>
      <c r="D6" s="7">
        <v>13702</v>
      </c>
      <c r="E6" s="7">
        <v>1</v>
      </c>
      <c r="F6" s="11">
        <v>13702</v>
      </c>
    </row>
    <row r="7" spans="1:6" ht="12" customHeight="1">
      <c r="A7" s="9">
        <v>2</v>
      </c>
      <c r="B7" s="94">
        <v>305</v>
      </c>
      <c r="C7" s="10" t="s">
        <v>369</v>
      </c>
      <c r="D7" s="7">
        <v>6766</v>
      </c>
      <c r="E7" s="7">
        <v>2</v>
      </c>
      <c r="F7" s="11">
        <v>3383</v>
      </c>
    </row>
    <row r="8" spans="1:6" ht="12" customHeight="1">
      <c r="A8" s="9">
        <v>3</v>
      </c>
      <c r="B8" s="94">
        <v>303</v>
      </c>
      <c r="C8" s="10" t="s">
        <v>367</v>
      </c>
      <c r="D8" s="7">
        <v>2438</v>
      </c>
      <c r="E8" s="7">
        <v>1</v>
      </c>
      <c r="F8" s="11">
        <v>2438</v>
      </c>
    </row>
    <row r="9" spans="1:6" ht="12" customHeight="1">
      <c r="A9" s="9">
        <v>4</v>
      </c>
      <c r="B9" s="94">
        <v>205</v>
      </c>
      <c r="C9" s="10" t="s">
        <v>272</v>
      </c>
      <c r="D9" s="7">
        <v>921</v>
      </c>
      <c r="E9" s="7">
        <v>1</v>
      </c>
      <c r="F9" s="11">
        <v>921</v>
      </c>
    </row>
    <row r="10" spans="1:6" s="46" customFormat="1" ht="12" customHeight="1">
      <c r="A10" s="93" t="s">
        <v>4</v>
      </c>
      <c r="B10" s="95" t="s">
        <v>4</v>
      </c>
      <c r="C10" s="48" t="s">
        <v>3</v>
      </c>
      <c r="D10" s="57">
        <f>SUM(D6:D9)</f>
        <v>23827</v>
      </c>
      <c r="E10" s="57">
        <f>SUM(E6:E9)</f>
        <v>5</v>
      </c>
      <c r="F10" s="40" t="s">
        <v>4</v>
      </c>
    </row>
    <row r="11" spans="4:6" ht="10.5" customHeight="1">
      <c r="D11" s="96"/>
      <c r="E11" s="96"/>
      <c r="F11" s="97"/>
    </row>
    <row r="12" spans="4:6" ht="10.5" customHeight="1">
      <c r="D12" s="96"/>
      <c r="E12" s="96"/>
      <c r="F12" s="97"/>
    </row>
    <row r="13" spans="4:6" ht="10.5" customHeight="1">
      <c r="D13" s="96"/>
      <c r="E13" s="96"/>
      <c r="F13" s="97"/>
    </row>
    <row r="14" spans="4:6" ht="10.5" customHeight="1">
      <c r="D14" s="96"/>
      <c r="E14" s="96"/>
      <c r="F14" s="97"/>
    </row>
    <row r="15" spans="4:6" ht="10.5" customHeight="1">
      <c r="D15" s="96"/>
      <c r="E15" s="96"/>
      <c r="F15" s="97"/>
    </row>
    <row r="16" spans="5:6" ht="10.5" customHeight="1">
      <c r="E16" s="98"/>
      <c r="F16" s="97"/>
    </row>
    <row r="17" spans="1:6" ht="25.5" customHeight="1">
      <c r="A17" s="203" t="s">
        <v>518</v>
      </c>
      <c r="B17" s="203"/>
      <c r="C17" s="203"/>
      <c r="D17" s="203"/>
      <c r="E17" s="203"/>
      <c r="F17" s="203"/>
    </row>
    <row r="18" spans="5:6" ht="13.5" customHeight="1">
      <c r="E18" s="98"/>
      <c r="F18" s="97"/>
    </row>
    <row r="19" spans="1:6" ht="13.5" customHeight="1">
      <c r="A19" s="198" t="s">
        <v>17</v>
      </c>
      <c r="B19" s="199" t="s">
        <v>1</v>
      </c>
      <c r="C19" s="199" t="s">
        <v>0</v>
      </c>
      <c r="D19" s="184" t="s">
        <v>19</v>
      </c>
      <c r="E19" s="185"/>
      <c r="F19" s="186"/>
    </row>
    <row r="20" spans="1:6" ht="32.25" customHeight="1">
      <c r="A20" s="191"/>
      <c r="B20" s="193"/>
      <c r="C20" s="193"/>
      <c r="D20" s="38" t="s">
        <v>53</v>
      </c>
      <c r="E20" s="55" t="s">
        <v>54</v>
      </c>
      <c r="F20" s="56" t="s">
        <v>55</v>
      </c>
    </row>
    <row r="21" spans="1:6" ht="12" customHeight="1">
      <c r="A21" s="49">
        <v>1</v>
      </c>
      <c r="B21" s="50">
        <v>2</v>
      </c>
      <c r="C21" s="50">
        <v>3</v>
      </c>
      <c r="D21" s="51">
        <v>4</v>
      </c>
      <c r="E21" s="51">
        <v>5</v>
      </c>
      <c r="F21" s="52">
        <v>6</v>
      </c>
    </row>
    <row r="22" spans="1:6" ht="12" customHeight="1">
      <c r="A22" s="9">
        <v>1</v>
      </c>
      <c r="B22" s="94">
        <v>333</v>
      </c>
      <c r="C22" s="10" t="s">
        <v>396</v>
      </c>
      <c r="D22" s="7">
        <v>80000</v>
      </c>
      <c r="E22" s="7">
        <v>2</v>
      </c>
      <c r="F22" s="11">
        <v>40000</v>
      </c>
    </row>
    <row r="23" spans="1:6" ht="12" customHeight="1">
      <c r="A23" s="9">
        <f>A22+1</f>
        <v>2</v>
      </c>
      <c r="B23" s="94">
        <v>335</v>
      </c>
      <c r="C23" s="10" t="s">
        <v>398</v>
      </c>
      <c r="D23" s="7">
        <v>39750</v>
      </c>
      <c r="E23" s="7">
        <v>1</v>
      </c>
      <c r="F23" s="11">
        <v>39750</v>
      </c>
    </row>
    <row r="24" spans="1:6" ht="12" customHeight="1">
      <c r="A24" s="9">
        <f aca="true" t="shared" si="0" ref="A24:A53">A23+1</f>
        <v>3</v>
      </c>
      <c r="B24" s="94">
        <v>214</v>
      </c>
      <c r="C24" s="10" t="s">
        <v>281</v>
      </c>
      <c r="D24" s="7">
        <v>78000</v>
      </c>
      <c r="E24" s="7">
        <v>2</v>
      </c>
      <c r="F24" s="11">
        <v>39000</v>
      </c>
    </row>
    <row r="25" spans="1:6" ht="12" customHeight="1">
      <c r="A25" s="9">
        <f t="shared" si="0"/>
        <v>4</v>
      </c>
      <c r="B25" s="94">
        <v>113</v>
      </c>
      <c r="C25" s="10" t="s">
        <v>181</v>
      </c>
      <c r="D25" s="7">
        <v>148310</v>
      </c>
      <c r="E25" s="7">
        <v>4</v>
      </c>
      <c r="F25" s="11">
        <v>37077.5</v>
      </c>
    </row>
    <row r="26" spans="1:6" ht="12" customHeight="1">
      <c r="A26" s="9">
        <f t="shared" si="0"/>
        <v>5</v>
      </c>
      <c r="B26" s="94">
        <v>343</v>
      </c>
      <c r="C26" s="10" t="s">
        <v>406</v>
      </c>
      <c r="D26" s="7">
        <v>136325</v>
      </c>
      <c r="E26" s="7">
        <v>4</v>
      </c>
      <c r="F26" s="11">
        <v>34081.25</v>
      </c>
    </row>
    <row r="27" spans="1:6" ht="12" customHeight="1">
      <c r="A27" s="9">
        <f t="shared" si="0"/>
        <v>6</v>
      </c>
      <c r="B27" s="94">
        <v>179</v>
      </c>
      <c r="C27" s="10" t="s">
        <v>246</v>
      </c>
      <c r="D27" s="7">
        <v>8796</v>
      </c>
      <c r="E27" s="7">
        <v>1</v>
      </c>
      <c r="F27" s="11">
        <v>8796</v>
      </c>
    </row>
    <row r="28" spans="1:6" ht="12" customHeight="1">
      <c r="A28" s="9">
        <f t="shared" si="0"/>
        <v>7</v>
      </c>
      <c r="B28" s="94">
        <v>324</v>
      </c>
      <c r="C28" s="10" t="s">
        <v>388</v>
      </c>
      <c r="D28" s="7">
        <v>12773</v>
      </c>
      <c r="E28" s="7">
        <v>2</v>
      </c>
      <c r="F28" s="11">
        <v>6386.5</v>
      </c>
    </row>
    <row r="29" spans="1:6" ht="12" customHeight="1">
      <c r="A29" s="9">
        <f t="shared" si="0"/>
        <v>8</v>
      </c>
      <c r="B29" s="94">
        <v>250</v>
      </c>
      <c r="C29" s="10" t="s">
        <v>66</v>
      </c>
      <c r="D29" s="7">
        <v>6000</v>
      </c>
      <c r="E29" s="7">
        <v>1</v>
      </c>
      <c r="F29" s="11">
        <v>6000</v>
      </c>
    </row>
    <row r="30" spans="1:6" ht="12" customHeight="1">
      <c r="A30" s="9">
        <f t="shared" si="0"/>
        <v>9</v>
      </c>
      <c r="B30" s="94">
        <v>52</v>
      </c>
      <c r="C30" s="10" t="s">
        <v>67</v>
      </c>
      <c r="D30" s="7">
        <v>17319</v>
      </c>
      <c r="E30" s="7">
        <v>3</v>
      </c>
      <c r="F30" s="11">
        <v>5773</v>
      </c>
    </row>
    <row r="31" spans="1:6" ht="12" customHeight="1">
      <c r="A31" s="9">
        <f t="shared" si="0"/>
        <v>10</v>
      </c>
      <c r="B31" s="94">
        <v>213</v>
      </c>
      <c r="C31" s="10" t="s">
        <v>280</v>
      </c>
      <c r="D31" s="7">
        <v>9830</v>
      </c>
      <c r="E31" s="7">
        <v>2</v>
      </c>
      <c r="F31" s="11">
        <v>4915</v>
      </c>
    </row>
    <row r="32" spans="1:6" ht="12" customHeight="1">
      <c r="A32" s="9">
        <f t="shared" si="0"/>
        <v>11</v>
      </c>
      <c r="B32" s="94">
        <v>103</v>
      </c>
      <c r="C32" s="10" t="s">
        <v>171</v>
      </c>
      <c r="D32" s="7">
        <v>13800</v>
      </c>
      <c r="E32" s="7">
        <v>4</v>
      </c>
      <c r="F32" s="11">
        <v>3450</v>
      </c>
    </row>
    <row r="33" spans="1:6" ht="12" customHeight="1">
      <c r="A33" s="9">
        <f t="shared" si="0"/>
        <v>12</v>
      </c>
      <c r="B33" s="94">
        <v>319</v>
      </c>
      <c r="C33" s="10" t="s">
        <v>383</v>
      </c>
      <c r="D33" s="7">
        <v>5658</v>
      </c>
      <c r="E33" s="7">
        <v>2</v>
      </c>
      <c r="F33" s="11">
        <v>2829</v>
      </c>
    </row>
    <row r="34" spans="1:6" ht="12" customHeight="1">
      <c r="A34" s="9">
        <f t="shared" si="0"/>
        <v>13</v>
      </c>
      <c r="B34" s="94">
        <v>367</v>
      </c>
      <c r="C34" s="10" t="s">
        <v>430</v>
      </c>
      <c r="D34" s="7">
        <v>5615</v>
      </c>
      <c r="E34" s="7">
        <v>2</v>
      </c>
      <c r="F34" s="11">
        <v>2807.5</v>
      </c>
    </row>
    <row r="35" spans="1:6" ht="12" customHeight="1">
      <c r="A35" s="9">
        <f t="shared" si="0"/>
        <v>14</v>
      </c>
      <c r="B35" s="94">
        <v>120</v>
      </c>
      <c r="C35" s="10" t="s">
        <v>188</v>
      </c>
      <c r="D35" s="7">
        <v>2662</v>
      </c>
      <c r="E35" s="7">
        <v>1</v>
      </c>
      <c r="F35" s="11">
        <v>2662</v>
      </c>
    </row>
    <row r="36" spans="1:6" ht="12" customHeight="1">
      <c r="A36" s="9">
        <f t="shared" si="0"/>
        <v>15</v>
      </c>
      <c r="B36" s="94">
        <v>379</v>
      </c>
      <c r="C36" s="10" t="s">
        <v>442</v>
      </c>
      <c r="D36" s="7">
        <v>2099</v>
      </c>
      <c r="E36" s="7">
        <v>1</v>
      </c>
      <c r="F36" s="11">
        <v>2099</v>
      </c>
    </row>
    <row r="37" spans="1:6" ht="12" customHeight="1">
      <c r="A37" s="9">
        <f t="shared" si="0"/>
        <v>16</v>
      </c>
      <c r="B37" s="94">
        <v>119</v>
      </c>
      <c r="C37" s="10" t="s">
        <v>187</v>
      </c>
      <c r="D37" s="7">
        <v>2000</v>
      </c>
      <c r="E37" s="7">
        <v>1</v>
      </c>
      <c r="F37" s="11">
        <v>2000</v>
      </c>
    </row>
    <row r="38" spans="1:6" ht="12" customHeight="1">
      <c r="A38" s="9">
        <f t="shared" si="0"/>
        <v>17</v>
      </c>
      <c r="B38" s="94">
        <v>27</v>
      </c>
      <c r="C38" s="10" t="s">
        <v>98</v>
      </c>
      <c r="D38" s="7">
        <v>1760</v>
      </c>
      <c r="E38" s="7">
        <v>1</v>
      </c>
      <c r="F38" s="11">
        <v>1760</v>
      </c>
    </row>
    <row r="39" spans="1:6" ht="12" customHeight="1">
      <c r="A39" s="9">
        <f t="shared" si="0"/>
        <v>18</v>
      </c>
      <c r="B39" s="94">
        <v>279</v>
      </c>
      <c r="C39" s="10" t="s">
        <v>343</v>
      </c>
      <c r="D39" s="7">
        <v>1745</v>
      </c>
      <c r="E39" s="7">
        <v>1</v>
      </c>
      <c r="F39" s="11">
        <v>1745</v>
      </c>
    </row>
    <row r="40" spans="1:6" ht="12" customHeight="1">
      <c r="A40" s="9">
        <f t="shared" si="0"/>
        <v>19</v>
      </c>
      <c r="B40" s="94">
        <v>50</v>
      </c>
      <c r="C40" s="10" t="s">
        <v>120</v>
      </c>
      <c r="D40" s="7">
        <v>1293</v>
      </c>
      <c r="E40" s="7">
        <v>1</v>
      </c>
      <c r="F40" s="11">
        <v>1293</v>
      </c>
    </row>
    <row r="41" spans="1:6" ht="12" customHeight="1">
      <c r="A41" s="9">
        <f t="shared" si="0"/>
        <v>20</v>
      </c>
      <c r="B41" s="94">
        <v>19</v>
      </c>
      <c r="C41" s="10" t="s">
        <v>90</v>
      </c>
      <c r="D41" s="7">
        <v>1225</v>
      </c>
      <c r="E41" s="7">
        <v>1</v>
      </c>
      <c r="F41" s="11">
        <v>1225</v>
      </c>
    </row>
    <row r="42" spans="1:6" ht="12" customHeight="1">
      <c r="A42" s="9">
        <f t="shared" si="0"/>
        <v>21</v>
      </c>
      <c r="B42" s="94">
        <v>45</v>
      </c>
      <c r="C42" s="10" t="s">
        <v>115</v>
      </c>
      <c r="D42" s="7">
        <v>3608</v>
      </c>
      <c r="E42" s="7">
        <v>3</v>
      </c>
      <c r="F42" s="11">
        <v>1202.6666666666667</v>
      </c>
    </row>
    <row r="43" spans="1:6" ht="12" customHeight="1">
      <c r="A43" s="9">
        <f t="shared" si="0"/>
        <v>22</v>
      </c>
      <c r="B43" s="94">
        <v>215</v>
      </c>
      <c r="C43" s="10" t="s">
        <v>282</v>
      </c>
      <c r="D43" s="7">
        <v>3076</v>
      </c>
      <c r="E43" s="7">
        <v>3</v>
      </c>
      <c r="F43" s="11">
        <v>1025.3333333333333</v>
      </c>
    </row>
    <row r="44" spans="1:6" ht="12" customHeight="1">
      <c r="A44" s="9">
        <f t="shared" si="0"/>
        <v>23</v>
      </c>
      <c r="B44" s="94">
        <v>257</v>
      </c>
      <c r="C44" s="10" t="s">
        <v>321</v>
      </c>
      <c r="D44" s="7">
        <v>2890</v>
      </c>
      <c r="E44" s="7">
        <v>3</v>
      </c>
      <c r="F44" s="11">
        <v>963.3333333333334</v>
      </c>
    </row>
    <row r="45" spans="1:6" ht="12" customHeight="1">
      <c r="A45" s="9">
        <f t="shared" si="0"/>
        <v>24</v>
      </c>
      <c r="B45" s="94">
        <v>168</v>
      </c>
      <c r="C45" s="10" t="s">
        <v>68</v>
      </c>
      <c r="D45" s="7">
        <v>1857</v>
      </c>
      <c r="E45" s="7">
        <v>2</v>
      </c>
      <c r="F45" s="11">
        <v>928.5</v>
      </c>
    </row>
    <row r="46" spans="1:6" ht="12" customHeight="1">
      <c r="A46" s="9">
        <f t="shared" si="0"/>
        <v>25</v>
      </c>
      <c r="B46" s="94">
        <v>76</v>
      </c>
      <c r="C46" s="10" t="s">
        <v>145</v>
      </c>
      <c r="D46" s="7">
        <v>5411</v>
      </c>
      <c r="E46" s="7">
        <v>8</v>
      </c>
      <c r="F46" s="11">
        <v>676.375</v>
      </c>
    </row>
    <row r="47" spans="1:6" ht="12" customHeight="1">
      <c r="A47" s="9">
        <f t="shared" si="0"/>
        <v>26</v>
      </c>
      <c r="B47" s="94">
        <v>351</v>
      </c>
      <c r="C47" s="10" t="s">
        <v>414</v>
      </c>
      <c r="D47" s="7">
        <v>1183</v>
      </c>
      <c r="E47" s="7">
        <v>2</v>
      </c>
      <c r="F47" s="11">
        <v>591.5</v>
      </c>
    </row>
    <row r="48" spans="1:6" ht="12" customHeight="1">
      <c r="A48" s="9">
        <f t="shared" si="0"/>
        <v>27</v>
      </c>
      <c r="B48" s="94">
        <v>274</v>
      </c>
      <c r="C48" s="10" t="s">
        <v>338</v>
      </c>
      <c r="D48" s="7">
        <v>1000</v>
      </c>
      <c r="E48" s="7">
        <v>2</v>
      </c>
      <c r="F48" s="11">
        <v>500</v>
      </c>
    </row>
    <row r="49" spans="1:6" ht="12" customHeight="1">
      <c r="A49" s="9">
        <f t="shared" si="0"/>
        <v>28</v>
      </c>
      <c r="B49" s="94">
        <v>198</v>
      </c>
      <c r="C49" s="10" t="s">
        <v>265</v>
      </c>
      <c r="D49" s="7">
        <v>3403</v>
      </c>
      <c r="E49" s="7">
        <v>8</v>
      </c>
      <c r="F49" s="11">
        <v>425.375</v>
      </c>
    </row>
    <row r="50" spans="1:6" ht="12" customHeight="1">
      <c r="A50" s="9">
        <f t="shared" si="0"/>
        <v>29</v>
      </c>
      <c r="B50" s="94">
        <v>378</v>
      </c>
      <c r="C50" s="10" t="s">
        <v>441</v>
      </c>
      <c r="D50" s="7">
        <v>914</v>
      </c>
      <c r="E50" s="7">
        <v>3</v>
      </c>
      <c r="F50" s="11">
        <v>304.6666666666667</v>
      </c>
    </row>
    <row r="51" spans="1:6" ht="12" customHeight="1">
      <c r="A51" s="9">
        <f t="shared" si="0"/>
        <v>30</v>
      </c>
      <c r="B51" s="94">
        <v>231</v>
      </c>
      <c r="C51" s="10" t="s">
        <v>298</v>
      </c>
      <c r="D51" s="7">
        <v>599</v>
      </c>
      <c r="E51" s="7">
        <v>2</v>
      </c>
      <c r="F51" s="11">
        <v>299.5</v>
      </c>
    </row>
    <row r="52" spans="1:6" ht="12" customHeight="1">
      <c r="A52" s="9">
        <f t="shared" si="0"/>
        <v>31</v>
      </c>
      <c r="B52" s="94">
        <v>348</v>
      </c>
      <c r="C52" s="10" t="s">
        <v>411</v>
      </c>
      <c r="D52" s="7">
        <v>277</v>
      </c>
      <c r="E52" s="7">
        <v>1</v>
      </c>
      <c r="F52" s="11">
        <v>277</v>
      </c>
    </row>
    <row r="53" spans="1:6" ht="12" customHeight="1">
      <c r="A53" s="9">
        <f t="shared" si="0"/>
        <v>32</v>
      </c>
      <c r="B53" s="94">
        <v>356</v>
      </c>
      <c r="C53" s="10" t="s">
        <v>419</v>
      </c>
      <c r="D53" s="7">
        <v>114</v>
      </c>
      <c r="E53" s="7">
        <v>1</v>
      </c>
      <c r="F53" s="11">
        <v>114</v>
      </c>
    </row>
    <row r="54" spans="1:6" ht="12" customHeight="1">
      <c r="A54" s="93" t="s">
        <v>4</v>
      </c>
      <c r="B54" s="95" t="s">
        <v>4</v>
      </c>
      <c r="C54" s="48" t="s">
        <v>3</v>
      </c>
      <c r="D54" s="57">
        <f>SUM(D22:D53)</f>
        <v>599292</v>
      </c>
      <c r="E54" s="57">
        <f>SUM(E22:E53)</f>
        <v>75</v>
      </c>
      <c r="F54" s="40" t="s">
        <v>4</v>
      </c>
    </row>
    <row r="55" spans="5:6" ht="10.5" customHeight="1">
      <c r="E55" s="98"/>
      <c r="F55" s="97"/>
    </row>
    <row r="56" spans="5:6" ht="10.5" customHeight="1">
      <c r="E56" s="98"/>
      <c r="F56" s="97"/>
    </row>
    <row r="57" spans="5:6" ht="10.5" customHeight="1">
      <c r="E57" s="98"/>
      <c r="F57" s="97"/>
    </row>
    <row r="58" spans="5:6" ht="10.5" customHeight="1">
      <c r="E58" s="98"/>
      <c r="F58" s="97"/>
    </row>
    <row r="59" spans="5:6" ht="10.5" customHeight="1">
      <c r="E59" s="98"/>
      <c r="F59" s="97"/>
    </row>
  </sheetData>
  <mergeCells count="9">
    <mergeCell ref="A17:F17"/>
    <mergeCell ref="A19:A20"/>
    <mergeCell ref="B19:B20"/>
    <mergeCell ref="C19:C20"/>
    <mergeCell ref="D19:F19"/>
    <mergeCell ref="D3:F3"/>
    <mergeCell ref="B3:B4"/>
    <mergeCell ref="C3:C4"/>
    <mergeCell ref="A3:A4"/>
  </mergeCells>
  <printOptions horizontalCentered="1"/>
  <pageMargins left="0.7874015748031497" right="0.7874015748031497" top="0.984251968503937" bottom="0.4724409448818898" header="0.5905511811023623" footer="0.2755905511811024"/>
  <pageSetup firstPageNumber="20" useFirstPageNumber="1" horizontalDpi="1200" verticalDpi="1200" orientation="portrait" paperSize="9" r:id="rId1"/>
  <headerFooter alignWithMargins="0">
    <oddFooter>&amp;R&amp;9 25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44"/>
  <sheetViews>
    <sheetView workbookViewId="0" topLeftCell="A1">
      <selection activeCell="E21" sqref="E21"/>
    </sheetView>
  </sheetViews>
  <sheetFormatPr defaultColWidth="9.00390625" defaultRowHeight="10.5" customHeight="1"/>
  <cols>
    <col min="1" max="2" width="4.625" style="4" customWidth="1"/>
    <col min="3" max="3" width="19.375" style="4" customWidth="1"/>
    <col min="4" max="4" width="16.00390625" style="65" customWidth="1"/>
    <col min="5" max="5" width="15.375" style="4" customWidth="1"/>
    <col min="6" max="6" width="17.125" style="66" customWidth="1"/>
    <col min="7" max="16384" width="9.125" style="4" customWidth="1"/>
  </cols>
  <sheetData>
    <row r="1" spans="1:6" ht="13.5" customHeight="1">
      <c r="A1" s="203" t="s">
        <v>519</v>
      </c>
      <c r="B1" s="203"/>
      <c r="C1" s="203"/>
      <c r="D1" s="203"/>
      <c r="E1" s="203"/>
      <c r="F1" s="203"/>
    </row>
    <row r="2" ht="13.5" customHeight="1"/>
    <row r="3" spans="1:6" ht="13.5" customHeight="1">
      <c r="A3" s="198" t="s">
        <v>17</v>
      </c>
      <c r="B3" s="199" t="s">
        <v>1</v>
      </c>
      <c r="C3" s="199" t="s">
        <v>0</v>
      </c>
      <c r="D3" s="178" t="s">
        <v>5</v>
      </c>
      <c r="E3" s="178"/>
      <c r="F3" s="179"/>
    </row>
    <row r="4" spans="1:6" s="24" customFormat="1" ht="21" customHeight="1">
      <c r="A4" s="191"/>
      <c r="B4" s="193"/>
      <c r="C4" s="193"/>
      <c r="D4" s="38" t="s">
        <v>56</v>
      </c>
      <c r="E4" s="55" t="s">
        <v>57</v>
      </c>
      <c r="F4" s="56" t="s">
        <v>58</v>
      </c>
    </row>
    <row r="5" spans="1:6" s="53" customFormat="1" ht="12" customHeight="1">
      <c r="A5" s="49">
        <v>1</v>
      </c>
      <c r="B5" s="50">
        <v>2</v>
      </c>
      <c r="C5" s="50">
        <v>3</v>
      </c>
      <c r="D5" s="51">
        <v>4</v>
      </c>
      <c r="E5" s="51">
        <v>5</v>
      </c>
      <c r="F5" s="61">
        <v>6</v>
      </c>
    </row>
    <row r="6" spans="1:6" ht="12" customHeight="1">
      <c r="A6" s="12">
        <v>1</v>
      </c>
      <c r="B6" s="15">
        <v>356</v>
      </c>
      <c r="C6" s="13" t="s">
        <v>419</v>
      </c>
      <c r="D6" s="14">
        <v>80000</v>
      </c>
      <c r="E6" s="15">
        <v>1</v>
      </c>
      <c r="F6" s="16">
        <v>80000</v>
      </c>
    </row>
    <row r="7" spans="1:6" ht="12" customHeight="1">
      <c r="A7" s="12">
        <f>A6+1</f>
        <v>2</v>
      </c>
      <c r="B7" s="15">
        <v>111</v>
      </c>
      <c r="C7" s="13" t="s">
        <v>179</v>
      </c>
      <c r="D7" s="14">
        <v>79429</v>
      </c>
      <c r="E7" s="15">
        <v>1</v>
      </c>
      <c r="F7" s="16">
        <v>79429</v>
      </c>
    </row>
    <row r="8" spans="1:6" ht="12" customHeight="1">
      <c r="A8" s="12">
        <f aca="true" t="shared" si="0" ref="A8:A71">A7+1</f>
        <v>3</v>
      </c>
      <c r="B8" s="15">
        <v>359</v>
      </c>
      <c r="C8" s="13" t="s">
        <v>422</v>
      </c>
      <c r="D8" s="14">
        <v>75000</v>
      </c>
      <c r="E8" s="15">
        <v>1</v>
      </c>
      <c r="F8" s="16">
        <v>75000</v>
      </c>
    </row>
    <row r="9" spans="1:6" ht="12" customHeight="1">
      <c r="A9" s="12">
        <f t="shared" si="0"/>
        <v>4</v>
      </c>
      <c r="B9" s="15">
        <v>113</v>
      </c>
      <c r="C9" s="13" t="s">
        <v>181</v>
      </c>
      <c r="D9" s="14">
        <v>222000</v>
      </c>
      <c r="E9" s="15">
        <v>3</v>
      </c>
      <c r="F9" s="16">
        <v>74000</v>
      </c>
    </row>
    <row r="10" spans="1:6" ht="12" customHeight="1">
      <c r="A10" s="12">
        <f t="shared" si="0"/>
        <v>5</v>
      </c>
      <c r="B10" s="15">
        <v>246</v>
      </c>
      <c r="C10" s="13" t="s">
        <v>313</v>
      </c>
      <c r="D10" s="14">
        <v>504200</v>
      </c>
      <c r="E10" s="15">
        <v>7</v>
      </c>
      <c r="F10" s="16">
        <v>72028.57142857143</v>
      </c>
    </row>
    <row r="11" spans="1:6" ht="12" customHeight="1">
      <c r="A11" s="12">
        <f t="shared" si="0"/>
        <v>6</v>
      </c>
      <c r="B11" s="15">
        <v>16</v>
      </c>
      <c r="C11" s="13" t="s">
        <v>87</v>
      </c>
      <c r="D11" s="14">
        <v>70000</v>
      </c>
      <c r="E11" s="15">
        <v>1</v>
      </c>
      <c r="F11" s="16">
        <v>70000</v>
      </c>
    </row>
    <row r="12" spans="1:6" ht="12" customHeight="1">
      <c r="A12" s="12">
        <f t="shared" si="0"/>
        <v>7</v>
      </c>
      <c r="B12" s="15">
        <v>114</v>
      </c>
      <c r="C12" s="13" t="s">
        <v>182</v>
      </c>
      <c r="D12" s="14">
        <v>70000</v>
      </c>
      <c r="E12" s="15">
        <v>1</v>
      </c>
      <c r="F12" s="16">
        <v>70000</v>
      </c>
    </row>
    <row r="13" spans="1:6" ht="12" customHeight="1">
      <c r="A13" s="12">
        <f t="shared" si="0"/>
        <v>8</v>
      </c>
      <c r="B13" s="15">
        <v>127</v>
      </c>
      <c r="C13" s="13" t="s">
        <v>195</v>
      </c>
      <c r="D13" s="14">
        <v>70000</v>
      </c>
      <c r="E13" s="15">
        <v>1</v>
      </c>
      <c r="F13" s="16">
        <v>70000</v>
      </c>
    </row>
    <row r="14" spans="1:6" ht="12" customHeight="1">
      <c r="A14" s="12">
        <f t="shared" si="0"/>
        <v>9</v>
      </c>
      <c r="B14" s="15">
        <v>177</v>
      </c>
      <c r="C14" s="13" t="s">
        <v>244</v>
      </c>
      <c r="D14" s="14">
        <v>70000</v>
      </c>
      <c r="E14" s="15">
        <v>1</v>
      </c>
      <c r="F14" s="16">
        <v>70000</v>
      </c>
    </row>
    <row r="15" spans="1:6" ht="12" customHeight="1">
      <c r="A15" s="12">
        <f t="shared" si="0"/>
        <v>10</v>
      </c>
      <c r="B15" s="15">
        <v>217</v>
      </c>
      <c r="C15" s="13" t="s">
        <v>284</v>
      </c>
      <c r="D15" s="14">
        <v>138490</v>
      </c>
      <c r="E15" s="15">
        <v>2</v>
      </c>
      <c r="F15" s="16">
        <v>69245</v>
      </c>
    </row>
    <row r="16" spans="1:6" ht="12" customHeight="1">
      <c r="A16" s="12">
        <f t="shared" si="0"/>
        <v>11</v>
      </c>
      <c r="B16" s="15">
        <v>318</v>
      </c>
      <c r="C16" s="13" t="s">
        <v>382</v>
      </c>
      <c r="D16" s="14">
        <v>69000</v>
      </c>
      <c r="E16" s="15">
        <v>1</v>
      </c>
      <c r="F16" s="16">
        <v>69000</v>
      </c>
    </row>
    <row r="17" spans="1:6" ht="12" customHeight="1">
      <c r="A17" s="12">
        <f t="shared" si="0"/>
        <v>12</v>
      </c>
      <c r="B17" s="15">
        <v>100</v>
      </c>
      <c r="C17" s="13" t="s">
        <v>168</v>
      </c>
      <c r="D17" s="14">
        <v>264875</v>
      </c>
      <c r="E17" s="15">
        <v>4</v>
      </c>
      <c r="F17" s="16">
        <v>66218.75</v>
      </c>
    </row>
    <row r="18" spans="1:6" ht="12" customHeight="1">
      <c r="A18" s="12">
        <f t="shared" si="0"/>
        <v>13</v>
      </c>
      <c r="B18" s="15">
        <v>94</v>
      </c>
      <c r="C18" s="13" t="s">
        <v>162</v>
      </c>
      <c r="D18" s="14">
        <v>60000</v>
      </c>
      <c r="E18" s="15">
        <v>1</v>
      </c>
      <c r="F18" s="16">
        <v>60000</v>
      </c>
    </row>
    <row r="19" spans="1:6" ht="12" customHeight="1">
      <c r="A19" s="12">
        <f t="shared" si="0"/>
        <v>14</v>
      </c>
      <c r="B19" s="15">
        <v>278</v>
      </c>
      <c r="C19" s="13" t="s">
        <v>342</v>
      </c>
      <c r="D19" s="14">
        <v>60000</v>
      </c>
      <c r="E19" s="15">
        <v>1</v>
      </c>
      <c r="F19" s="16">
        <v>60000</v>
      </c>
    </row>
    <row r="20" spans="1:6" ht="12" customHeight="1">
      <c r="A20" s="12">
        <f t="shared" si="0"/>
        <v>15</v>
      </c>
      <c r="B20" s="15">
        <v>112</v>
      </c>
      <c r="C20" s="13" t="s">
        <v>180</v>
      </c>
      <c r="D20" s="14">
        <v>409000</v>
      </c>
      <c r="E20" s="15">
        <v>7</v>
      </c>
      <c r="F20" s="16">
        <v>58428.57142857143</v>
      </c>
    </row>
    <row r="21" spans="1:6" ht="12" customHeight="1">
      <c r="A21" s="12">
        <f t="shared" si="0"/>
        <v>16</v>
      </c>
      <c r="B21" s="15">
        <v>378</v>
      </c>
      <c r="C21" s="13" t="s">
        <v>441</v>
      </c>
      <c r="D21" s="14">
        <v>175000</v>
      </c>
      <c r="E21" s="15">
        <v>3</v>
      </c>
      <c r="F21" s="16">
        <v>58333.333333333336</v>
      </c>
    </row>
    <row r="22" spans="1:6" ht="12" customHeight="1">
      <c r="A22" s="12">
        <f t="shared" si="0"/>
        <v>17</v>
      </c>
      <c r="B22" s="15">
        <v>76</v>
      </c>
      <c r="C22" s="13" t="s">
        <v>145</v>
      </c>
      <c r="D22" s="14">
        <v>232000</v>
      </c>
      <c r="E22" s="15">
        <v>4</v>
      </c>
      <c r="F22" s="16">
        <v>58000</v>
      </c>
    </row>
    <row r="23" spans="1:6" ht="12" customHeight="1">
      <c r="A23" s="12">
        <f t="shared" si="0"/>
        <v>18</v>
      </c>
      <c r="B23" s="15">
        <v>108</v>
      </c>
      <c r="C23" s="13" t="s">
        <v>176</v>
      </c>
      <c r="D23" s="14">
        <v>171000</v>
      </c>
      <c r="E23" s="15">
        <v>3</v>
      </c>
      <c r="F23" s="16">
        <v>57000</v>
      </c>
    </row>
    <row r="24" spans="1:6" ht="12" customHeight="1">
      <c r="A24" s="12">
        <f t="shared" si="0"/>
        <v>19</v>
      </c>
      <c r="B24" s="15">
        <v>279</v>
      </c>
      <c r="C24" s="13" t="s">
        <v>343</v>
      </c>
      <c r="D24" s="14">
        <v>169700</v>
      </c>
      <c r="E24" s="15">
        <v>3</v>
      </c>
      <c r="F24" s="16">
        <v>56566.666666666664</v>
      </c>
    </row>
    <row r="25" spans="1:6" ht="12" customHeight="1">
      <c r="A25" s="12">
        <f t="shared" si="0"/>
        <v>20</v>
      </c>
      <c r="B25" s="15">
        <v>285</v>
      </c>
      <c r="C25" s="13" t="s">
        <v>349</v>
      </c>
      <c r="D25" s="14">
        <v>110000</v>
      </c>
      <c r="E25" s="15">
        <v>2</v>
      </c>
      <c r="F25" s="16">
        <v>55000</v>
      </c>
    </row>
    <row r="26" spans="1:6" ht="12" customHeight="1">
      <c r="A26" s="12">
        <f t="shared" si="0"/>
        <v>21</v>
      </c>
      <c r="B26" s="15">
        <v>169</v>
      </c>
      <c r="C26" s="13" t="s">
        <v>236</v>
      </c>
      <c r="D26" s="14">
        <v>53000</v>
      </c>
      <c r="E26" s="15">
        <v>1</v>
      </c>
      <c r="F26" s="16">
        <v>53000</v>
      </c>
    </row>
    <row r="27" spans="1:6" ht="12" customHeight="1">
      <c r="A27" s="12">
        <f t="shared" si="0"/>
        <v>22</v>
      </c>
      <c r="B27" s="15">
        <v>11</v>
      </c>
      <c r="C27" s="13" t="s">
        <v>82</v>
      </c>
      <c r="D27" s="14">
        <v>255130</v>
      </c>
      <c r="E27" s="15">
        <v>5</v>
      </c>
      <c r="F27" s="16">
        <v>51026</v>
      </c>
    </row>
    <row r="28" spans="1:6" ht="12" customHeight="1">
      <c r="A28" s="12">
        <f t="shared" si="0"/>
        <v>23</v>
      </c>
      <c r="B28" s="15">
        <v>323</v>
      </c>
      <c r="C28" s="13" t="s">
        <v>387</v>
      </c>
      <c r="D28" s="14">
        <v>151000</v>
      </c>
      <c r="E28" s="15">
        <v>3</v>
      </c>
      <c r="F28" s="16">
        <v>50333.333333333336</v>
      </c>
    </row>
    <row r="29" spans="1:6" ht="12" customHeight="1">
      <c r="A29" s="12">
        <f t="shared" si="0"/>
        <v>24</v>
      </c>
      <c r="B29" s="15">
        <v>106</v>
      </c>
      <c r="C29" s="13" t="s">
        <v>174</v>
      </c>
      <c r="D29" s="14">
        <v>50000</v>
      </c>
      <c r="E29" s="15">
        <v>1</v>
      </c>
      <c r="F29" s="16">
        <v>50000</v>
      </c>
    </row>
    <row r="30" spans="1:6" ht="12" customHeight="1">
      <c r="A30" s="12">
        <f t="shared" si="0"/>
        <v>25</v>
      </c>
      <c r="B30" s="15">
        <v>128</v>
      </c>
      <c r="C30" s="13" t="s">
        <v>196</v>
      </c>
      <c r="D30" s="14">
        <v>50000</v>
      </c>
      <c r="E30" s="15">
        <v>1</v>
      </c>
      <c r="F30" s="16">
        <v>50000</v>
      </c>
    </row>
    <row r="31" spans="1:6" ht="12" customHeight="1">
      <c r="A31" s="12">
        <f t="shared" si="0"/>
        <v>26</v>
      </c>
      <c r="B31" s="15">
        <v>133</v>
      </c>
      <c r="C31" s="13" t="s">
        <v>201</v>
      </c>
      <c r="D31" s="14">
        <v>50000</v>
      </c>
      <c r="E31" s="15">
        <v>1</v>
      </c>
      <c r="F31" s="16">
        <v>50000</v>
      </c>
    </row>
    <row r="32" spans="1:6" ht="12" customHeight="1">
      <c r="A32" s="12">
        <f t="shared" si="0"/>
        <v>27</v>
      </c>
      <c r="B32" s="15">
        <v>143</v>
      </c>
      <c r="C32" s="13" t="s">
        <v>211</v>
      </c>
      <c r="D32" s="14">
        <v>50000</v>
      </c>
      <c r="E32" s="15">
        <v>1</v>
      </c>
      <c r="F32" s="16">
        <v>50000</v>
      </c>
    </row>
    <row r="33" spans="1:6" ht="12" customHeight="1">
      <c r="A33" s="12">
        <f t="shared" si="0"/>
        <v>28</v>
      </c>
      <c r="B33" s="15">
        <v>241</v>
      </c>
      <c r="C33" s="13" t="s">
        <v>308</v>
      </c>
      <c r="D33" s="14">
        <v>100000</v>
      </c>
      <c r="E33" s="15">
        <v>2</v>
      </c>
      <c r="F33" s="16">
        <v>50000</v>
      </c>
    </row>
    <row r="34" spans="1:6" ht="12" customHeight="1">
      <c r="A34" s="12">
        <f t="shared" si="0"/>
        <v>29</v>
      </c>
      <c r="B34" s="15">
        <v>307</v>
      </c>
      <c r="C34" s="13" t="s">
        <v>371</v>
      </c>
      <c r="D34" s="14">
        <v>50000</v>
      </c>
      <c r="E34" s="15">
        <v>1</v>
      </c>
      <c r="F34" s="16">
        <v>50000</v>
      </c>
    </row>
    <row r="35" spans="1:6" ht="12" customHeight="1">
      <c r="A35" s="12">
        <f t="shared" si="0"/>
        <v>30</v>
      </c>
      <c r="B35" s="15">
        <v>308</v>
      </c>
      <c r="C35" s="13" t="s">
        <v>372</v>
      </c>
      <c r="D35" s="14">
        <v>50000</v>
      </c>
      <c r="E35" s="15">
        <v>1</v>
      </c>
      <c r="F35" s="16">
        <v>50000</v>
      </c>
    </row>
    <row r="36" spans="1:6" ht="12" customHeight="1">
      <c r="A36" s="12">
        <f t="shared" si="0"/>
        <v>31</v>
      </c>
      <c r="B36" s="15">
        <v>325</v>
      </c>
      <c r="C36" s="13" t="s">
        <v>389</v>
      </c>
      <c r="D36" s="14">
        <v>50000</v>
      </c>
      <c r="E36" s="15">
        <v>1</v>
      </c>
      <c r="F36" s="16">
        <v>50000</v>
      </c>
    </row>
    <row r="37" spans="1:6" ht="12" customHeight="1">
      <c r="A37" s="12">
        <f t="shared" si="0"/>
        <v>32</v>
      </c>
      <c r="B37" s="15">
        <v>346</v>
      </c>
      <c r="C37" s="13" t="s">
        <v>409</v>
      </c>
      <c r="D37" s="14">
        <v>100000</v>
      </c>
      <c r="E37" s="15">
        <v>2</v>
      </c>
      <c r="F37" s="16">
        <v>50000</v>
      </c>
    </row>
    <row r="38" spans="1:6" ht="12" customHeight="1">
      <c r="A38" s="12">
        <f t="shared" si="0"/>
        <v>33</v>
      </c>
      <c r="B38" s="15">
        <v>30</v>
      </c>
      <c r="C38" s="13" t="s">
        <v>100</v>
      </c>
      <c r="D38" s="14">
        <v>294700</v>
      </c>
      <c r="E38" s="15">
        <v>6</v>
      </c>
      <c r="F38" s="16">
        <v>49116.666666666664</v>
      </c>
    </row>
    <row r="39" spans="1:6" ht="12" customHeight="1">
      <c r="A39" s="12">
        <f t="shared" si="0"/>
        <v>34</v>
      </c>
      <c r="B39" s="15">
        <v>242</v>
      </c>
      <c r="C39" s="13" t="s">
        <v>309</v>
      </c>
      <c r="D39" s="14">
        <v>98000</v>
      </c>
      <c r="E39" s="15">
        <v>2</v>
      </c>
      <c r="F39" s="16">
        <v>49000</v>
      </c>
    </row>
    <row r="40" spans="1:6" ht="12" customHeight="1">
      <c r="A40" s="12">
        <f t="shared" si="0"/>
        <v>35</v>
      </c>
      <c r="B40" s="15">
        <v>303</v>
      </c>
      <c r="C40" s="13" t="s">
        <v>367</v>
      </c>
      <c r="D40" s="14">
        <v>318330</v>
      </c>
      <c r="E40" s="15">
        <v>7</v>
      </c>
      <c r="F40" s="16">
        <v>45475.71428571428</v>
      </c>
    </row>
    <row r="41" spans="1:6" ht="12" customHeight="1">
      <c r="A41" s="12">
        <f t="shared" si="0"/>
        <v>36</v>
      </c>
      <c r="B41" s="15">
        <v>53</v>
      </c>
      <c r="C41" s="13" t="s">
        <v>122</v>
      </c>
      <c r="D41" s="14">
        <v>45471</v>
      </c>
      <c r="E41" s="15">
        <v>1</v>
      </c>
      <c r="F41" s="16">
        <v>45471</v>
      </c>
    </row>
    <row r="42" spans="1:6" ht="12" customHeight="1">
      <c r="A42" s="12">
        <f t="shared" si="0"/>
        <v>37</v>
      </c>
      <c r="B42" s="15">
        <v>88</v>
      </c>
      <c r="C42" s="13" t="s">
        <v>157</v>
      </c>
      <c r="D42" s="14">
        <v>45000</v>
      </c>
      <c r="E42" s="15">
        <v>1</v>
      </c>
      <c r="F42" s="16">
        <v>45000</v>
      </c>
    </row>
    <row r="43" spans="1:6" ht="12" customHeight="1">
      <c r="A43" s="12">
        <f t="shared" si="0"/>
        <v>38</v>
      </c>
      <c r="B43" s="15">
        <v>89</v>
      </c>
      <c r="C43" s="13" t="s">
        <v>158</v>
      </c>
      <c r="D43" s="14">
        <v>90000</v>
      </c>
      <c r="E43" s="15">
        <v>2</v>
      </c>
      <c r="F43" s="16">
        <v>45000</v>
      </c>
    </row>
    <row r="44" spans="1:6" ht="12" customHeight="1">
      <c r="A44" s="12">
        <f t="shared" si="0"/>
        <v>39</v>
      </c>
      <c r="B44" s="15">
        <v>179</v>
      </c>
      <c r="C44" s="13" t="s">
        <v>246</v>
      </c>
      <c r="D44" s="14">
        <v>45000</v>
      </c>
      <c r="E44" s="15">
        <v>1</v>
      </c>
      <c r="F44" s="16">
        <v>45000</v>
      </c>
    </row>
    <row r="45" spans="1:6" ht="12" customHeight="1">
      <c r="A45" s="12">
        <f t="shared" si="0"/>
        <v>40</v>
      </c>
      <c r="B45" s="15">
        <v>250</v>
      </c>
      <c r="C45" s="13" t="s">
        <v>66</v>
      </c>
      <c r="D45" s="14">
        <v>135000</v>
      </c>
      <c r="E45" s="15">
        <v>3</v>
      </c>
      <c r="F45" s="16">
        <v>45000</v>
      </c>
    </row>
    <row r="46" spans="1:6" ht="12" customHeight="1">
      <c r="A46" s="12">
        <f t="shared" si="0"/>
        <v>41</v>
      </c>
      <c r="B46" s="15">
        <v>367</v>
      </c>
      <c r="C46" s="13" t="s">
        <v>430</v>
      </c>
      <c r="D46" s="14">
        <v>90000</v>
      </c>
      <c r="E46" s="15">
        <v>2</v>
      </c>
      <c r="F46" s="16">
        <v>45000</v>
      </c>
    </row>
    <row r="47" spans="1:6" ht="12" customHeight="1">
      <c r="A47" s="12">
        <f t="shared" si="0"/>
        <v>42</v>
      </c>
      <c r="B47" s="15">
        <v>276</v>
      </c>
      <c r="C47" s="13" t="s">
        <v>340</v>
      </c>
      <c r="D47" s="14">
        <v>89248</v>
      </c>
      <c r="E47" s="15">
        <v>2</v>
      </c>
      <c r="F47" s="16">
        <v>44624</v>
      </c>
    </row>
    <row r="48" spans="1:6" ht="12" customHeight="1">
      <c r="A48" s="12">
        <f t="shared" si="0"/>
        <v>43</v>
      </c>
      <c r="B48" s="15">
        <v>293</v>
      </c>
      <c r="C48" s="13" t="s">
        <v>357</v>
      </c>
      <c r="D48" s="14">
        <v>305000</v>
      </c>
      <c r="E48" s="15">
        <v>7</v>
      </c>
      <c r="F48" s="16">
        <v>43571.42857142857</v>
      </c>
    </row>
    <row r="49" spans="1:6" ht="12" customHeight="1">
      <c r="A49" s="12">
        <f t="shared" si="0"/>
        <v>44</v>
      </c>
      <c r="B49" s="15">
        <v>300</v>
      </c>
      <c r="C49" s="13" t="s">
        <v>364</v>
      </c>
      <c r="D49" s="14">
        <v>385000</v>
      </c>
      <c r="E49" s="15">
        <v>9</v>
      </c>
      <c r="F49" s="16">
        <v>42777.77777777778</v>
      </c>
    </row>
    <row r="50" spans="1:6" ht="12" customHeight="1">
      <c r="A50" s="12">
        <f t="shared" si="0"/>
        <v>45</v>
      </c>
      <c r="B50" s="15">
        <v>137</v>
      </c>
      <c r="C50" s="13" t="s">
        <v>205</v>
      </c>
      <c r="D50" s="14">
        <v>85000</v>
      </c>
      <c r="E50" s="15">
        <v>2</v>
      </c>
      <c r="F50" s="16">
        <v>42500</v>
      </c>
    </row>
    <row r="51" spans="1:6" ht="12" customHeight="1">
      <c r="A51" s="12">
        <f t="shared" si="0"/>
        <v>46</v>
      </c>
      <c r="B51" s="15">
        <v>178</v>
      </c>
      <c r="C51" s="13" t="s">
        <v>245</v>
      </c>
      <c r="D51" s="14">
        <v>40000</v>
      </c>
      <c r="E51" s="15">
        <v>1</v>
      </c>
      <c r="F51" s="16">
        <v>40000</v>
      </c>
    </row>
    <row r="52" spans="1:6" ht="12" customHeight="1">
      <c r="A52" s="12">
        <f t="shared" si="0"/>
        <v>47</v>
      </c>
      <c r="B52" s="15">
        <v>182</v>
      </c>
      <c r="C52" s="13" t="s">
        <v>249</v>
      </c>
      <c r="D52" s="14">
        <v>40000</v>
      </c>
      <c r="E52" s="15">
        <v>1</v>
      </c>
      <c r="F52" s="16">
        <v>40000</v>
      </c>
    </row>
    <row r="53" spans="1:6" ht="12" customHeight="1">
      <c r="A53" s="12">
        <f t="shared" si="0"/>
        <v>48</v>
      </c>
      <c r="B53" s="15">
        <v>272</v>
      </c>
      <c r="C53" s="13" t="s">
        <v>336</v>
      </c>
      <c r="D53" s="14">
        <v>40000</v>
      </c>
      <c r="E53" s="15">
        <v>1</v>
      </c>
      <c r="F53" s="16">
        <v>40000</v>
      </c>
    </row>
    <row r="54" spans="1:6" ht="12" customHeight="1">
      <c r="A54" s="12">
        <f t="shared" si="0"/>
        <v>49</v>
      </c>
      <c r="B54" s="15">
        <v>301</v>
      </c>
      <c r="C54" s="13" t="s">
        <v>365</v>
      </c>
      <c r="D54" s="14">
        <v>40000</v>
      </c>
      <c r="E54" s="15">
        <v>1</v>
      </c>
      <c r="F54" s="16">
        <v>40000</v>
      </c>
    </row>
    <row r="55" spans="1:6" ht="12" customHeight="1">
      <c r="A55" s="12">
        <f t="shared" si="0"/>
        <v>50</v>
      </c>
      <c r="B55" s="15">
        <v>321</v>
      </c>
      <c r="C55" s="13" t="s">
        <v>385</v>
      </c>
      <c r="D55" s="14">
        <v>40000</v>
      </c>
      <c r="E55" s="15">
        <v>1</v>
      </c>
      <c r="F55" s="16">
        <v>40000</v>
      </c>
    </row>
    <row r="56" spans="1:6" ht="12" customHeight="1">
      <c r="A56" s="12">
        <f t="shared" si="0"/>
        <v>51</v>
      </c>
      <c r="B56" s="15">
        <v>343</v>
      </c>
      <c r="C56" s="13" t="s">
        <v>406</v>
      </c>
      <c r="D56" s="14">
        <v>40000</v>
      </c>
      <c r="E56" s="15">
        <v>1</v>
      </c>
      <c r="F56" s="16">
        <v>40000</v>
      </c>
    </row>
    <row r="57" spans="1:6" ht="12" customHeight="1">
      <c r="A57" s="12">
        <f t="shared" si="0"/>
        <v>52</v>
      </c>
      <c r="B57" s="15">
        <v>379</v>
      </c>
      <c r="C57" s="13" t="s">
        <v>442</v>
      </c>
      <c r="D57" s="14">
        <v>40000</v>
      </c>
      <c r="E57" s="15">
        <v>1</v>
      </c>
      <c r="F57" s="16">
        <v>40000</v>
      </c>
    </row>
    <row r="58" spans="1:6" ht="12" customHeight="1">
      <c r="A58" s="12">
        <f t="shared" si="0"/>
        <v>53</v>
      </c>
      <c r="B58" s="15">
        <v>50</v>
      </c>
      <c r="C58" s="13" t="s">
        <v>120</v>
      </c>
      <c r="D58" s="14">
        <v>79200</v>
      </c>
      <c r="E58" s="15">
        <v>2</v>
      </c>
      <c r="F58" s="16">
        <v>39600</v>
      </c>
    </row>
    <row r="59" spans="1:6" ht="12" customHeight="1">
      <c r="A59" s="12">
        <f t="shared" si="0"/>
        <v>54</v>
      </c>
      <c r="B59" s="15">
        <v>362</v>
      </c>
      <c r="C59" s="13" t="s">
        <v>425</v>
      </c>
      <c r="D59" s="14">
        <v>39000</v>
      </c>
      <c r="E59" s="15">
        <v>1</v>
      </c>
      <c r="F59" s="16">
        <v>39000</v>
      </c>
    </row>
    <row r="60" spans="1:6" ht="12" customHeight="1">
      <c r="A60" s="12">
        <f t="shared" si="0"/>
        <v>55</v>
      </c>
      <c r="B60" s="15">
        <v>358</v>
      </c>
      <c r="C60" s="13" t="s">
        <v>421</v>
      </c>
      <c r="D60" s="14">
        <v>75000</v>
      </c>
      <c r="E60" s="15">
        <v>2</v>
      </c>
      <c r="F60" s="16">
        <v>37500</v>
      </c>
    </row>
    <row r="61" spans="1:6" ht="12" customHeight="1">
      <c r="A61" s="12">
        <f t="shared" si="0"/>
        <v>56</v>
      </c>
      <c r="B61" s="15">
        <v>357</v>
      </c>
      <c r="C61" s="13" t="s">
        <v>420</v>
      </c>
      <c r="D61" s="14">
        <v>110000</v>
      </c>
      <c r="E61" s="15">
        <v>3</v>
      </c>
      <c r="F61" s="16">
        <v>36666.666666666664</v>
      </c>
    </row>
    <row r="62" spans="1:6" ht="12" customHeight="1">
      <c r="A62" s="12">
        <f t="shared" si="0"/>
        <v>57</v>
      </c>
      <c r="B62" s="15">
        <v>17</v>
      </c>
      <c r="C62" s="13" t="s">
        <v>88</v>
      </c>
      <c r="D62" s="14">
        <v>35000</v>
      </c>
      <c r="E62" s="15">
        <v>1</v>
      </c>
      <c r="F62" s="16">
        <v>35000</v>
      </c>
    </row>
    <row r="63" spans="1:6" ht="12" customHeight="1">
      <c r="A63" s="12">
        <f t="shared" si="0"/>
        <v>58</v>
      </c>
      <c r="B63" s="15">
        <v>121</v>
      </c>
      <c r="C63" s="13" t="s">
        <v>189</v>
      </c>
      <c r="D63" s="14">
        <v>70000</v>
      </c>
      <c r="E63" s="15">
        <v>2</v>
      </c>
      <c r="F63" s="16">
        <v>35000</v>
      </c>
    </row>
    <row r="64" spans="1:6" ht="12" customHeight="1">
      <c r="A64" s="12">
        <f t="shared" si="0"/>
        <v>59</v>
      </c>
      <c r="B64" s="15">
        <v>314</v>
      </c>
      <c r="C64" s="13" t="s">
        <v>378</v>
      </c>
      <c r="D64" s="14">
        <v>35000</v>
      </c>
      <c r="E64" s="15">
        <v>1</v>
      </c>
      <c r="F64" s="16">
        <v>35000</v>
      </c>
    </row>
    <row r="65" spans="1:6" ht="12" customHeight="1">
      <c r="A65" s="12">
        <f t="shared" si="0"/>
        <v>60</v>
      </c>
      <c r="B65" s="15">
        <v>380</v>
      </c>
      <c r="C65" s="13" t="s">
        <v>443</v>
      </c>
      <c r="D65" s="14">
        <v>33275</v>
      </c>
      <c r="E65" s="15">
        <v>1</v>
      </c>
      <c r="F65" s="16">
        <v>33275</v>
      </c>
    </row>
    <row r="66" spans="1:6" ht="12" customHeight="1">
      <c r="A66" s="12">
        <f t="shared" si="0"/>
        <v>61</v>
      </c>
      <c r="B66" s="15">
        <v>264</v>
      </c>
      <c r="C66" s="13" t="s">
        <v>328</v>
      </c>
      <c r="D66" s="14">
        <v>65000</v>
      </c>
      <c r="E66" s="15">
        <v>2</v>
      </c>
      <c r="F66" s="16">
        <v>32500</v>
      </c>
    </row>
    <row r="67" spans="1:6" ht="12" customHeight="1">
      <c r="A67" s="12">
        <f t="shared" si="0"/>
        <v>62</v>
      </c>
      <c r="B67" s="15">
        <v>44</v>
      </c>
      <c r="C67" s="13" t="s">
        <v>114</v>
      </c>
      <c r="D67" s="14">
        <v>30463</v>
      </c>
      <c r="E67" s="15">
        <v>1</v>
      </c>
      <c r="F67" s="16">
        <v>30463</v>
      </c>
    </row>
    <row r="68" spans="1:6" ht="12" customHeight="1">
      <c r="A68" s="12">
        <f t="shared" si="0"/>
        <v>63</v>
      </c>
      <c r="B68" s="15">
        <v>38</v>
      </c>
      <c r="C68" s="13" t="s">
        <v>108</v>
      </c>
      <c r="D68" s="14">
        <v>30000</v>
      </c>
      <c r="E68" s="15">
        <v>1</v>
      </c>
      <c r="F68" s="16">
        <v>30000</v>
      </c>
    </row>
    <row r="69" spans="1:6" ht="12" customHeight="1">
      <c r="A69" s="12">
        <f t="shared" si="0"/>
        <v>64</v>
      </c>
      <c r="B69" s="15">
        <v>103</v>
      </c>
      <c r="C69" s="13" t="s">
        <v>171</v>
      </c>
      <c r="D69" s="14">
        <v>30000</v>
      </c>
      <c r="E69" s="15">
        <v>1</v>
      </c>
      <c r="F69" s="16">
        <v>30000</v>
      </c>
    </row>
    <row r="70" spans="1:6" ht="12" customHeight="1">
      <c r="A70" s="12">
        <f t="shared" si="0"/>
        <v>65</v>
      </c>
      <c r="B70" s="15">
        <v>105</v>
      </c>
      <c r="C70" s="13" t="s">
        <v>173</v>
      </c>
      <c r="D70" s="14">
        <v>30000</v>
      </c>
      <c r="E70" s="15">
        <v>1</v>
      </c>
      <c r="F70" s="16">
        <v>30000</v>
      </c>
    </row>
    <row r="71" spans="1:6" ht="12" customHeight="1">
      <c r="A71" s="12">
        <f t="shared" si="0"/>
        <v>66</v>
      </c>
      <c r="B71" s="15">
        <v>251</v>
      </c>
      <c r="C71" s="13" t="s">
        <v>69</v>
      </c>
      <c r="D71" s="14">
        <v>30000</v>
      </c>
      <c r="E71" s="15">
        <v>1</v>
      </c>
      <c r="F71" s="16">
        <v>30000</v>
      </c>
    </row>
    <row r="72" spans="1:6" ht="12" customHeight="1">
      <c r="A72" s="12">
        <f aca="true" t="shared" si="1" ref="A72:A125">A71+1</f>
        <v>67</v>
      </c>
      <c r="B72" s="15">
        <v>256</v>
      </c>
      <c r="C72" s="13" t="s">
        <v>320</v>
      </c>
      <c r="D72" s="14">
        <v>60000</v>
      </c>
      <c r="E72" s="15">
        <v>2</v>
      </c>
      <c r="F72" s="16">
        <v>30000</v>
      </c>
    </row>
    <row r="73" spans="1:6" ht="12" customHeight="1">
      <c r="A73" s="12">
        <f t="shared" si="1"/>
        <v>68</v>
      </c>
      <c r="B73" s="15">
        <v>319</v>
      </c>
      <c r="C73" s="13" t="s">
        <v>383</v>
      </c>
      <c r="D73" s="14">
        <v>60000</v>
      </c>
      <c r="E73" s="15">
        <v>2</v>
      </c>
      <c r="F73" s="16">
        <v>30000</v>
      </c>
    </row>
    <row r="74" spans="1:6" ht="12" customHeight="1">
      <c r="A74" s="12">
        <f t="shared" si="1"/>
        <v>69</v>
      </c>
      <c r="B74" s="15">
        <v>352</v>
      </c>
      <c r="C74" s="13" t="s">
        <v>415</v>
      </c>
      <c r="D74" s="14">
        <v>30000</v>
      </c>
      <c r="E74" s="15">
        <v>1</v>
      </c>
      <c r="F74" s="16">
        <v>30000</v>
      </c>
    </row>
    <row r="75" spans="1:6" ht="12" customHeight="1">
      <c r="A75" s="12">
        <f t="shared" si="1"/>
        <v>70</v>
      </c>
      <c r="B75" s="15">
        <v>377</v>
      </c>
      <c r="C75" s="13" t="s">
        <v>440</v>
      </c>
      <c r="D75" s="14">
        <v>30000</v>
      </c>
      <c r="E75" s="15">
        <v>1</v>
      </c>
      <c r="F75" s="16">
        <v>30000</v>
      </c>
    </row>
    <row r="76" spans="1:6" ht="12" customHeight="1">
      <c r="A76" s="12">
        <f t="shared" si="1"/>
        <v>71</v>
      </c>
      <c r="B76" s="15">
        <v>309</v>
      </c>
      <c r="C76" s="13" t="s">
        <v>373</v>
      </c>
      <c r="D76" s="14">
        <v>88000</v>
      </c>
      <c r="E76" s="15">
        <v>3</v>
      </c>
      <c r="F76" s="16">
        <v>29333.333333333332</v>
      </c>
    </row>
    <row r="77" spans="1:6" ht="12" customHeight="1">
      <c r="A77" s="12">
        <f t="shared" si="1"/>
        <v>72</v>
      </c>
      <c r="B77" s="15">
        <v>198</v>
      </c>
      <c r="C77" s="13" t="s">
        <v>265</v>
      </c>
      <c r="D77" s="14">
        <v>115000</v>
      </c>
      <c r="E77" s="15">
        <v>4</v>
      </c>
      <c r="F77" s="16">
        <v>28750</v>
      </c>
    </row>
    <row r="78" spans="1:6" ht="12" customHeight="1">
      <c r="A78" s="12">
        <f t="shared" si="1"/>
        <v>73</v>
      </c>
      <c r="B78" s="15">
        <v>341</v>
      </c>
      <c r="C78" s="13" t="s">
        <v>404</v>
      </c>
      <c r="D78" s="14">
        <v>85000</v>
      </c>
      <c r="E78" s="15">
        <v>3</v>
      </c>
      <c r="F78" s="16">
        <v>28333.333333333332</v>
      </c>
    </row>
    <row r="79" spans="1:6" ht="12" customHeight="1">
      <c r="A79" s="12">
        <f t="shared" si="1"/>
        <v>74</v>
      </c>
      <c r="B79" s="15">
        <v>275</v>
      </c>
      <c r="C79" s="13" t="s">
        <v>339</v>
      </c>
      <c r="D79" s="14">
        <v>80000</v>
      </c>
      <c r="E79" s="15">
        <v>3</v>
      </c>
      <c r="F79" s="16">
        <v>26666.666666666668</v>
      </c>
    </row>
    <row r="80" spans="1:6" ht="12" customHeight="1">
      <c r="A80" s="12">
        <f t="shared" si="1"/>
        <v>75</v>
      </c>
      <c r="B80" s="15">
        <v>176</v>
      </c>
      <c r="C80" s="13" t="s">
        <v>243</v>
      </c>
      <c r="D80" s="14">
        <v>26000</v>
      </c>
      <c r="E80" s="15">
        <v>1</v>
      </c>
      <c r="F80" s="16">
        <v>26000</v>
      </c>
    </row>
    <row r="81" spans="1:6" ht="12" customHeight="1">
      <c r="A81" s="12">
        <f t="shared" si="1"/>
        <v>76</v>
      </c>
      <c r="B81" s="15">
        <v>231</v>
      </c>
      <c r="C81" s="13" t="s">
        <v>298</v>
      </c>
      <c r="D81" s="14">
        <v>179300</v>
      </c>
      <c r="E81" s="15">
        <v>7</v>
      </c>
      <c r="F81" s="16">
        <v>25614.285714285714</v>
      </c>
    </row>
    <row r="82" spans="1:6" ht="12" customHeight="1">
      <c r="A82" s="12">
        <f t="shared" si="1"/>
        <v>77</v>
      </c>
      <c r="B82" s="15">
        <v>46</v>
      </c>
      <c r="C82" s="13" t="s">
        <v>116</v>
      </c>
      <c r="D82" s="14">
        <v>25000</v>
      </c>
      <c r="E82" s="15">
        <v>1</v>
      </c>
      <c r="F82" s="16">
        <v>25000</v>
      </c>
    </row>
    <row r="83" spans="1:6" ht="12" customHeight="1">
      <c r="A83" s="12">
        <f t="shared" si="1"/>
        <v>78</v>
      </c>
      <c r="B83" s="15">
        <v>64</v>
      </c>
      <c r="C83" s="13" t="s">
        <v>133</v>
      </c>
      <c r="D83" s="14">
        <v>25000</v>
      </c>
      <c r="E83" s="15">
        <v>1</v>
      </c>
      <c r="F83" s="16">
        <v>25000</v>
      </c>
    </row>
    <row r="84" spans="1:6" ht="12" customHeight="1">
      <c r="A84" s="12">
        <f t="shared" si="1"/>
        <v>79</v>
      </c>
      <c r="B84" s="15">
        <v>74</v>
      </c>
      <c r="C84" s="13" t="s">
        <v>143</v>
      </c>
      <c r="D84" s="14">
        <v>25000</v>
      </c>
      <c r="E84" s="15">
        <v>1</v>
      </c>
      <c r="F84" s="16">
        <v>25000</v>
      </c>
    </row>
    <row r="85" spans="1:6" ht="12" customHeight="1">
      <c r="A85" s="12">
        <f t="shared" si="1"/>
        <v>80</v>
      </c>
      <c r="B85" s="15">
        <v>104</v>
      </c>
      <c r="C85" s="13" t="s">
        <v>172</v>
      </c>
      <c r="D85" s="14">
        <v>25000</v>
      </c>
      <c r="E85" s="15">
        <v>1</v>
      </c>
      <c r="F85" s="16">
        <v>25000</v>
      </c>
    </row>
    <row r="86" spans="1:6" ht="12" customHeight="1">
      <c r="A86" s="12">
        <f t="shared" si="1"/>
        <v>81</v>
      </c>
      <c r="B86" s="15">
        <v>175</v>
      </c>
      <c r="C86" s="13" t="s">
        <v>242</v>
      </c>
      <c r="D86" s="14">
        <v>25000</v>
      </c>
      <c r="E86" s="15">
        <v>1</v>
      </c>
      <c r="F86" s="16">
        <v>25000</v>
      </c>
    </row>
    <row r="87" spans="1:6" ht="12" customHeight="1">
      <c r="A87" s="12">
        <f t="shared" si="1"/>
        <v>82</v>
      </c>
      <c r="B87" s="15">
        <v>218</v>
      </c>
      <c r="C87" s="13" t="s">
        <v>285</v>
      </c>
      <c r="D87" s="14">
        <v>25000</v>
      </c>
      <c r="E87" s="15">
        <v>1</v>
      </c>
      <c r="F87" s="16">
        <v>25000</v>
      </c>
    </row>
    <row r="88" spans="1:6" ht="12" customHeight="1">
      <c r="A88" s="12">
        <f t="shared" si="1"/>
        <v>83</v>
      </c>
      <c r="B88" s="15">
        <v>262</v>
      </c>
      <c r="C88" s="13" t="s">
        <v>326</v>
      </c>
      <c r="D88" s="14">
        <v>25000</v>
      </c>
      <c r="E88" s="15">
        <v>1</v>
      </c>
      <c r="F88" s="16">
        <v>25000</v>
      </c>
    </row>
    <row r="89" spans="1:6" ht="12" customHeight="1">
      <c r="A89" s="12">
        <f t="shared" si="1"/>
        <v>84</v>
      </c>
      <c r="B89" s="15">
        <v>291</v>
      </c>
      <c r="C89" s="13" t="s">
        <v>355</v>
      </c>
      <c r="D89" s="14">
        <v>25000</v>
      </c>
      <c r="E89" s="15">
        <v>1</v>
      </c>
      <c r="F89" s="16">
        <v>25000</v>
      </c>
    </row>
    <row r="90" spans="1:6" ht="12" customHeight="1">
      <c r="A90" s="12">
        <f t="shared" si="1"/>
        <v>85</v>
      </c>
      <c r="B90" s="15">
        <v>311</v>
      </c>
      <c r="C90" s="13" t="s">
        <v>375</v>
      </c>
      <c r="D90" s="14">
        <v>50000</v>
      </c>
      <c r="E90" s="15">
        <v>2</v>
      </c>
      <c r="F90" s="16">
        <v>25000</v>
      </c>
    </row>
    <row r="91" spans="1:6" ht="12" customHeight="1">
      <c r="A91" s="12">
        <f t="shared" si="1"/>
        <v>86</v>
      </c>
      <c r="B91" s="15">
        <v>271</v>
      </c>
      <c r="C91" s="13" t="s">
        <v>335</v>
      </c>
      <c r="D91" s="14">
        <v>49271</v>
      </c>
      <c r="E91" s="15">
        <v>2</v>
      </c>
      <c r="F91" s="16">
        <v>24635.5</v>
      </c>
    </row>
    <row r="92" spans="1:6" ht="12" customHeight="1">
      <c r="A92" s="12">
        <f t="shared" si="1"/>
        <v>87</v>
      </c>
      <c r="B92" s="15">
        <v>306</v>
      </c>
      <c r="C92" s="13" t="s">
        <v>370</v>
      </c>
      <c r="D92" s="14">
        <v>23000</v>
      </c>
      <c r="E92" s="15">
        <v>1</v>
      </c>
      <c r="F92" s="16">
        <v>23000</v>
      </c>
    </row>
    <row r="93" spans="1:6" ht="12" customHeight="1">
      <c r="A93" s="12">
        <f t="shared" si="1"/>
        <v>88</v>
      </c>
      <c r="B93" s="15">
        <v>345</v>
      </c>
      <c r="C93" s="13" t="s">
        <v>408</v>
      </c>
      <c r="D93" s="14">
        <v>45000</v>
      </c>
      <c r="E93" s="15">
        <v>2</v>
      </c>
      <c r="F93" s="16">
        <v>22500</v>
      </c>
    </row>
    <row r="94" spans="1:6" ht="12" customHeight="1">
      <c r="A94" s="12">
        <f t="shared" si="1"/>
        <v>89</v>
      </c>
      <c r="B94" s="15">
        <v>274</v>
      </c>
      <c r="C94" s="13" t="s">
        <v>338</v>
      </c>
      <c r="D94" s="14">
        <v>63000</v>
      </c>
      <c r="E94" s="15">
        <v>3</v>
      </c>
      <c r="F94" s="16">
        <v>21000</v>
      </c>
    </row>
    <row r="95" spans="1:6" ht="12" customHeight="1">
      <c r="A95" s="12">
        <f t="shared" si="1"/>
        <v>90</v>
      </c>
      <c r="B95" s="15">
        <v>40</v>
      </c>
      <c r="C95" s="13" t="s">
        <v>110</v>
      </c>
      <c r="D95" s="14">
        <v>41000</v>
      </c>
      <c r="E95" s="15">
        <v>2</v>
      </c>
      <c r="F95" s="16">
        <v>20500</v>
      </c>
    </row>
    <row r="96" spans="1:6" ht="12" customHeight="1">
      <c r="A96" s="12">
        <f t="shared" si="1"/>
        <v>91</v>
      </c>
      <c r="B96" s="15">
        <v>12</v>
      </c>
      <c r="C96" s="13" t="s">
        <v>83</v>
      </c>
      <c r="D96" s="14">
        <v>40000</v>
      </c>
      <c r="E96" s="15">
        <v>2</v>
      </c>
      <c r="F96" s="16">
        <v>20000</v>
      </c>
    </row>
    <row r="97" spans="1:6" ht="12" customHeight="1">
      <c r="A97" s="12">
        <f t="shared" si="1"/>
        <v>92</v>
      </c>
      <c r="B97" s="15">
        <v>14</v>
      </c>
      <c r="C97" s="13" t="s">
        <v>85</v>
      </c>
      <c r="D97" s="14">
        <v>20000</v>
      </c>
      <c r="E97" s="15">
        <v>1</v>
      </c>
      <c r="F97" s="16">
        <v>20000</v>
      </c>
    </row>
    <row r="98" spans="1:6" ht="12" customHeight="1">
      <c r="A98" s="12">
        <f t="shared" si="1"/>
        <v>93</v>
      </c>
      <c r="B98" s="15">
        <v>36</v>
      </c>
      <c r="C98" s="13" t="s">
        <v>106</v>
      </c>
      <c r="D98" s="14">
        <v>20000</v>
      </c>
      <c r="E98" s="15">
        <v>1</v>
      </c>
      <c r="F98" s="16">
        <v>20000</v>
      </c>
    </row>
    <row r="99" spans="1:6" ht="12" customHeight="1">
      <c r="A99" s="12">
        <f t="shared" si="1"/>
        <v>94</v>
      </c>
      <c r="B99" s="15">
        <v>125</v>
      </c>
      <c r="C99" s="13" t="s">
        <v>193</v>
      </c>
      <c r="D99" s="14">
        <v>20000</v>
      </c>
      <c r="E99" s="15">
        <v>1</v>
      </c>
      <c r="F99" s="16">
        <v>20000</v>
      </c>
    </row>
    <row r="100" spans="1:6" ht="12" customHeight="1">
      <c r="A100" s="12">
        <f t="shared" si="1"/>
        <v>95</v>
      </c>
      <c r="B100" s="15">
        <v>139</v>
      </c>
      <c r="C100" s="13" t="s">
        <v>207</v>
      </c>
      <c r="D100" s="14">
        <v>40000</v>
      </c>
      <c r="E100" s="15">
        <v>2</v>
      </c>
      <c r="F100" s="16">
        <v>20000</v>
      </c>
    </row>
    <row r="101" spans="1:6" ht="12" customHeight="1">
      <c r="A101" s="12">
        <f t="shared" si="1"/>
        <v>96</v>
      </c>
      <c r="B101" s="15">
        <v>149</v>
      </c>
      <c r="C101" s="13" t="s">
        <v>217</v>
      </c>
      <c r="D101" s="14">
        <v>20000</v>
      </c>
      <c r="E101" s="15">
        <v>1</v>
      </c>
      <c r="F101" s="16">
        <v>20000</v>
      </c>
    </row>
    <row r="102" spans="1:6" ht="12" customHeight="1">
      <c r="A102" s="12">
        <f t="shared" si="1"/>
        <v>97</v>
      </c>
      <c r="B102" s="15">
        <v>150</v>
      </c>
      <c r="C102" s="13" t="s">
        <v>218</v>
      </c>
      <c r="D102" s="14">
        <v>20000</v>
      </c>
      <c r="E102" s="15">
        <v>1</v>
      </c>
      <c r="F102" s="16">
        <v>20000</v>
      </c>
    </row>
    <row r="103" spans="1:6" ht="12" customHeight="1">
      <c r="A103" s="12">
        <f t="shared" si="1"/>
        <v>98</v>
      </c>
      <c r="B103" s="15">
        <v>167</v>
      </c>
      <c r="C103" s="13" t="s">
        <v>235</v>
      </c>
      <c r="D103" s="14">
        <v>20000</v>
      </c>
      <c r="E103" s="15">
        <v>1</v>
      </c>
      <c r="F103" s="16">
        <v>20000</v>
      </c>
    </row>
    <row r="104" spans="1:6" ht="12" customHeight="1">
      <c r="A104" s="12">
        <f t="shared" si="1"/>
        <v>99</v>
      </c>
      <c r="B104" s="15">
        <v>187</v>
      </c>
      <c r="C104" s="13" t="s">
        <v>254</v>
      </c>
      <c r="D104" s="14">
        <v>20000</v>
      </c>
      <c r="E104" s="15">
        <v>1</v>
      </c>
      <c r="F104" s="16">
        <v>20000</v>
      </c>
    </row>
    <row r="105" spans="1:6" ht="12" customHeight="1">
      <c r="A105" s="12">
        <f t="shared" si="1"/>
        <v>100</v>
      </c>
      <c r="B105" s="15">
        <v>215</v>
      </c>
      <c r="C105" s="13" t="s">
        <v>282</v>
      </c>
      <c r="D105" s="14">
        <v>20000</v>
      </c>
      <c r="E105" s="15">
        <v>1</v>
      </c>
      <c r="F105" s="16">
        <v>20000</v>
      </c>
    </row>
    <row r="106" spans="1:6" ht="12" customHeight="1">
      <c r="A106" s="12">
        <f t="shared" si="1"/>
        <v>101</v>
      </c>
      <c r="B106" s="15">
        <v>263</v>
      </c>
      <c r="C106" s="13" t="s">
        <v>327</v>
      </c>
      <c r="D106" s="14">
        <v>20000</v>
      </c>
      <c r="E106" s="15">
        <v>1</v>
      </c>
      <c r="F106" s="16">
        <v>20000</v>
      </c>
    </row>
    <row r="107" spans="1:6" ht="12" customHeight="1">
      <c r="A107" s="12">
        <f t="shared" si="1"/>
        <v>102</v>
      </c>
      <c r="B107" s="15">
        <v>270</v>
      </c>
      <c r="C107" s="13" t="s">
        <v>334</v>
      </c>
      <c r="D107" s="14">
        <v>20000</v>
      </c>
      <c r="E107" s="15">
        <v>1</v>
      </c>
      <c r="F107" s="16">
        <v>20000</v>
      </c>
    </row>
    <row r="108" spans="1:6" ht="12" customHeight="1">
      <c r="A108" s="12">
        <f t="shared" si="1"/>
        <v>103</v>
      </c>
      <c r="B108" s="15">
        <v>294</v>
      </c>
      <c r="C108" s="13" t="s">
        <v>358</v>
      </c>
      <c r="D108" s="14">
        <v>40000</v>
      </c>
      <c r="E108" s="15">
        <v>2</v>
      </c>
      <c r="F108" s="16">
        <v>20000</v>
      </c>
    </row>
    <row r="109" spans="1:6" ht="12" customHeight="1">
      <c r="A109" s="12">
        <f t="shared" si="1"/>
        <v>104</v>
      </c>
      <c r="B109" s="15">
        <v>305</v>
      </c>
      <c r="C109" s="13" t="s">
        <v>369</v>
      </c>
      <c r="D109" s="14">
        <v>20000</v>
      </c>
      <c r="E109" s="15">
        <v>1</v>
      </c>
      <c r="F109" s="16">
        <v>20000</v>
      </c>
    </row>
    <row r="110" spans="1:6" ht="12" customHeight="1">
      <c r="A110" s="12">
        <f t="shared" si="1"/>
        <v>105</v>
      </c>
      <c r="B110" s="15">
        <v>207</v>
      </c>
      <c r="C110" s="13" t="s">
        <v>274</v>
      </c>
      <c r="D110" s="14">
        <v>19880</v>
      </c>
      <c r="E110" s="15">
        <v>1</v>
      </c>
      <c r="F110" s="16">
        <v>19880</v>
      </c>
    </row>
    <row r="111" spans="1:6" ht="12" customHeight="1">
      <c r="A111" s="12">
        <f t="shared" si="1"/>
        <v>106</v>
      </c>
      <c r="B111" s="15">
        <v>52</v>
      </c>
      <c r="C111" s="13" t="s">
        <v>67</v>
      </c>
      <c r="D111" s="14">
        <v>56000</v>
      </c>
      <c r="E111" s="15">
        <v>3</v>
      </c>
      <c r="F111" s="16">
        <v>18666.666666666668</v>
      </c>
    </row>
    <row r="112" spans="1:6" ht="12" customHeight="1">
      <c r="A112" s="12">
        <f t="shared" si="1"/>
        <v>107</v>
      </c>
      <c r="B112" s="15">
        <v>43</v>
      </c>
      <c r="C112" s="13" t="s">
        <v>113</v>
      </c>
      <c r="D112" s="14">
        <v>34000</v>
      </c>
      <c r="E112" s="15">
        <v>2</v>
      </c>
      <c r="F112" s="16">
        <v>17000</v>
      </c>
    </row>
    <row r="113" spans="1:6" ht="12" customHeight="1">
      <c r="A113" s="12">
        <f t="shared" si="1"/>
        <v>108</v>
      </c>
      <c r="B113" s="15">
        <v>116</v>
      </c>
      <c r="C113" s="13" t="s">
        <v>184</v>
      </c>
      <c r="D113" s="14">
        <v>16000</v>
      </c>
      <c r="E113" s="15">
        <v>1</v>
      </c>
      <c r="F113" s="16">
        <v>16000</v>
      </c>
    </row>
    <row r="114" spans="1:6" ht="12" customHeight="1">
      <c r="A114" s="12">
        <f t="shared" si="1"/>
        <v>109</v>
      </c>
      <c r="B114" s="15">
        <v>10</v>
      </c>
      <c r="C114" s="13" t="s">
        <v>81</v>
      </c>
      <c r="D114" s="14">
        <v>15000</v>
      </c>
      <c r="E114" s="15">
        <v>1</v>
      </c>
      <c r="F114" s="16">
        <v>15000</v>
      </c>
    </row>
    <row r="115" spans="1:6" ht="12" customHeight="1">
      <c r="A115" s="12">
        <f t="shared" si="1"/>
        <v>110</v>
      </c>
      <c r="B115" s="15">
        <v>209</v>
      </c>
      <c r="C115" s="13" t="s">
        <v>276</v>
      </c>
      <c r="D115" s="14">
        <v>30000</v>
      </c>
      <c r="E115" s="15">
        <v>2</v>
      </c>
      <c r="F115" s="16">
        <v>15000</v>
      </c>
    </row>
    <row r="116" spans="1:6" ht="12" customHeight="1">
      <c r="A116" s="12">
        <f t="shared" si="1"/>
        <v>111</v>
      </c>
      <c r="B116" s="15">
        <v>254</v>
      </c>
      <c r="C116" s="13" t="s">
        <v>318</v>
      </c>
      <c r="D116" s="14">
        <v>15000</v>
      </c>
      <c r="E116" s="15">
        <v>1</v>
      </c>
      <c r="F116" s="16">
        <v>15000</v>
      </c>
    </row>
    <row r="117" spans="1:6" ht="12" customHeight="1">
      <c r="A117" s="12">
        <f t="shared" si="1"/>
        <v>112</v>
      </c>
      <c r="B117" s="15">
        <v>255</v>
      </c>
      <c r="C117" s="13" t="s">
        <v>319</v>
      </c>
      <c r="D117" s="14">
        <v>15000</v>
      </c>
      <c r="E117" s="15">
        <v>1</v>
      </c>
      <c r="F117" s="16">
        <v>15000</v>
      </c>
    </row>
    <row r="118" spans="1:6" ht="12" customHeight="1">
      <c r="A118" s="12">
        <f t="shared" si="1"/>
        <v>113</v>
      </c>
      <c r="B118" s="15">
        <v>337</v>
      </c>
      <c r="C118" s="13" t="s">
        <v>400</v>
      </c>
      <c r="D118" s="14">
        <v>15000</v>
      </c>
      <c r="E118" s="15">
        <v>1</v>
      </c>
      <c r="F118" s="16">
        <v>15000</v>
      </c>
    </row>
    <row r="119" spans="1:6" ht="12" customHeight="1">
      <c r="A119" s="12">
        <f t="shared" si="1"/>
        <v>114</v>
      </c>
      <c r="B119" s="15">
        <v>1</v>
      </c>
      <c r="C119" s="13" t="s">
        <v>72</v>
      </c>
      <c r="D119" s="14">
        <v>29723</v>
      </c>
      <c r="E119" s="15">
        <v>2</v>
      </c>
      <c r="F119" s="16">
        <v>14861.5</v>
      </c>
    </row>
    <row r="120" spans="1:6" ht="12" customHeight="1">
      <c r="A120" s="12">
        <f t="shared" si="1"/>
        <v>115</v>
      </c>
      <c r="B120" s="15">
        <v>99</v>
      </c>
      <c r="C120" s="13" t="s">
        <v>167</v>
      </c>
      <c r="D120" s="14">
        <v>12800</v>
      </c>
      <c r="E120" s="15">
        <v>1</v>
      </c>
      <c r="F120" s="16">
        <v>12800</v>
      </c>
    </row>
    <row r="121" spans="1:6" ht="12" customHeight="1">
      <c r="A121" s="12">
        <f t="shared" si="1"/>
        <v>116</v>
      </c>
      <c r="B121" s="15">
        <v>153</v>
      </c>
      <c r="C121" s="13" t="s">
        <v>221</v>
      </c>
      <c r="D121" s="14">
        <v>11605</v>
      </c>
      <c r="E121" s="15">
        <v>1</v>
      </c>
      <c r="F121" s="16">
        <v>11605</v>
      </c>
    </row>
    <row r="122" spans="1:6" ht="12" customHeight="1">
      <c r="A122" s="12">
        <f t="shared" si="1"/>
        <v>117</v>
      </c>
      <c r="B122" s="15">
        <v>26</v>
      </c>
      <c r="C122" s="13" t="s">
        <v>97</v>
      </c>
      <c r="D122" s="14">
        <v>11000</v>
      </c>
      <c r="E122" s="15">
        <v>1</v>
      </c>
      <c r="F122" s="16">
        <v>11000</v>
      </c>
    </row>
    <row r="123" spans="1:6" ht="12" customHeight="1">
      <c r="A123" s="12">
        <f t="shared" si="1"/>
        <v>118</v>
      </c>
      <c r="B123" s="15">
        <v>84</v>
      </c>
      <c r="C123" s="13" t="s">
        <v>153</v>
      </c>
      <c r="D123" s="14">
        <v>10000</v>
      </c>
      <c r="E123" s="15">
        <v>1</v>
      </c>
      <c r="F123" s="16">
        <v>10000</v>
      </c>
    </row>
    <row r="124" spans="1:6" ht="12" customHeight="1">
      <c r="A124" s="12">
        <f t="shared" si="1"/>
        <v>119</v>
      </c>
      <c r="B124" s="15">
        <v>344</v>
      </c>
      <c r="C124" s="13" t="s">
        <v>407</v>
      </c>
      <c r="D124" s="14">
        <v>10000</v>
      </c>
      <c r="E124" s="15">
        <v>1</v>
      </c>
      <c r="F124" s="16">
        <v>10000</v>
      </c>
    </row>
    <row r="125" spans="1:6" ht="12" customHeight="1">
      <c r="A125" s="12">
        <f t="shared" si="1"/>
        <v>120</v>
      </c>
      <c r="B125" s="15">
        <v>208</v>
      </c>
      <c r="C125" s="13" t="s">
        <v>275</v>
      </c>
      <c r="D125" s="14">
        <v>19896</v>
      </c>
      <c r="E125" s="15">
        <v>2</v>
      </c>
      <c r="F125" s="16">
        <v>9948</v>
      </c>
    </row>
    <row r="126" spans="1:6" s="63" customFormat="1" ht="12" customHeight="1">
      <c r="A126" s="90" t="s">
        <v>4</v>
      </c>
      <c r="B126" s="88" t="s">
        <v>4</v>
      </c>
      <c r="C126" s="47" t="s">
        <v>3</v>
      </c>
      <c r="D126" s="57">
        <f>SUM(D6:D125)</f>
        <v>8991986</v>
      </c>
      <c r="E126" s="39">
        <f>SUM(E6:E125)</f>
        <v>226</v>
      </c>
      <c r="F126" s="40" t="s">
        <v>4</v>
      </c>
    </row>
    <row r="127" spans="1:6" ht="10.5" customHeight="1">
      <c r="A127" s="23"/>
      <c r="B127" s="23"/>
      <c r="C127" s="23"/>
      <c r="D127" s="64"/>
      <c r="E127" s="23"/>
      <c r="F127" s="44"/>
    </row>
    <row r="128" spans="1:6" ht="10.5" customHeight="1">
      <c r="A128" s="23"/>
      <c r="B128" s="23"/>
      <c r="C128" s="23"/>
      <c r="D128" s="64"/>
      <c r="E128" s="23"/>
      <c r="F128" s="44"/>
    </row>
    <row r="129" spans="1:6" ht="10.5" customHeight="1">
      <c r="A129" s="23"/>
      <c r="B129" s="23"/>
      <c r="C129" s="23"/>
      <c r="D129" s="64"/>
      <c r="E129" s="23"/>
      <c r="F129" s="44"/>
    </row>
    <row r="130" spans="1:6" ht="10.5" customHeight="1">
      <c r="A130" s="23"/>
      <c r="B130" s="23"/>
      <c r="C130" s="23"/>
      <c r="D130" s="64"/>
      <c r="E130" s="23"/>
      <c r="F130" s="44"/>
    </row>
    <row r="131" spans="1:6" ht="10.5" customHeight="1">
      <c r="A131" s="23"/>
      <c r="B131" s="23"/>
      <c r="C131" s="23"/>
      <c r="D131" s="64"/>
      <c r="E131" s="23"/>
      <c r="F131" s="44"/>
    </row>
    <row r="132" spans="1:6" ht="10.5" customHeight="1">
      <c r="A132" s="23"/>
      <c r="B132" s="23"/>
      <c r="C132" s="23"/>
      <c r="D132" s="64"/>
      <c r="E132" s="23"/>
      <c r="F132" s="44"/>
    </row>
    <row r="133" spans="1:6" ht="10.5" customHeight="1">
      <c r="A133" s="23"/>
      <c r="B133" s="23"/>
      <c r="C133" s="23"/>
      <c r="D133" s="64"/>
      <c r="E133" s="23"/>
      <c r="F133" s="44"/>
    </row>
    <row r="134" spans="1:6" ht="10.5" customHeight="1">
      <c r="A134" s="23"/>
      <c r="B134" s="23"/>
      <c r="C134" s="23"/>
      <c r="D134" s="64"/>
      <c r="E134" s="23"/>
      <c r="F134" s="44"/>
    </row>
    <row r="135" spans="1:6" ht="10.5" customHeight="1">
      <c r="A135" s="23"/>
      <c r="B135" s="23"/>
      <c r="C135" s="23"/>
      <c r="D135" s="64"/>
      <c r="E135" s="23"/>
      <c r="F135" s="44"/>
    </row>
    <row r="136" spans="1:6" ht="10.5" customHeight="1">
      <c r="A136" s="23"/>
      <c r="B136" s="23"/>
      <c r="C136" s="23"/>
      <c r="D136" s="64"/>
      <c r="E136" s="23"/>
      <c r="F136" s="44"/>
    </row>
    <row r="137" spans="1:6" ht="10.5" customHeight="1">
      <c r="A137" s="23"/>
      <c r="B137" s="23"/>
      <c r="C137" s="23"/>
      <c r="D137" s="64"/>
      <c r="E137" s="23"/>
      <c r="F137" s="44"/>
    </row>
    <row r="138" spans="1:6" ht="10.5" customHeight="1">
      <c r="A138" s="23"/>
      <c r="B138" s="23"/>
      <c r="C138" s="23"/>
      <c r="D138" s="64"/>
      <c r="E138" s="23"/>
      <c r="F138" s="44"/>
    </row>
    <row r="139" spans="1:6" ht="10.5" customHeight="1">
      <c r="A139" s="23"/>
      <c r="B139" s="23"/>
      <c r="C139" s="23"/>
      <c r="D139" s="64"/>
      <c r="E139" s="23"/>
      <c r="F139" s="44"/>
    </row>
    <row r="140" spans="1:6" ht="10.5" customHeight="1">
      <c r="A140" s="23"/>
      <c r="B140" s="23"/>
      <c r="C140" s="23"/>
      <c r="D140" s="64"/>
      <c r="E140" s="23"/>
      <c r="F140" s="44"/>
    </row>
    <row r="141" spans="1:6" ht="10.5" customHeight="1">
      <c r="A141" s="23"/>
      <c r="B141" s="23"/>
      <c r="C141" s="23"/>
      <c r="D141" s="64"/>
      <c r="E141" s="23"/>
      <c r="F141" s="44"/>
    </row>
    <row r="142" spans="1:6" ht="10.5" customHeight="1">
      <c r="A142" s="23"/>
      <c r="B142" s="23"/>
      <c r="C142" s="23"/>
      <c r="D142" s="64"/>
      <c r="E142" s="23"/>
      <c r="F142" s="44"/>
    </row>
    <row r="143" spans="1:6" ht="10.5" customHeight="1">
      <c r="A143" s="23"/>
      <c r="B143" s="23"/>
      <c r="C143" s="23"/>
      <c r="D143" s="64"/>
      <c r="E143" s="23"/>
      <c r="F143" s="44"/>
    </row>
    <row r="144" spans="1:6" ht="10.5" customHeight="1">
      <c r="A144" s="23"/>
      <c r="B144" s="23"/>
      <c r="C144" s="23"/>
      <c r="D144" s="64"/>
      <c r="E144" s="23"/>
      <c r="F144" s="44"/>
    </row>
  </sheetData>
  <mergeCells count="5">
    <mergeCell ref="A1:F1"/>
    <mergeCell ref="D3:F3"/>
    <mergeCell ref="B3:B4"/>
    <mergeCell ref="C3:C4"/>
    <mergeCell ref="A3:A4"/>
  </mergeCells>
  <printOptions/>
  <pageMargins left="0.984251968503937" right="0.7874015748031497" top="0.7874015748031497" bottom="0.5511811023622047" header="0.3937007874015748" footer="0.2755905511811024"/>
  <pageSetup firstPageNumber="26" useFirstPageNumber="1" horizontalDpi="1200" verticalDpi="1200" orientation="portrait" paperSize="9" r:id="rId1"/>
  <headerFooter alignWithMargins="0">
    <oddFooter>&amp;R&amp;9&amp;P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B2" sqref="B2"/>
    </sheetView>
  </sheetViews>
  <sheetFormatPr defaultColWidth="9.00390625" defaultRowHeight="12.75"/>
  <cols>
    <col min="1" max="2" width="4.625" style="0" customWidth="1"/>
    <col min="3" max="3" width="19.375" style="0" customWidth="1"/>
    <col min="4" max="6" width="18.75390625" style="0" customWidth="1"/>
  </cols>
  <sheetData>
    <row r="1" spans="1:7" ht="25.5" customHeight="1">
      <c r="A1" s="188" t="s">
        <v>520</v>
      </c>
      <c r="B1" s="188"/>
      <c r="C1" s="188"/>
      <c r="D1" s="188"/>
      <c r="E1" s="188"/>
      <c r="F1" s="188"/>
      <c r="G1" s="2"/>
    </row>
    <row r="2" ht="13.5" customHeight="1"/>
    <row r="3" spans="1:6" ht="21" customHeight="1">
      <c r="A3" s="198" t="s">
        <v>17</v>
      </c>
      <c r="B3" s="199" t="s">
        <v>1</v>
      </c>
      <c r="C3" s="199" t="s">
        <v>0</v>
      </c>
      <c r="D3" s="213" t="s">
        <v>501</v>
      </c>
      <c r="E3" s="214"/>
      <c r="F3" s="215"/>
    </row>
    <row r="4" spans="1:6" ht="19.5">
      <c r="A4" s="191"/>
      <c r="B4" s="193"/>
      <c r="C4" s="193"/>
      <c r="D4" s="38" t="s">
        <v>498</v>
      </c>
      <c r="E4" s="55" t="s">
        <v>499</v>
      </c>
      <c r="F4" s="56" t="s">
        <v>500</v>
      </c>
    </row>
    <row r="5" spans="1:6" s="4" customFormat="1" ht="12" customHeight="1">
      <c r="A5" s="49">
        <v>1</v>
      </c>
      <c r="B5" s="50">
        <v>2</v>
      </c>
      <c r="C5" s="50">
        <v>3</v>
      </c>
      <c r="D5" s="51">
        <v>4</v>
      </c>
      <c r="E5" s="51">
        <v>5</v>
      </c>
      <c r="F5" s="61">
        <v>6</v>
      </c>
    </row>
    <row r="6" spans="1:6" s="4" customFormat="1" ht="12" customHeight="1">
      <c r="A6" s="12">
        <v>1</v>
      </c>
      <c r="B6" s="15">
        <v>30</v>
      </c>
      <c r="C6" s="13" t="s">
        <v>100</v>
      </c>
      <c r="D6" s="14">
        <v>81100</v>
      </c>
      <c r="E6" s="15">
        <v>2</v>
      </c>
      <c r="F6" s="16">
        <v>40550</v>
      </c>
    </row>
    <row r="7" spans="1:6" s="4" customFormat="1" ht="12" customHeight="1">
      <c r="A7" s="12">
        <f>A6+1</f>
        <v>2</v>
      </c>
      <c r="B7" s="15">
        <v>305</v>
      </c>
      <c r="C7" s="13" t="s">
        <v>369</v>
      </c>
      <c r="D7" s="14">
        <v>80000</v>
      </c>
      <c r="E7" s="15">
        <v>2</v>
      </c>
      <c r="F7" s="16">
        <v>40000</v>
      </c>
    </row>
    <row r="8" spans="1:6" s="4" customFormat="1" ht="12" customHeight="1">
      <c r="A8" s="12">
        <f aca="true" t="shared" si="0" ref="A8:A44">A7+1</f>
        <v>3</v>
      </c>
      <c r="B8" s="15">
        <v>323</v>
      </c>
      <c r="C8" s="13" t="s">
        <v>387</v>
      </c>
      <c r="D8" s="14">
        <v>120000</v>
      </c>
      <c r="E8" s="15">
        <v>3</v>
      </c>
      <c r="F8" s="16">
        <v>40000</v>
      </c>
    </row>
    <row r="9" spans="1:6" s="4" customFormat="1" ht="12" customHeight="1">
      <c r="A9" s="12">
        <f t="shared" si="0"/>
        <v>4</v>
      </c>
      <c r="B9" s="15">
        <v>118</v>
      </c>
      <c r="C9" s="13" t="s">
        <v>186</v>
      </c>
      <c r="D9" s="14">
        <v>40000</v>
      </c>
      <c r="E9" s="15">
        <v>1</v>
      </c>
      <c r="F9" s="16">
        <v>40000</v>
      </c>
    </row>
    <row r="10" spans="1:6" s="4" customFormat="1" ht="12" customHeight="1">
      <c r="A10" s="12">
        <f t="shared" si="0"/>
        <v>5</v>
      </c>
      <c r="B10" s="15">
        <v>271</v>
      </c>
      <c r="C10" s="13" t="s">
        <v>335</v>
      </c>
      <c r="D10" s="14">
        <v>40000</v>
      </c>
      <c r="E10" s="15">
        <v>1</v>
      </c>
      <c r="F10" s="16">
        <v>40000</v>
      </c>
    </row>
    <row r="11" spans="1:6" s="4" customFormat="1" ht="12" customHeight="1">
      <c r="A11" s="12">
        <f t="shared" si="0"/>
        <v>6</v>
      </c>
      <c r="B11" s="15">
        <v>346</v>
      </c>
      <c r="C11" s="13" t="s">
        <v>409</v>
      </c>
      <c r="D11" s="14">
        <v>79660</v>
      </c>
      <c r="E11" s="15">
        <v>2</v>
      </c>
      <c r="F11" s="16">
        <v>39830</v>
      </c>
    </row>
    <row r="12" spans="1:6" s="4" customFormat="1" ht="12" customHeight="1">
      <c r="A12" s="12">
        <f t="shared" si="0"/>
        <v>7</v>
      </c>
      <c r="B12" s="15">
        <v>246</v>
      </c>
      <c r="C12" s="13" t="s">
        <v>313</v>
      </c>
      <c r="D12" s="14">
        <v>79200</v>
      </c>
      <c r="E12" s="15">
        <v>2</v>
      </c>
      <c r="F12" s="16">
        <v>39600</v>
      </c>
    </row>
    <row r="13" spans="1:6" s="4" customFormat="1" ht="12" customHeight="1">
      <c r="A13" s="12">
        <f t="shared" si="0"/>
        <v>8</v>
      </c>
      <c r="B13" s="15">
        <v>314</v>
      </c>
      <c r="C13" s="13" t="s">
        <v>378</v>
      </c>
      <c r="D13" s="14">
        <v>39500</v>
      </c>
      <c r="E13" s="15">
        <v>1</v>
      </c>
      <c r="F13" s="16">
        <v>39500</v>
      </c>
    </row>
    <row r="14" spans="1:6" s="4" customFormat="1" ht="12" customHeight="1">
      <c r="A14" s="12">
        <f t="shared" si="0"/>
        <v>9</v>
      </c>
      <c r="B14" s="15">
        <v>137</v>
      </c>
      <c r="C14" s="13" t="s">
        <v>205</v>
      </c>
      <c r="D14" s="14">
        <v>39118</v>
      </c>
      <c r="E14" s="15">
        <v>1</v>
      </c>
      <c r="F14" s="16">
        <v>39118</v>
      </c>
    </row>
    <row r="15" spans="1:6" s="4" customFormat="1" ht="12" customHeight="1">
      <c r="A15" s="12">
        <f t="shared" si="0"/>
        <v>10</v>
      </c>
      <c r="B15" s="15">
        <v>178</v>
      </c>
      <c r="C15" s="13" t="s">
        <v>245</v>
      </c>
      <c r="D15" s="14">
        <v>39000</v>
      </c>
      <c r="E15" s="15">
        <v>1</v>
      </c>
      <c r="F15" s="16">
        <v>39000</v>
      </c>
    </row>
    <row r="16" spans="1:6" s="4" customFormat="1" ht="12" customHeight="1">
      <c r="A16" s="12">
        <f t="shared" si="0"/>
        <v>11</v>
      </c>
      <c r="B16" s="15">
        <v>20</v>
      </c>
      <c r="C16" s="13" t="s">
        <v>91</v>
      </c>
      <c r="D16" s="14">
        <v>38550</v>
      </c>
      <c r="E16" s="15">
        <v>1</v>
      </c>
      <c r="F16" s="16">
        <v>38550</v>
      </c>
    </row>
    <row r="17" spans="1:6" s="4" customFormat="1" ht="12" customHeight="1">
      <c r="A17" s="12">
        <f t="shared" si="0"/>
        <v>12</v>
      </c>
      <c r="B17" s="15">
        <v>293</v>
      </c>
      <c r="C17" s="13" t="s">
        <v>357</v>
      </c>
      <c r="D17" s="14">
        <v>152000</v>
      </c>
      <c r="E17" s="15">
        <v>4</v>
      </c>
      <c r="F17" s="16">
        <v>38000</v>
      </c>
    </row>
    <row r="18" spans="1:6" s="4" customFormat="1" ht="12" customHeight="1">
      <c r="A18" s="12">
        <f t="shared" si="0"/>
        <v>13</v>
      </c>
      <c r="B18" s="15">
        <v>9</v>
      </c>
      <c r="C18" s="13" t="s">
        <v>80</v>
      </c>
      <c r="D18" s="14">
        <v>113740</v>
      </c>
      <c r="E18" s="15">
        <v>3</v>
      </c>
      <c r="F18" s="16">
        <v>37913.333333333336</v>
      </c>
    </row>
    <row r="19" spans="1:6" s="4" customFormat="1" ht="12" customHeight="1">
      <c r="A19" s="12">
        <f t="shared" si="0"/>
        <v>14</v>
      </c>
      <c r="B19" s="15">
        <v>367</v>
      </c>
      <c r="C19" s="13" t="s">
        <v>430</v>
      </c>
      <c r="D19" s="14">
        <v>73300</v>
      </c>
      <c r="E19" s="15">
        <v>2</v>
      </c>
      <c r="F19" s="16">
        <v>36650</v>
      </c>
    </row>
    <row r="20" spans="1:6" s="4" customFormat="1" ht="12" customHeight="1">
      <c r="A20" s="12">
        <f t="shared" si="0"/>
        <v>15</v>
      </c>
      <c r="B20" s="15">
        <v>128</v>
      </c>
      <c r="C20" s="13" t="s">
        <v>196</v>
      </c>
      <c r="D20" s="14">
        <v>35000</v>
      </c>
      <c r="E20" s="15">
        <v>1</v>
      </c>
      <c r="F20" s="16">
        <v>35000</v>
      </c>
    </row>
    <row r="21" spans="1:6" s="4" customFormat="1" ht="12" customHeight="1">
      <c r="A21" s="12">
        <f t="shared" si="0"/>
        <v>16</v>
      </c>
      <c r="B21" s="15">
        <v>76</v>
      </c>
      <c r="C21" s="13" t="s">
        <v>145</v>
      </c>
      <c r="D21" s="14">
        <v>137200</v>
      </c>
      <c r="E21" s="15">
        <v>4</v>
      </c>
      <c r="F21" s="16">
        <v>34300</v>
      </c>
    </row>
    <row r="22" spans="1:6" s="4" customFormat="1" ht="12" customHeight="1">
      <c r="A22" s="12">
        <f t="shared" si="0"/>
        <v>17</v>
      </c>
      <c r="B22" s="15">
        <v>28</v>
      </c>
      <c r="C22" s="13" t="s">
        <v>99</v>
      </c>
      <c r="D22" s="14">
        <v>100000</v>
      </c>
      <c r="E22" s="15">
        <v>3</v>
      </c>
      <c r="F22" s="16">
        <v>33333.333333333336</v>
      </c>
    </row>
    <row r="23" spans="1:6" s="4" customFormat="1" ht="12" customHeight="1">
      <c r="A23" s="12">
        <f t="shared" si="0"/>
        <v>18</v>
      </c>
      <c r="B23" s="15">
        <v>52</v>
      </c>
      <c r="C23" s="13" t="s">
        <v>67</v>
      </c>
      <c r="D23" s="14">
        <v>96000</v>
      </c>
      <c r="E23" s="15">
        <v>3</v>
      </c>
      <c r="F23" s="16">
        <v>32000</v>
      </c>
    </row>
    <row r="24" spans="1:6" s="4" customFormat="1" ht="12" customHeight="1">
      <c r="A24" s="12">
        <f t="shared" si="0"/>
        <v>19</v>
      </c>
      <c r="B24" s="15">
        <v>92</v>
      </c>
      <c r="C24" s="13" t="s">
        <v>70</v>
      </c>
      <c r="D24" s="14">
        <v>32000</v>
      </c>
      <c r="E24" s="15">
        <v>1</v>
      </c>
      <c r="F24" s="16">
        <v>32000</v>
      </c>
    </row>
    <row r="25" spans="1:6" s="4" customFormat="1" ht="12" customHeight="1">
      <c r="A25" s="12">
        <f t="shared" si="0"/>
        <v>20</v>
      </c>
      <c r="B25" s="15">
        <v>359</v>
      </c>
      <c r="C25" s="13" t="s">
        <v>422</v>
      </c>
      <c r="D25" s="14">
        <v>184000</v>
      </c>
      <c r="E25" s="15">
        <v>6</v>
      </c>
      <c r="F25" s="16">
        <v>30666.666666666668</v>
      </c>
    </row>
    <row r="26" spans="1:6" s="4" customFormat="1" ht="12" customHeight="1">
      <c r="A26" s="12">
        <f t="shared" si="0"/>
        <v>21</v>
      </c>
      <c r="B26" s="15">
        <v>343</v>
      </c>
      <c r="C26" s="13" t="s">
        <v>406</v>
      </c>
      <c r="D26" s="14">
        <v>60000</v>
      </c>
      <c r="E26" s="15">
        <v>2</v>
      </c>
      <c r="F26" s="16">
        <v>30000</v>
      </c>
    </row>
    <row r="27" spans="1:6" s="4" customFormat="1" ht="12" customHeight="1">
      <c r="A27" s="12">
        <f t="shared" si="0"/>
        <v>22</v>
      </c>
      <c r="B27" s="15">
        <v>208</v>
      </c>
      <c r="C27" s="13" t="s">
        <v>275</v>
      </c>
      <c r="D27" s="14">
        <v>30000</v>
      </c>
      <c r="E27" s="15">
        <v>1</v>
      </c>
      <c r="F27" s="16">
        <v>30000</v>
      </c>
    </row>
    <row r="28" spans="1:6" s="4" customFormat="1" ht="12" customHeight="1">
      <c r="A28" s="12">
        <f t="shared" si="0"/>
        <v>23</v>
      </c>
      <c r="B28" s="15">
        <v>213</v>
      </c>
      <c r="C28" s="13" t="s">
        <v>280</v>
      </c>
      <c r="D28" s="14">
        <v>30000</v>
      </c>
      <c r="E28" s="15">
        <v>1</v>
      </c>
      <c r="F28" s="16">
        <v>30000</v>
      </c>
    </row>
    <row r="29" spans="1:6" s="4" customFormat="1" ht="12" customHeight="1">
      <c r="A29" s="12">
        <f t="shared" si="0"/>
        <v>24</v>
      </c>
      <c r="B29" s="15">
        <v>307</v>
      </c>
      <c r="C29" s="13" t="s">
        <v>371</v>
      </c>
      <c r="D29" s="14">
        <v>90000</v>
      </c>
      <c r="E29" s="15">
        <v>3</v>
      </c>
      <c r="F29" s="16">
        <v>30000</v>
      </c>
    </row>
    <row r="30" spans="1:6" s="4" customFormat="1" ht="12" customHeight="1">
      <c r="A30" s="12">
        <f t="shared" si="0"/>
        <v>25</v>
      </c>
      <c r="B30" s="15">
        <v>71</v>
      </c>
      <c r="C30" s="13" t="s">
        <v>140</v>
      </c>
      <c r="D30" s="14">
        <v>30000</v>
      </c>
      <c r="E30" s="15">
        <v>1</v>
      </c>
      <c r="F30" s="16">
        <v>30000</v>
      </c>
    </row>
    <row r="31" spans="1:6" s="4" customFormat="1" ht="12" customHeight="1">
      <c r="A31" s="12">
        <f t="shared" si="0"/>
        <v>26</v>
      </c>
      <c r="B31" s="15">
        <v>89</v>
      </c>
      <c r="C31" s="13" t="s">
        <v>158</v>
      </c>
      <c r="D31" s="14">
        <v>59600</v>
      </c>
      <c r="E31" s="15">
        <v>2</v>
      </c>
      <c r="F31" s="16">
        <v>29800</v>
      </c>
    </row>
    <row r="32" spans="1:6" s="4" customFormat="1" ht="12" customHeight="1">
      <c r="A32" s="12">
        <f t="shared" si="0"/>
        <v>27</v>
      </c>
      <c r="B32" s="15">
        <v>301</v>
      </c>
      <c r="C32" s="13" t="s">
        <v>365</v>
      </c>
      <c r="D32" s="14">
        <v>87986</v>
      </c>
      <c r="E32" s="15">
        <v>3</v>
      </c>
      <c r="F32" s="16">
        <v>29328.666666666668</v>
      </c>
    </row>
    <row r="33" spans="1:6" s="4" customFormat="1" ht="12" customHeight="1">
      <c r="A33" s="12">
        <f t="shared" si="0"/>
        <v>28</v>
      </c>
      <c r="B33" s="15">
        <v>345</v>
      </c>
      <c r="C33" s="13" t="s">
        <v>408</v>
      </c>
      <c r="D33" s="14">
        <v>55000</v>
      </c>
      <c r="E33" s="15">
        <v>2</v>
      </c>
      <c r="F33" s="16">
        <v>27500</v>
      </c>
    </row>
    <row r="34" spans="1:6" s="4" customFormat="1" ht="12" customHeight="1">
      <c r="A34" s="12">
        <f t="shared" si="0"/>
        <v>29</v>
      </c>
      <c r="B34" s="15">
        <v>120</v>
      </c>
      <c r="C34" s="13" t="s">
        <v>188</v>
      </c>
      <c r="D34" s="14">
        <v>54400</v>
      </c>
      <c r="E34" s="15">
        <v>2</v>
      </c>
      <c r="F34" s="16">
        <v>27200</v>
      </c>
    </row>
    <row r="35" spans="1:6" s="4" customFormat="1" ht="12" customHeight="1">
      <c r="A35" s="12">
        <f t="shared" si="0"/>
        <v>30</v>
      </c>
      <c r="B35" s="15">
        <v>251</v>
      </c>
      <c r="C35" s="13" t="s">
        <v>69</v>
      </c>
      <c r="D35" s="14">
        <v>325060</v>
      </c>
      <c r="E35" s="15">
        <v>12</v>
      </c>
      <c r="F35" s="16">
        <v>27088.333333333332</v>
      </c>
    </row>
    <row r="36" spans="1:6" s="4" customFormat="1" ht="12" customHeight="1">
      <c r="A36" s="12">
        <f t="shared" si="0"/>
        <v>31</v>
      </c>
      <c r="B36" s="15">
        <v>1</v>
      </c>
      <c r="C36" s="13" t="s">
        <v>72</v>
      </c>
      <c r="D36" s="14">
        <v>25000</v>
      </c>
      <c r="E36" s="15">
        <v>1</v>
      </c>
      <c r="F36" s="16">
        <v>25000</v>
      </c>
    </row>
    <row r="37" spans="1:6" s="4" customFormat="1" ht="12" customHeight="1">
      <c r="A37" s="12">
        <f t="shared" si="0"/>
        <v>32</v>
      </c>
      <c r="B37" s="15">
        <v>104</v>
      </c>
      <c r="C37" s="13" t="s">
        <v>172</v>
      </c>
      <c r="D37" s="14">
        <v>22000</v>
      </c>
      <c r="E37" s="15">
        <v>1</v>
      </c>
      <c r="F37" s="16">
        <v>22000</v>
      </c>
    </row>
    <row r="38" spans="1:6" s="4" customFormat="1" ht="12" customHeight="1">
      <c r="A38" s="12">
        <f t="shared" si="0"/>
        <v>33</v>
      </c>
      <c r="B38" s="15">
        <v>270</v>
      </c>
      <c r="C38" s="13" t="s">
        <v>334</v>
      </c>
      <c r="D38" s="14">
        <v>42020</v>
      </c>
      <c r="E38" s="15">
        <v>2</v>
      </c>
      <c r="F38" s="16">
        <v>21010</v>
      </c>
    </row>
    <row r="39" spans="1:6" s="4" customFormat="1" ht="12" customHeight="1">
      <c r="A39" s="12">
        <f t="shared" si="0"/>
        <v>34</v>
      </c>
      <c r="B39" s="15">
        <v>377</v>
      </c>
      <c r="C39" s="13" t="s">
        <v>440</v>
      </c>
      <c r="D39" s="14">
        <v>20000</v>
      </c>
      <c r="E39" s="15">
        <v>1</v>
      </c>
      <c r="F39" s="16">
        <v>20000</v>
      </c>
    </row>
    <row r="40" spans="1:6" s="4" customFormat="1" ht="12" customHeight="1">
      <c r="A40" s="12">
        <f t="shared" si="0"/>
        <v>35</v>
      </c>
      <c r="B40" s="15">
        <v>337</v>
      </c>
      <c r="C40" s="13" t="s">
        <v>400</v>
      </c>
      <c r="D40" s="14">
        <v>20000</v>
      </c>
      <c r="E40" s="15">
        <v>1</v>
      </c>
      <c r="F40" s="16">
        <v>20000</v>
      </c>
    </row>
    <row r="41" spans="1:6" s="4" customFormat="1" ht="12" customHeight="1">
      <c r="A41" s="12">
        <f t="shared" si="0"/>
        <v>36</v>
      </c>
      <c r="B41" s="15">
        <v>354</v>
      </c>
      <c r="C41" s="13" t="s">
        <v>417</v>
      </c>
      <c r="D41" s="14">
        <v>20000</v>
      </c>
      <c r="E41" s="15">
        <v>1</v>
      </c>
      <c r="F41" s="16">
        <v>20000</v>
      </c>
    </row>
    <row r="42" spans="1:6" s="4" customFormat="1" ht="12" customHeight="1">
      <c r="A42" s="12">
        <f t="shared" si="0"/>
        <v>37</v>
      </c>
      <c r="B42" s="15">
        <v>274</v>
      </c>
      <c r="C42" s="13" t="s">
        <v>338</v>
      </c>
      <c r="D42" s="14">
        <v>60000</v>
      </c>
      <c r="E42" s="15">
        <v>3</v>
      </c>
      <c r="F42" s="16">
        <v>20000</v>
      </c>
    </row>
    <row r="43" spans="1:6" s="4" customFormat="1" ht="12" customHeight="1">
      <c r="A43" s="12">
        <f t="shared" si="0"/>
        <v>38</v>
      </c>
      <c r="B43" s="15">
        <v>31</v>
      </c>
      <c r="C43" s="13" t="s">
        <v>101</v>
      </c>
      <c r="D43" s="14">
        <v>18000</v>
      </c>
      <c r="E43" s="15">
        <v>1</v>
      </c>
      <c r="F43" s="16">
        <v>18000</v>
      </c>
    </row>
    <row r="44" spans="1:6" s="4" customFormat="1" ht="12" customHeight="1">
      <c r="A44" s="12">
        <f t="shared" si="0"/>
        <v>39</v>
      </c>
      <c r="B44" s="15">
        <v>308</v>
      </c>
      <c r="C44" s="13" t="s">
        <v>372</v>
      </c>
      <c r="D44" s="14">
        <v>16000</v>
      </c>
      <c r="E44" s="15">
        <v>1</v>
      </c>
      <c r="F44" s="16">
        <v>16000</v>
      </c>
    </row>
    <row r="45" spans="1:6" s="4" customFormat="1" ht="12" customHeight="1">
      <c r="A45" s="90" t="s">
        <v>4</v>
      </c>
      <c r="B45" s="88" t="s">
        <v>4</v>
      </c>
      <c r="C45" s="47" t="s">
        <v>3</v>
      </c>
      <c r="D45" s="57">
        <f>SUM(D6:D44)</f>
        <v>2664434</v>
      </c>
      <c r="E45" s="39">
        <f>SUM(E6:E44)</f>
        <v>85</v>
      </c>
      <c r="F45" s="40" t="s">
        <v>4</v>
      </c>
    </row>
  </sheetData>
  <mergeCells count="5">
    <mergeCell ref="A1:F1"/>
    <mergeCell ref="A3:A4"/>
    <mergeCell ref="B3:B4"/>
    <mergeCell ref="C3:C4"/>
    <mergeCell ref="D3:F3"/>
  </mergeCells>
  <printOptions/>
  <pageMargins left="0.7874015748031497" right="0.5905511811023623" top="0.5905511811023623" bottom="0.7874015748031497" header="0.5118110236220472" footer="0.5118110236220472"/>
  <pageSetup horizontalDpi="600" verticalDpi="600" orientation="portrait" paperSize="9" r:id="rId1"/>
  <headerFooter alignWithMargins="0">
    <oddFooter>&amp;R29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*.*</dc:creator>
  <cp:keywords/>
  <dc:description/>
  <cp:lastModifiedBy>*.*</cp:lastModifiedBy>
  <cp:lastPrinted>2008-03-07T09:59:07Z</cp:lastPrinted>
  <dcterms:created xsi:type="dcterms:W3CDTF">2001-03-23T08:52:09Z</dcterms:created>
  <dcterms:modified xsi:type="dcterms:W3CDTF">2008-03-12T12:40:58Z</dcterms:modified>
  <cp:category/>
  <cp:version/>
  <cp:contentType/>
  <cp:contentStatus/>
</cp:coreProperties>
</file>