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O:\DPR-Analizy\AKTYWNI NIEPEŁNOSPRAWNI WTZ\Decyzje Pelnomocników -dofinansowania\Do publikacji\Sprostowanie do wystapienia z dnia 15.09.2022\"/>
    </mc:Choice>
  </mc:AlternateContent>
  <xr:revisionPtr revIDLastSave="0" documentId="13_ncr:1_{648564F7-5292-4B91-8533-A3559FEAF45A}" xr6:coauthVersionLast="45" xr6:coauthVersionMax="45" xr10:uidLastSave="{00000000-0000-0000-0000-000000000000}"/>
  <bookViews>
    <workbookView xWindow="-120" yWindow="-120" windowWidth="38640" windowHeight="212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H41" i="1" l="1"/>
  <c r="J40" i="1"/>
</calcChain>
</file>

<file path=xl/sharedStrings.xml><?xml version="1.0" encoding="utf-8"?>
<sst xmlns="http://schemas.openxmlformats.org/spreadsheetml/2006/main" count="144" uniqueCount="137">
  <si>
    <t>Lp.</t>
  </si>
  <si>
    <t>Nr umowy</t>
  </si>
  <si>
    <t>KWOTA DOFINANSOWANIA (w zł) OGÓŁEM</t>
  </si>
  <si>
    <t>KWOTA DOFINANSOWANIA NA DOSTOSOWANIE BUDYNKÓW I POMIESZCZEŃ WTZ (w zł)</t>
  </si>
  <si>
    <t>KWOTA DOFINANSOWANIA NA ZAKUP ŚRODKÓW TRWAŁYCH STANOWIĄCYCH WYPOSAŻENIE WTZ (w zł)</t>
  </si>
  <si>
    <t>KWOTA DOFINANSOWANIA NA ZAKUP POZOSTAŁEGO WYPOSAŻENIA WTZ (w zł)</t>
  </si>
  <si>
    <t>Gmina Pielgrzymka</t>
  </si>
  <si>
    <t>AN/019/P</t>
  </si>
  <si>
    <t>Fundacja Teatroterapia Lubelska</t>
  </si>
  <si>
    <t>AN/020/P</t>
  </si>
  <si>
    <t>Stowarzyszenie Pomocy Szansa</t>
  </si>
  <si>
    <t>AN/040/P</t>
  </si>
  <si>
    <t>Charytatywne Stowarzyszenie Niesienia Pomocy Chorym „MISERICORDIA</t>
  </si>
  <si>
    <t>AN/080/P</t>
  </si>
  <si>
    <t>Stowarzyszenie "ATUT"</t>
  </si>
  <si>
    <t>AN/011/P</t>
  </si>
  <si>
    <t>Śremskie Stowarzyszenie na Rzecz Osób Niepełnosprawnych "Trójka"</t>
  </si>
  <si>
    <t>AN/012/P</t>
  </si>
  <si>
    <t>Polskie Stowarzyszenie na rzecz Osób z Niepełnosprawnością Intelektualną Koło w Poznaniu</t>
  </si>
  <si>
    <t>AN/035/P</t>
  </si>
  <si>
    <t>Polskie Stowarzyszenie na rzecz Osób z Niepełnosprawnością Intelektualną Koło w Krośnie</t>
  </si>
  <si>
    <t>AN/002/P</t>
  </si>
  <si>
    <t>Stowarzyszenie na Rzecz Rozwoju Psychiatrii i Opieki Środowiskowej</t>
  </si>
  <si>
    <t>AN/021/P</t>
  </si>
  <si>
    <t>Chrześcijańskie Stowarzyszenie Osób Niepełnosprawnych, Ich Rodzin i Przyjaciół "Ognisko"</t>
  </si>
  <si>
    <t>AN/047/P</t>
  </si>
  <si>
    <t>Stowarzyszenie "Uśmiech"</t>
  </si>
  <si>
    <t>AN/029/P</t>
  </si>
  <si>
    <t>Stowarzyszenie Integracji Osób Niepełnosprawnych SION w Bartoszycach</t>
  </si>
  <si>
    <t>AN/055/P</t>
  </si>
  <si>
    <t>Polskie Stowarzyszenie na rzecz Osób z Niepełnosprawnością Intelektualną Koło w Zgierzu</t>
  </si>
  <si>
    <t>AN/026/P</t>
  </si>
  <si>
    <t>Stowarzyszenie Koło Pomocy Dzieciom Niepełnosprawnym</t>
  </si>
  <si>
    <t>AN/044/P</t>
  </si>
  <si>
    <t>Cisi Pracownicy Krzyża</t>
  </si>
  <si>
    <t>AN/054/P</t>
  </si>
  <si>
    <t>Fundacja Aktywator</t>
  </si>
  <si>
    <t>AN/008/P</t>
  </si>
  <si>
    <t>Stowarzyszenie Pomocy Dzieciom i Młodzieży Niepełnosprawnej</t>
  </si>
  <si>
    <t>AN/009/P</t>
  </si>
  <si>
    <t>Fundacja "Ochrona Zdrowia i Rehabilitacja Niepełnosprawych " w Łasinie</t>
  </si>
  <si>
    <t>AN/022/P</t>
  </si>
  <si>
    <t>Towarzystwo Przyjaciół Dzieci Oddział Okręgowy Toruń</t>
  </si>
  <si>
    <t>AN/027/P</t>
  </si>
  <si>
    <t>Stowarzyszenie Pomocy Dzieciom "Tęcza" w Oławie</t>
  </si>
  <si>
    <t>AN/031/P</t>
  </si>
  <si>
    <t>Gmina Kozienice</t>
  </si>
  <si>
    <t>AN/048/P</t>
  </si>
  <si>
    <t>Polskie Stowarzyszenie na rzecz Osób z Niepełnosprawnością Intelektualną Koło w Mikołajkach</t>
  </si>
  <si>
    <t>AN/062/P</t>
  </si>
  <si>
    <t>Stowarzyszenie "MY DLA INNYCH"</t>
  </si>
  <si>
    <t>AN/077/P</t>
  </si>
  <si>
    <t>Stowarzyszenie na rzecz innowacji i edukacji</t>
  </si>
  <si>
    <t>AN/082/P</t>
  </si>
  <si>
    <t>Stowarzyszenie Otwarte Drzwi</t>
  </si>
  <si>
    <t>AN/096/P</t>
  </si>
  <si>
    <t>Stowarzyszenie Wspomagania Osób Niepełnosprawnych "Res Sacra Miser"</t>
  </si>
  <si>
    <t>AN/004/P</t>
  </si>
  <si>
    <t>AN/018/P</t>
  </si>
  <si>
    <t>Towarzystwo Przyjaciół Dzieci Oddział Powiatowy w Koninie</t>
  </si>
  <si>
    <t>AN/037/P</t>
  </si>
  <si>
    <t>Polskie Stowarzyszenie na rzecz Osób z Niepełnosprawnością Intelektualną Koło  Grodzisk Wlkp.</t>
  </si>
  <si>
    <t>AN/045/P</t>
  </si>
  <si>
    <t>Pielgrzymka</t>
  </si>
  <si>
    <t>Lublin</t>
  </si>
  <si>
    <t>Charsznica</t>
  </si>
  <si>
    <t>Szczecinek</t>
  </si>
  <si>
    <t>Śrem</t>
  </si>
  <si>
    <t>Poznań</t>
  </si>
  <si>
    <t>Krosno</t>
  </si>
  <si>
    <t>Kraków</t>
  </si>
  <si>
    <t>Gruta</t>
  </si>
  <si>
    <t>Bartoszyce</t>
  </si>
  <si>
    <t>Zgierz</t>
  </si>
  <si>
    <t>Piotrków Trybunalski</t>
  </si>
  <si>
    <t>Głogów</t>
  </si>
  <si>
    <t>Koniecwałd</t>
  </si>
  <si>
    <t>Łasin</t>
  </si>
  <si>
    <t>Toruń</t>
  </si>
  <si>
    <t>Oława</t>
  </si>
  <si>
    <t>Kozienice</t>
  </si>
  <si>
    <t>Mikołajki</t>
  </si>
  <si>
    <t>Białystok</t>
  </si>
  <si>
    <t>Radom</t>
  </si>
  <si>
    <t>Warszawa</t>
  </si>
  <si>
    <t>Gościeradów</t>
  </si>
  <si>
    <t>Jarosław</t>
  </si>
  <si>
    <t>Konin</t>
  </si>
  <si>
    <t>Grodzisk Wielkopolski</t>
  </si>
  <si>
    <t>ŁĄCZNA KWOTA DOFINANSOWANIA - WYDATKI INWESTYCYJNE</t>
  </si>
  <si>
    <t>KWOTA DOFINANSOWANIA - WYDATKI BIEŻĄCE</t>
  </si>
  <si>
    <t>Podmiot prowadzący</t>
  </si>
  <si>
    <t>Kwota wnioskowana (w zł)</t>
  </si>
  <si>
    <t>Fundacja Oczami Brata</t>
  </si>
  <si>
    <t>AN/059/P</t>
  </si>
  <si>
    <t>Częstochowa</t>
  </si>
  <si>
    <t>Kwota ogółem</t>
  </si>
  <si>
    <t>Razem wydatki inwestycyjne</t>
  </si>
  <si>
    <t>Bonifraterska Fundacja Dobroczynna</t>
  </si>
  <si>
    <t>AN/053/P</t>
  </si>
  <si>
    <t>Konary</t>
  </si>
  <si>
    <t>Polskie Stowarzyszenie na rzecz Osób z Niepełnosprawnością Intelektualną Koło w Jarosławiu</t>
  </si>
  <si>
    <t>Fundacja na Rzecz Osób Niepełnosprawnych "Arkadia" w Toruniu</t>
  </si>
  <si>
    <t>AN/034/P</t>
  </si>
  <si>
    <t>Warsztat Terapii Zajęciowej</t>
  </si>
  <si>
    <t>Warsztat Terapii Zajęciowej w Wojcieszynie</t>
  </si>
  <si>
    <t>Warsztat Terapii Zajęciowej "Teatroterapia"</t>
  </si>
  <si>
    <t>Stowarzyszenie Pomocy Szansa Warsztaty Terapii Zajęciowej Kreatywni</t>
  </si>
  <si>
    <t>Warsztat Terapii Zajęciowej „Misericordia”</t>
  </si>
  <si>
    <t>Warsztat Terapii Zajęciowej w Śremie</t>
  </si>
  <si>
    <t>Warsztat Terapii Zajęciowej Przyjaciele</t>
  </si>
  <si>
    <t>Warsztat Terapii Zajęciowej PSONI Koło w Krośnie</t>
  </si>
  <si>
    <t>Warsztat Terapii Zajęciowej Stowarzyszenie na Rzecz Rozwoju Psychiatrii i Opieki Środowiskowej</t>
  </si>
  <si>
    <t>Warsztaty Terapii Zajęciowej</t>
  </si>
  <si>
    <t>Warsztat Terapii Zajęciowej przy Fundacji na Rzecz Osób Niepełnosprawnych "Arkadia" w Toruniu</t>
  </si>
  <si>
    <t>Warsztaty Terapii Zajęciowej przy Stowarzyszeniu Integracji Osób Niepełnosprawnych SION w Bartoszycach</t>
  </si>
  <si>
    <t>Warsztat Terapii Zajęciowej Polskiego Stowarzyszenia na rzecz Osób z Niepełnosparwnością Koło w Zgierzu</t>
  </si>
  <si>
    <t>Warsztaty Terapii Zajęciowej w Piotrkowie Trybunalskim</t>
  </si>
  <si>
    <t>Warsztaty Terapii Zajęciowej "Przystań" Cichych Pracowników Krzyża</t>
  </si>
  <si>
    <t>Warsztat Terapii Zajęciowej przy Fundacji Aktywator</t>
  </si>
  <si>
    <t>Warsztat Terapii Zajęciowej w Łasini</t>
  </si>
  <si>
    <t>Warsztaty Terapii Zajęciowej w Kowalewie Pomorskim</t>
  </si>
  <si>
    <t>Warsztat Terapii Zajęciowej w Oławie</t>
  </si>
  <si>
    <t>Warsztat Terapii Zajęciowej w Przewozie</t>
  </si>
  <si>
    <t>Warsztat Terapii Zajęciowej przy Fundacji Oczami Brata w Częstochowie</t>
  </si>
  <si>
    <t>Warsztat Terapii Zajęciowej w Mikołajkach</t>
  </si>
  <si>
    <t>Warsztat Terapii Zajęciowej "MY DLA INNYCH"</t>
  </si>
  <si>
    <t>Warsztat Terapii Zajęciowej przy Stowarzyszneiu na rzecz innowacji i edukacji</t>
  </si>
  <si>
    <t>Warsztat Terapii Zajęciowej Stowarzyszenia Otwarte Drzwi</t>
  </si>
  <si>
    <t>Warsztat Terapii Zajęciowej przy Stowarzyszeniu Wspomagania Osób Niepełnosprawnych "Res Sacra Miser"</t>
  </si>
  <si>
    <t>Warsztat Terapii Zajęciowej PSONI Koło w Jarosławiu</t>
  </si>
  <si>
    <t>Warsztat Terapii Zajęciowej Towarzystwa Przyjaciół Dzieci w Nieborzynie</t>
  </si>
  <si>
    <t>Warsztaty Terapii Zajęciowej w Grodzisku Wielkopolskim</t>
  </si>
  <si>
    <t>Bonifraterska Fundacja Dobroczynna Warsztat Terapii Zajęciowej</t>
  </si>
  <si>
    <t>Siedziba Podmiotu prowadzącego WTZ</t>
  </si>
  <si>
    <t>Dofinansowanie dostosowania i wyposażenia pomieszczeń Warsztatów Terapii Zajęciowej uczestniczących w pilotażu Standardów funkcjonowania WTZ w ramach projektu "Aktywni niepełnosprawni - narzędzia wsparcia samodzielności osób niepełnosprawnych" PO WER 2014-2020</t>
  </si>
  <si>
    <t xml:space="preserve">15 września 2022 r. - aktualizacja 2 listopada 2022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</si>
</sst>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 applyFont="1" applyFill="1" applyBorder="1"/>
    <xf numFmtId="4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10" fontId="0" fillId="0" borderId="0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" fontId="4" fillId="2" borderId="3" xfId="0" applyNumberFormat="1" applyFont="1" applyFill="1" applyBorder="1" applyAlignment="1">
      <alignment horizontal="right" wrapText="1"/>
    </xf>
    <xf numFmtId="4" fontId="1" fillId="0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right" vertical="center" wrapText="1"/>
    </xf>
  </cellXfs>
  <cellStyles count="2">
    <cellStyle name="Normalny" xfId="0" builtinId="0"/>
    <cellStyle name="Normalny 2" xfId="1" xr:uid="{708C8684-7938-472B-B21F-FF6E5539534E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Layout" zoomScaleNormal="100" workbookViewId="0">
      <selection activeCell="D68" sqref="D68"/>
    </sheetView>
  </sheetViews>
  <sheetFormatPr defaultColWidth="9.140625" defaultRowHeight="15" x14ac:dyDescent="0.25"/>
  <cols>
    <col min="1" max="1" width="6" style="2" customWidth="1"/>
    <col min="2" max="2" width="67.42578125" style="1" customWidth="1"/>
    <col min="3" max="3" width="17.5703125" style="1" customWidth="1"/>
    <col min="4" max="4" width="47.5703125" style="1" customWidth="1"/>
    <col min="5" max="5" width="15.7109375" style="1" customWidth="1"/>
    <col min="6" max="6" width="20" style="1" customWidth="1"/>
    <col min="7" max="7" width="22.140625" style="1" customWidth="1"/>
    <col min="8" max="8" width="27.5703125" style="1" customWidth="1"/>
    <col min="9" max="9" width="28" style="1" customWidth="1"/>
    <col min="10" max="10" width="27.28515625" style="1" customWidth="1"/>
    <col min="11" max="16384" width="9.140625" style="1"/>
  </cols>
  <sheetData>
    <row r="1" spans="1:10" s="5" customFormat="1" ht="15.75" x14ac:dyDescent="0.25">
      <c r="A1" s="31"/>
      <c r="B1" s="32"/>
      <c r="C1" s="32"/>
      <c r="D1" s="32"/>
      <c r="E1" s="32"/>
      <c r="F1" s="32"/>
      <c r="G1" s="32"/>
      <c r="H1" s="32"/>
      <c r="I1" s="32"/>
      <c r="J1" s="32"/>
    </row>
    <row r="2" spans="1:10" s="5" customFormat="1" ht="23.25" customHeight="1" x14ac:dyDescent="0.25">
      <c r="A2" s="6"/>
      <c r="D2" s="20"/>
      <c r="E2" s="19"/>
      <c r="G2" s="36" t="s">
        <v>136</v>
      </c>
      <c r="H2" s="36"/>
      <c r="I2" s="36"/>
      <c r="J2" s="36"/>
    </row>
    <row r="3" spans="1:10" s="20" customFormat="1" ht="15" customHeight="1" x14ac:dyDescent="0.25">
      <c r="A3" s="6"/>
      <c r="H3" s="21"/>
      <c r="I3" s="21"/>
      <c r="J3" s="21"/>
    </row>
    <row r="4" spans="1:10" s="5" customFormat="1" ht="34.5" customHeight="1" x14ac:dyDescent="0.25">
      <c r="A4" s="35" t="s">
        <v>135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s="5" customFormat="1" ht="15.75" x14ac:dyDescent="0.25">
      <c r="A5" s="6"/>
      <c r="D5" s="20"/>
      <c r="E5" s="19"/>
    </row>
    <row r="6" spans="1:10" s="5" customFormat="1" ht="47.25" x14ac:dyDescent="0.25">
      <c r="A6" s="7"/>
      <c r="B6" s="8"/>
      <c r="C6" s="8"/>
      <c r="D6" s="8"/>
      <c r="E6" s="25"/>
      <c r="F6" s="8"/>
      <c r="G6" s="8"/>
      <c r="H6" s="33" t="s">
        <v>89</v>
      </c>
      <c r="I6" s="34"/>
      <c r="J6" s="9" t="s">
        <v>90</v>
      </c>
    </row>
    <row r="7" spans="1:10" s="5" customFormat="1" ht="94.5" x14ac:dyDescent="0.25">
      <c r="A7" s="10" t="s">
        <v>0</v>
      </c>
      <c r="B7" s="11" t="s">
        <v>91</v>
      </c>
      <c r="C7" s="11" t="s">
        <v>134</v>
      </c>
      <c r="D7" s="11" t="s">
        <v>104</v>
      </c>
      <c r="E7" s="26" t="s">
        <v>1</v>
      </c>
      <c r="F7" s="11" t="s">
        <v>92</v>
      </c>
      <c r="G7" s="11" t="s">
        <v>2</v>
      </c>
      <c r="H7" s="12" t="s">
        <v>3</v>
      </c>
      <c r="I7" s="12" t="s">
        <v>4</v>
      </c>
      <c r="J7" s="12" t="s">
        <v>5</v>
      </c>
    </row>
    <row r="8" spans="1:10" ht="32.25" customHeight="1" x14ac:dyDescent="0.25">
      <c r="A8" s="3">
        <v>1</v>
      </c>
      <c r="B8" s="4" t="s">
        <v>6</v>
      </c>
      <c r="C8" s="4" t="s">
        <v>63</v>
      </c>
      <c r="D8" s="28" t="s">
        <v>105</v>
      </c>
      <c r="E8" s="4" t="s">
        <v>7</v>
      </c>
      <c r="F8" s="4">
        <v>65000</v>
      </c>
      <c r="G8" s="4">
        <v>65000</v>
      </c>
      <c r="H8" s="4">
        <v>25100</v>
      </c>
      <c r="I8" s="4">
        <v>0</v>
      </c>
      <c r="J8" s="4">
        <v>39900</v>
      </c>
    </row>
    <row r="9" spans="1:10" ht="32.25" customHeight="1" x14ac:dyDescent="0.25">
      <c r="A9" s="3">
        <v>2</v>
      </c>
      <c r="B9" s="4" t="s">
        <v>8</v>
      </c>
      <c r="C9" s="4" t="s">
        <v>64</v>
      </c>
      <c r="D9" s="28" t="s">
        <v>106</v>
      </c>
      <c r="E9" s="4" t="s">
        <v>9</v>
      </c>
      <c r="F9" s="4">
        <v>65000</v>
      </c>
      <c r="G9" s="4">
        <v>65000</v>
      </c>
      <c r="H9" s="4">
        <v>447.72</v>
      </c>
      <c r="I9" s="4">
        <v>0</v>
      </c>
      <c r="J9" s="4">
        <v>64552.28</v>
      </c>
    </row>
    <row r="10" spans="1:10" ht="42.75" customHeight="1" x14ac:dyDescent="0.25">
      <c r="A10" s="3">
        <v>3</v>
      </c>
      <c r="B10" s="4" t="s">
        <v>10</v>
      </c>
      <c r="C10" s="4" t="s">
        <v>65</v>
      </c>
      <c r="D10" s="28" t="s">
        <v>107</v>
      </c>
      <c r="E10" s="4" t="s">
        <v>11</v>
      </c>
      <c r="F10" s="4">
        <v>65000</v>
      </c>
      <c r="G10" s="4">
        <v>65000</v>
      </c>
      <c r="H10" s="4">
        <v>0</v>
      </c>
      <c r="I10" s="4">
        <v>39880</v>
      </c>
      <c r="J10" s="4">
        <v>25120</v>
      </c>
    </row>
    <row r="11" spans="1:10" ht="32.25" customHeight="1" x14ac:dyDescent="0.25">
      <c r="A11" s="3">
        <v>4</v>
      </c>
      <c r="B11" s="4" t="s">
        <v>12</v>
      </c>
      <c r="C11" s="4" t="s">
        <v>64</v>
      </c>
      <c r="D11" s="28" t="s">
        <v>108</v>
      </c>
      <c r="E11" s="4" t="s">
        <v>13</v>
      </c>
      <c r="F11" s="4">
        <v>65000</v>
      </c>
      <c r="G11" s="4">
        <v>65000</v>
      </c>
      <c r="H11" s="4">
        <v>25116</v>
      </c>
      <c r="I11" s="4">
        <v>0</v>
      </c>
      <c r="J11" s="4">
        <v>39884</v>
      </c>
    </row>
    <row r="12" spans="1:10" ht="32.25" customHeight="1" x14ac:dyDescent="0.25">
      <c r="A12" s="3">
        <v>5</v>
      </c>
      <c r="B12" s="4" t="s">
        <v>14</v>
      </c>
      <c r="C12" s="4" t="s">
        <v>66</v>
      </c>
      <c r="D12" s="28" t="s">
        <v>104</v>
      </c>
      <c r="E12" s="4" t="s">
        <v>15</v>
      </c>
      <c r="F12" s="4">
        <v>65000</v>
      </c>
      <c r="G12" s="4">
        <v>65000</v>
      </c>
      <c r="H12" s="4">
        <v>0</v>
      </c>
      <c r="I12" s="4">
        <v>0</v>
      </c>
      <c r="J12" s="4">
        <v>65000</v>
      </c>
    </row>
    <row r="13" spans="1:10" ht="32.25" customHeight="1" x14ac:dyDescent="0.25">
      <c r="A13" s="3">
        <v>6</v>
      </c>
      <c r="B13" s="4" t="s">
        <v>16</v>
      </c>
      <c r="C13" s="4" t="s">
        <v>67</v>
      </c>
      <c r="D13" s="28" t="s">
        <v>109</v>
      </c>
      <c r="E13" s="4" t="s">
        <v>17</v>
      </c>
      <c r="F13" s="4">
        <v>65000</v>
      </c>
      <c r="G13" s="4">
        <v>65000</v>
      </c>
      <c r="H13" s="4">
        <v>0</v>
      </c>
      <c r="I13" s="4">
        <v>0</v>
      </c>
      <c r="J13" s="4">
        <v>65000</v>
      </c>
    </row>
    <row r="14" spans="1:10" ht="32.25" customHeight="1" x14ac:dyDescent="0.25">
      <c r="A14" s="3">
        <v>7</v>
      </c>
      <c r="B14" s="4" t="s">
        <v>18</v>
      </c>
      <c r="C14" s="4" t="s">
        <v>68</v>
      </c>
      <c r="D14" s="28" t="s">
        <v>110</v>
      </c>
      <c r="E14" s="4" t="s">
        <v>19</v>
      </c>
      <c r="F14" s="4">
        <v>65000</v>
      </c>
      <c r="G14" s="4">
        <v>65000</v>
      </c>
      <c r="H14" s="4">
        <v>5272</v>
      </c>
      <c r="I14" s="4">
        <v>0</v>
      </c>
      <c r="J14" s="4">
        <v>59728</v>
      </c>
    </row>
    <row r="15" spans="1:10" ht="32.25" customHeight="1" x14ac:dyDescent="0.25">
      <c r="A15" s="3">
        <v>8</v>
      </c>
      <c r="B15" s="4" t="s">
        <v>20</v>
      </c>
      <c r="C15" s="4" t="s">
        <v>69</v>
      </c>
      <c r="D15" s="28" t="s">
        <v>111</v>
      </c>
      <c r="E15" s="4" t="s">
        <v>21</v>
      </c>
      <c r="F15" s="4">
        <v>65000</v>
      </c>
      <c r="G15" s="4">
        <v>65000</v>
      </c>
      <c r="H15" s="4">
        <v>25174.5</v>
      </c>
      <c r="I15" s="4">
        <v>24000</v>
      </c>
      <c r="J15" s="4">
        <v>15825.5</v>
      </c>
    </row>
    <row r="16" spans="1:10" ht="38.25" customHeight="1" x14ac:dyDescent="0.25">
      <c r="A16" s="3">
        <v>9</v>
      </c>
      <c r="B16" s="4" t="s">
        <v>22</v>
      </c>
      <c r="C16" s="4" t="s">
        <v>70</v>
      </c>
      <c r="D16" s="28" t="s">
        <v>112</v>
      </c>
      <c r="E16" s="4" t="s">
        <v>23</v>
      </c>
      <c r="F16" s="4">
        <v>64798</v>
      </c>
      <c r="G16" s="4">
        <v>64798</v>
      </c>
      <c r="H16" s="4">
        <v>178</v>
      </c>
      <c r="I16" s="4">
        <v>0</v>
      </c>
      <c r="J16" s="4">
        <v>64620</v>
      </c>
    </row>
    <row r="17" spans="1:10" ht="32.25" customHeight="1" x14ac:dyDescent="0.25">
      <c r="A17" s="3">
        <v>10</v>
      </c>
      <c r="B17" s="4" t="s">
        <v>24</v>
      </c>
      <c r="C17" s="4" t="s">
        <v>70</v>
      </c>
      <c r="D17" s="29" t="s">
        <v>104</v>
      </c>
      <c r="E17" s="4" t="s">
        <v>25</v>
      </c>
      <c r="F17" s="4">
        <v>64998.64</v>
      </c>
      <c r="G17" s="4">
        <v>64998.64</v>
      </c>
      <c r="H17" s="4">
        <v>0</v>
      </c>
      <c r="I17" s="4">
        <v>0</v>
      </c>
      <c r="J17" s="4">
        <v>64998.64</v>
      </c>
    </row>
    <row r="18" spans="1:10" ht="32.25" customHeight="1" x14ac:dyDescent="0.25">
      <c r="A18" s="3">
        <v>11</v>
      </c>
      <c r="B18" s="4" t="s">
        <v>26</v>
      </c>
      <c r="C18" s="4" t="s">
        <v>71</v>
      </c>
      <c r="D18" s="28" t="s">
        <v>113</v>
      </c>
      <c r="E18" s="4" t="s">
        <v>27</v>
      </c>
      <c r="F18" s="4">
        <v>65000</v>
      </c>
      <c r="G18" s="4">
        <v>65000</v>
      </c>
      <c r="H18" s="4">
        <v>0</v>
      </c>
      <c r="I18" s="4">
        <v>0</v>
      </c>
      <c r="J18" s="4">
        <v>65000</v>
      </c>
    </row>
    <row r="19" spans="1:10" ht="51.75" customHeight="1" x14ac:dyDescent="0.25">
      <c r="A19" s="3">
        <v>12</v>
      </c>
      <c r="B19" s="16" t="s">
        <v>102</v>
      </c>
      <c r="C19" s="16" t="s">
        <v>78</v>
      </c>
      <c r="D19" s="28" t="s">
        <v>114</v>
      </c>
      <c r="E19" s="16" t="s">
        <v>103</v>
      </c>
      <c r="F19" s="16">
        <v>64861.5</v>
      </c>
      <c r="G19" s="16">
        <v>64861.5</v>
      </c>
      <c r="H19" s="16">
        <v>0</v>
      </c>
      <c r="I19" s="16">
        <v>0</v>
      </c>
      <c r="J19" s="16">
        <v>64861.5</v>
      </c>
    </row>
    <row r="20" spans="1:10" ht="76.900000000000006" customHeight="1" x14ac:dyDescent="0.25">
      <c r="A20" s="3">
        <v>13</v>
      </c>
      <c r="B20" s="4" t="s">
        <v>28</v>
      </c>
      <c r="C20" s="4" t="s">
        <v>72</v>
      </c>
      <c r="D20" s="29" t="s">
        <v>115</v>
      </c>
      <c r="E20" s="4" t="s">
        <v>29</v>
      </c>
      <c r="F20" s="4">
        <v>65000</v>
      </c>
      <c r="G20" s="4">
        <v>65000</v>
      </c>
      <c r="H20" s="4">
        <v>0</v>
      </c>
      <c r="I20" s="4">
        <v>0</v>
      </c>
      <c r="J20" s="4">
        <v>65000</v>
      </c>
    </row>
    <row r="21" spans="1:10" ht="57" customHeight="1" x14ac:dyDescent="0.25">
      <c r="A21" s="3">
        <v>14</v>
      </c>
      <c r="B21" s="4" t="s">
        <v>30</v>
      </c>
      <c r="C21" s="4" t="s">
        <v>73</v>
      </c>
      <c r="D21" s="29" t="s">
        <v>116</v>
      </c>
      <c r="E21" s="4" t="s">
        <v>31</v>
      </c>
      <c r="F21" s="4">
        <v>65000</v>
      </c>
      <c r="G21" s="4">
        <v>65000</v>
      </c>
      <c r="H21" s="4">
        <v>0</v>
      </c>
      <c r="I21" s="4">
        <v>21600</v>
      </c>
      <c r="J21" s="4">
        <v>43400</v>
      </c>
    </row>
    <row r="22" spans="1:10" ht="32.25" customHeight="1" x14ac:dyDescent="0.25">
      <c r="A22" s="3">
        <v>15</v>
      </c>
      <c r="B22" s="4" t="s">
        <v>32</v>
      </c>
      <c r="C22" s="4" t="s">
        <v>74</v>
      </c>
      <c r="D22" s="29" t="s">
        <v>117</v>
      </c>
      <c r="E22" s="4" t="s">
        <v>33</v>
      </c>
      <c r="F22" s="4">
        <v>64991</v>
      </c>
      <c r="G22" s="4">
        <v>64991</v>
      </c>
      <c r="H22" s="4">
        <v>0</v>
      </c>
      <c r="I22" s="4">
        <v>0</v>
      </c>
      <c r="J22" s="4">
        <v>64991</v>
      </c>
    </row>
    <row r="23" spans="1:10" ht="40.5" customHeight="1" x14ac:dyDescent="0.25">
      <c r="A23" s="3">
        <v>16</v>
      </c>
      <c r="B23" s="4" t="s">
        <v>34</v>
      </c>
      <c r="C23" s="4" t="s">
        <v>75</v>
      </c>
      <c r="D23" s="29" t="s">
        <v>118</v>
      </c>
      <c r="E23" s="4" t="s">
        <v>35</v>
      </c>
      <c r="F23" s="4">
        <v>64966</v>
      </c>
      <c r="G23" s="4">
        <v>64966</v>
      </c>
      <c r="H23" s="4">
        <v>13700</v>
      </c>
      <c r="I23" s="4">
        <v>13000</v>
      </c>
      <c r="J23" s="4">
        <v>38266</v>
      </c>
    </row>
    <row r="24" spans="1:10" ht="32.25" customHeight="1" x14ac:dyDescent="0.25">
      <c r="A24" s="3">
        <v>17</v>
      </c>
      <c r="B24" s="4" t="s">
        <v>36</v>
      </c>
      <c r="C24" s="4" t="s">
        <v>64</v>
      </c>
      <c r="D24" s="29" t="s">
        <v>119</v>
      </c>
      <c r="E24" s="4" t="s">
        <v>37</v>
      </c>
      <c r="F24" s="4">
        <v>64738.36</v>
      </c>
      <c r="G24" s="4">
        <v>64738.36</v>
      </c>
      <c r="H24" s="4">
        <v>0</v>
      </c>
      <c r="I24" s="4">
        <v>36800</v>
      </c>
      <c r="J24" s="4">
        <v>27938.36</v>
      </c>
    </row>
    <row r="25" spans="1:10" ht="32.25" customHeight="1" x14ac:dyDescent="0.25">
      <c r="A25" s="3">
        <v>18</v>
      </c>
      <c r="B25" s="4" t="s">
        <v>38</v>
      </c>
      <c r="C25" s="4" t="s">
        <v>76</v>
      </c>
      <c r="D25" s="28" t="s">
        <v>113</v>
      </c>
      <c r="E25" s="4" t="s">
        <v>39</v>
      </c>
      <c r="F25" s="4">
        <v>53050</v>
      </c>
      <c r="G25" s="4">
        <v>53050</v>
      </c>
      <c r="H25" s="4">
        <v>0</v>
      </c>
      <c r="I25" s="4">
        <v>0</v>
      </c>
      <c r="J25" s="4">
        <v>53050</v>
      </c>
    </row>
    <row r="26" spans="1:10" ht="32.25" customHeight="1" x14ac:dyDescent="0.25">
      <c r="A26" s="3">
        <v>19</v>
      </c>
      <c r="B26" s="4" t="s">
        <v>40</v>
      </c>
      <c r="C26" s="4" t="s">
        <v>77</v>
      </c>
      <c r="D26" s="28" t="s">
        <v>120</v>
      </c>
      <c r="E26" s="4" t="s">
        <v>41</v>
      </c>
      <c r="F26" s="4">
        <v>65000</v>
      </c>
      <c r="G26" s="4">
        <v>65000</v>
      </c>
      <c r="H26" s="4">
        <v>0</v>
      </c>
      <c r="I26" s="4">
        <v>0</v>
      </c>
      <c r="J26" s="4">
        <v>65000</v>
      </c>
    </row>
    <row r="27" spans="1:10" ht="32.25" customHeight="1" x14ac:dyDescent="0.25">
      <c r="A27" s="3">
        <v>20</v>
      </c>
      <c r="B27" s="4" t="s">
        <v>42</v>
      </c>
      <c r="C27" s="4" t="s">
        <v>78</v>
      </c>
      <c r="D27" s="29" t="s">
        <v>121</v>
      </c>
      <c r="E27" s="4" t="s">
        <v>43</v>
      </c>
      <c r="F27" s="4">
        <v>65000</v>
      </c>
      <c r="G27" s="4">
        <v>65000</v>
      </c>
      <c r="H27" s="4">
        <v>0</v>
      </c>
      <c r="I27" s="4">
        <v>0</v>
      </c>
      <c r="J27" s="4">
        <v>65000</v>
      </c>
    </row>
    <row r="28" spans="1:10" ht="32.25" customHeight="1" x14ac:dyDescent="0.25">
      <c r="A28" s="3">
        <v>21</v>
      </c>
      <c r="B28" s="4" t="s">
        <v>44</v>
      </c>
      <c r="C28" s="4" t="s">
        <v>79</v>
      </c>
      <c r="D28" s="29" t="s">
        <v>122</v>
      </c>
      <c r="E28" s="4" t="s">
        <v>45</v>
      </c>
      <c r="F28" s="4">
        <v>64960.800000000003</v>
      </c>
      <c r="G28" s="4">
        <v>64960.800000000003</v>
      </c>
      <c r="H28" s="4">
        <v>5535</v>
      </c>
      <c r="I28" s="4">
        <v>0</v>
      </c>
      <c r="J28" s="4">
        <v>59425.8</v>
      </c>
    </row>
    <row r="29" spans="1:10" ht="32.25" customHeight="1" x14ac:dyDescent="0.25">
      <c r="A29" s="3">
        <v>22</v>
      </c>
      <c r="B29" s="4" t="s">
        <v>46</v>
      </c>
      <c r="C29" s="4" t="s">
        <v>80</v>
      </c>
      <c r="D29" s="29" t="s">
        <v>123</v>
      </c>
      <c r="E29" s="4" t="s">
        <v>47</v>
      </c>
      <c r="F29" s="4">
        <v>65000</v>
      </c>
      <c r="G29" s="4">
        <v>65000</v>
      </c>
      <c r="H29" s="4">
        <v>17876.03</v>
      </c>
      <c r="I29" s="4">
        <v>0</v>
      </c>
      <c r="J29" s="4">
        <v>47123.97</v>
      </c>
    </row>
    <row r="30" spans="1:10" ht="54.75" customHeight="1" x14ac:dyDescent="0.25">
      <c r="A30" s="3">
        <v>23</v>
      </c>
      <c r="B30" s="14" t="s">
        <v>93</v>
      </c>
      <c r="C30" s="14" t="s">
        <v>95</v>
      </c>
      <c r="D30" s="29" t="s">
        <v>124</v>
      </c>
      <c r="E30" s="14" t="s">
        <v>94</v>
      </c>
      <c r="F30" s="13">
        <v>64863.45</v>
      </c>
      <c r="G30" s="13">
        <v>64863.45</v>
      </c>
      <c r="H30" s="13">
        <v>0</v>
      </c>
      <c r="I30" s="13">
        <v>0</v>
      </c>
      <c r="J30" s="13">
        <v>64863.45</v>
      </c>
    </row>
    <row r="31" spans="1:10" ht="32.25" customHeight="1" x14ac:dyDescent="0.25">
      <c r="A31" s="3">
        <v>24</v>
      </c>
      <c r="B31" s="4" t="s">
        <v>48</v>
      </c>
      <c r="C31" s="4" t="s">
        <v>81</v>
      </c>
      <c r="D31" s="29" t="s">
        <v>125</v>
      </c>
      <c r="E31" s="4" t="s">
        <v>49</v>
      </c>
      <c r="F31" s="4">
        <v>64828.85</v>
      </c>
      <c r="G31" s="4">
        <v>64828.85</v>
      </c>
      <c r="H31" s="4">
        <v>0</v>
      </c>
      <c r="I31" s="4">
        <v>0</v>
      </c>
      <c r="J31" s="4">
        <v>64828.85</v>
      </c>
    </row>
    <row r="32" spans="1:10" ht="32.25" customHeight="1" x14ac:dyDescent="0.25">
      <c r="A32" s="3">
        <v>25</v>
      </c>
      <c r="B32" s="4" t="s">
        <v>50</v>
      </c>
      <c r="C32" s="4" t="s">
        <v>82</v>
      </c>
      <c r="D32" s="29" t="s">
        <v>126</v>
      </c>
      <c r="E32" s="4" t="s">
        <v>51</v>
      </c>
      <c r="F32" s="4">
        <v>65000</v>
      </c>
      <c r="G32" s="4">
        <v>65000</v>
      </c>
      <c r="H32" s="4">
        <v>3360</v>
      </c>
      <c r="I32" s="4">
        <v>0</v>
      </c>
      <c r="J32" s="4">
        <v>61640</v>
      </c>
    </row>
    <row r="33" spans="1:12" ht="51" customHeight="1" x14ac:dyDescent="0.25">
      <c r="A33" s="3">
        <v>26</v>
      </c>
      <c r="B33" s="4" t="s">
        <v>52</v>
      </c>
      <c r="C33" s="4" t="s">
        <v>83</v>
      </c>
      <c r="D33" s="29" t="s">
        <v>127</v>
      </c>
      <c r="E33" s="4" t="s">
        <v>53</v>
      </c>
      <c r="F33" s="4">
        <v>65000</v>
      </c>
      <c r="G33" s="4">
        <v>65000</v>
      </c>
      <c r="H33" s="4">
        <v>0</v>
      </c>
      <c r="I33" s="4">
        <v>19900</v>
      </c>
      <c r="J33" s="4">
        <v>45100</v>
      </c>
    </row>
    <row r="34" spans="1:12" ht="32.25" customHeight="1" x14ac:dyDescent="0.25">
      <c r="A34" s="3">
        <v>27</v>
      </c>
      <c r="B34" s="4" t="s">
        <v>54</v>
      </c>
      <c r="C34" s="4" t="s">
        <v>84</v>
      </c>
      <c r="D34" s="29" t="s">
        <v>128</v>
      </c>
      <c r="E34" s="4" t="s">
        <v>55</v>
      </c>
      <c r="F34" s="4">
        <v>64946.03</v>
      </c>
      <c r="G34" s="4">
        <v>64946.03</v>
      </c>
      <c r="H34" s="4">
        <v>12776.01</v>
      </c>
      <c r="I34" s="4">
        <v>0</v>
      </c>
      <c r="J34" s="4">
        <v>52170.02</v>
      </c>
    </row>
    <row r="35" spans="1:12" ht="54.75" customHeight="1" x14ac:dyDescent="0.25">
      <c r="A35" s="3">
        <v>28</v>
      </c>
      <c r="B35" s="4" t="s">
        <v>56</v>
      </c>
      <c r="C35" s="4" t="s">
        <v>85</v>
      </c>
      <c r="D35" s="29" t="s">
        <v>129</v>
      </c>
      <c r="E35" s="4" t="s">
        <v>57</v>
      </c>
      <c r="F35" s="4">
        <v>65000</v>
      </c>
      <c r="G35" s="4">
        <v>65000</v>
      </c>
      <c r="H35" s="4">
        <v>2460</v>
      </c>
      <c r="I35" s="4">
        <v>18900</v>
      </c>
      <c r="J35" s="4">
        <v>43640</v>
      </c>
    </row>
    <row r="36" spans="1:12" ht="32.25" customHeight="1" x14ac:dyDescent="0.25">
      <c r="A36" s="3">
        <v>29</v>
      </c>
      <c r="B36" s="4" t="s">
        <v>101</v>
      </c>
      <c r="C36" s="4" t="s">
        <v>86</v>
      </c>
      <c r="D36" s="29" t="s">
        <v>130</v>
      </c>
      <c r="E36" s="4" t="s">
        <v>58</v>
      </c>
      <c r="F36" s="4">
        <v>65000</v>
      </c>
      <c r="G36" s="4">
        <v>65000</v>
      </c>
      <c r="H36" s="4">
        <v>0</v>
      </c>
      <c r="I36" s="4">
        <v>48107</v>
      </c>
      <c r="J36" s="4">
        <v>16893</v>
      </c>
    </row>
    <row r="37" spans="1:12" ht="41.25" customHeight="1" x14ac:dyDescent="0.25">
      <c r="A37" s="3">
        <v>30</v>
      </c>
      <c r="B37" s="4" t="s">
        <v>59</v>
      </c>
      <c r="C37" s="4" t="s">
        <v>87</v>
      </c>
      <c r="D37" s="29" t="s">
        <v>131</v>
      </c>
      <c r="E37" s="4" t="s">
        <v>60</v>
      </c>
      <c r="F37" s="4">
        <v>64892</v>
      </c>
      <c r="G37" s="4">
        <v>64892</v>
      </c>
      <c r="H37" s="4">
        <v>25000</v>
      </c>
      <c r="I37" s="4">
        <v>0</v>
      </c>
      <c r="J37" s="4">
        <v>39892</v>
      </c>
    </row>
    <row r="38" spans="1:12" ht="36" customHeight="1" x14ac:dyDescent="0.25">
      <c r="A38" s="3">
        <v>31</v>
      </c>
      <c r="B38" s="4" t="s">
        <v>61</v>
      </c>
      <c r="C38" s="4" t="s">
        <v>88</v>
      </c>
      <c r="D38" s="29" t="s">
        <v>132</v>
      </c>
      <c r="E38" s="4" t="s">
        <v>62</v>
      </c>
      <c r="F38" s="4">
        <v>65000</v>
      </c>
      <c r="G38" s="4">
        <v>65000</v>
      </c>
      <c r="H38" s="4">
        <v>0</v>
      </c>
      <c r="I38" s="4">
        <v>24300</v>
      </c>
      <c r="J38" s="4">
        <v>40700</v>
      </c>
    </row>
    <row r="39" spans="1:12" ht="36.75" customHeight="1" x14ac:dyDescent="0.25">
      <c r="A39" s="3">
        <v>32</v>
      </c>
      <c r="B39" s="17" t="s">
        <v>98</v>
      </c>
      <c r="C39" s="17" t="s">
        <v>100</v>
      </c>
      <c r="D39" s="30" t="s">
        <v>133</v>
      </c>
      <c r="E39" s="17" t="s">
        <v>99</v>
      </c>
      <c r="F39" s="16">
        <v>64991.9</v>
      </c>
      <c r="G39" s="16">
        <v>64991.9</v>
      </c>
      <c r="H39" s="16">
        <v>0</v>
      </c>
      <c r="I39" s="16">
        <v>11700</v>
      </c>
      <c r="J39" s="16">
        <v>53291.9</v>
      </c>
    </row>
    <row r="40" spans="1:12" ht="39.75" customHeight="1" x14ac:dyDescent="0.25">
      <c r="E40" s="27" t="s">
        <v>96</v>
      </c>
      <c r="F40" s="22">
        <f>SUM(F8:F39)</f>
        <v>2066886.53</v>
      </c>
      <c r="G40" s="22">
        <f>SUM(G8:G39)</f>
        <v>2066886.53</v>
      </c>
      <c r="H40" s="22">
        <f>SUM(H8:H39)</f>
        <v>161995.26</v>
      </c>
      <c r="I40" s="22">
        <f>SUM(I8:I39)</f>
        <v>258187</v>
      </c>
      <c r="J40" s="24">
        <f t="shared" ref="J40" si="0">SUM(J8:J39)</f>
        <v>1646704.27</v>
      </c>
    </row>
    <row r="41" spans="1:12" ht="31.5" x14ac:dyDescent="0.25">
      <c r="E41" s="19"/>
      <c r="F41" s="5"/>
      <c r="G41" s="18" t="s">
        <v>97</v>
      </c>
      <c r="H41" s="23">
        <f>SUM(H40:I40)</f>
        <v>420182.26</v>
      </c>
      <c r="I41" s="5"/>
      <c r="J41" s="5"/>
      <c r="L41" s="15"/>
    </row>
  </sheetData>
  <mergeCells count="4">
    <mergeCell ref="A1:J1"/>
    <mergeCell ref="H6:I6"/>
    <mergeCell ref="A4:J4"/>
    <mergeCell ref="G2:J2"/>
  </mergeCells>
  <pageMargins left="0.51181102362204722" right="0.51181102362204722" top="0.99199999999999999" bottom="0.74" header="0.31496062992125984" footer="4.0000000000000001E-3"/>
  <pageSetup paperSize="9" scale="48" orientation="landscape" r:id="rId1"/>
  <headerFooter differentOddEven="1" differentFirst="1">
    <oddHeader xml:space="preserve">&amp;C&amp;G
„Aktywni niepełnosprawni – narzędzia wsparcia samodzielności osób niepełnosprawnych” </oddHeader>
    <oddFooter xml:space="preserve">&amp;C
</oddFooter>
    <firstHeader xml:space="preserve">&amp;C&amp;G
„Aktywni niepełnosprawni – narzędzia wsparcia samodzielności osób niepełnosprawnych” </firstHeader>
    <firstFooter>&amp;C&amp;G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Kostro-Olechowska Małgorzata</dc:creator>
  <cp:lastModifiedBy>Góral Beata</cp:lastModifiedBy>
  <cp:lastPrinted>2022-09-27T06:33:13Z</cp:lastPrinted>
  <dcterms:created xsi:type="dcterms:W3CDTF">2022-09-13T11:14:05Z</dcterms:created>
  <dcterms:modified xsi:type="dcterms:W3CDTF">2022-11-04T10:41:28Z</dcterms:modified>
</cp:coreProperties>
</file>