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50" windowHeight="4845" tabRatio="703" activeTab="0"/>
  </bookViews>
  <sheets>
    <sheet name="Zbiorówka" sheetId="1" r:id="rId1"/>
    <sheet name="Tab10WykPlan" sheetId="2" r:id="rId2"/>
    <sheet name="Tab10-12t" sheetId="3" r:id="rId3"/>
    <sheet name="T13" sheetId="4" r:id="rId4"/>
    <sheet name="Tab13SzkolPup" sheetId="5" r:id="rId5"/>
    <sheet name="Tab16-17" sheetId="6" r:id="rId6"/>
    <sheet name="Tab16Poż" sheetId="7" r:id="rId7"/>
    <sheet name="Tab19." sheetId="8" r:id="rId8"/>
    <sheet name="Tab 20 " sheetId="9" r:id="rId9"/>
    <sheet name="Tab 21" sheetId="10" r:id="rId10"/>
    <sheet name="Tab 22" sheetId="11" r:id="rId11"/>
    <sheet name="Tab 23" sheetId="12" r:id="rId12"/>
    <sheet name="Tab 24" sheetId="13" r:id="rId13"/>
    <sheet name="Tab 25" sheetId="14" r:id="rId14"/>
    <sheet name="Tab 26" sheetId="15" r:id="rId15"/>
    <sheet name="Tab 27" sheetId="16" r:id="rId16"/>
    <sheet name="Tab 28" sheetId="17" r:id="rId17"/>
    <sheet name="Tab 29" sheetId="18" r:id="rId18"/>
    <sheet name="Tab28Wtz" sheetId="19" r:id="rId19"/>
  </sheets>
  <definedNames>
    <definedName name="_xlnm.Print_Titles" localSheetId="3">'T13'!$1:$2</definedName>
    <definedName name="_xlnm.Print_Titles" localSheetId="8">'Tab 20 '!$1:$2</definedName>
    <definedName name="_xlnm.Print_Titles" localSheetId="9">'Tab 21'!$1:$2</definedName>
    <definedName name="_xlnm.Print_Titles" localSheetId="10">'Tab 22'!$1:$2</definedName>
    <definedName name="_xlnm.Print_Titles" localSheetId="11">'Tab 23'!$1:$2</definedName>
    <definedName name="_xlnm.Print_Titles" localSheetId="12">'Tab 24'!$1:$2</definedName>
    <definedName name="_xlnm.Print_Titles" localSheetId="13">'Tab 25'!$1:$2</definedName>
    <definedName name="_xlnm.Print_Titles" localSheetId="14">'Tab 26'!$1:$2</definedName>
    <definedName name="_xlnm.Print_Titles" localSheetId="15">'Tab 27'!$1:$2</definedName>
    <definedName name="_xlnm.Print_Titles" localSheetId="16">'Tab 28'!$1:$4</definedName>
    <definedName name="_xlnm.Print_Titles" localSheetId="17">'Tab 29'!$1:$4</definedName>
    <definedName name="_xlnm.Print_Titles" localSheetId="2">'Tab10-12t'!$3:$5</definedName>
    <definedName name="_xlnm.Print_Titles" localSheetId="1">'Tab10WykPlan'!$1:$1</definedName>
    <definedName name="_xlnm.Print_Titles" localSheetId="4">'Tab13SzkolPup'!$1:$3</definedName>
    <definedName name="_xlnm.Print_Titles" localSheetId="5">'Tab16-17'!$3:$5</definedName>
    <definedName name="_xlnm.Print_Titles" localSheetId="6">'Tab16Poż'!$1:$3</definedName>
    <definedName name="_xlnm.Print_Titles" localSheetId="7">'Tab19.'!$1:$2</definedName>
    <definedName name="_xlnm.Print_Titles" localSheetId="18">'Tab28Wtz'!$1:$3</definedName>
  </definedNames>
  <calcPr fullCalcOnLoad="1"/>
</workbook>
</file>

<file path=xl/sharedStrings.xml><?xml version="1.0" encoding="utf-8"?>
<sst xmlns="http://schemas.openxmlformats.org/spreadsheetml/2006/main" count="5575" uniqueCount="502">
  <si>
    <t>Powiat</t>
  </si>
  <si>
    <t>Nr</t>
  </si>
  <si>
    <t>Środki wg planu</t>
  </si>
  <si>
    <t>Środki wykorzystane</t>
  </si>
  <si>
    <t xml:space="preserve">Środki przekazane  </t>
  </si>
  <si>
    <t>Wykonanie planu</t>
  </si>
  <si>
    <t>Suma:</t>
  </si>
  <si>
    <t>x</t>
  </si>
  <si>
    <t>Szkolenia organizowane przez kierownika powiatowego urzędu pracy art.38 i 40</t>
  </si>
  <si>
    <t>Pożyczki na rozpoczęcie działalności gospodarczej lub rolniczej art.12</t>
  </si>
  <si>
    <t>X</t>
  </si>
  <si>
    <t>liczba</t>
  </si>
  <si>
    <t>kwota</t>
  </si>
  <si>
    <t>WTZ ogółem</t>
  </si>
  <si>
    <t>liczba uczestników WTZ ogółem</t>
  </si>
  <si>
    <t>w tym licczba uczestników WTZ przy ZPCH</t>
  </si>
  <si>
    <t>młodzież niepełnosprawna uczestnicząca w WTZ</t>
  </si>
  <si>
    <t>Dofinansowanie turnusów rehabilitacyjnych art. 35a ust. 1 pkt 7 lit. a - ogółem</t>
  </si>
  <si>
    <t>liczba uczestników</t>
  </si>
  <si>
    <t>Środki wykorzystane na pokrycie kosztów obsługi realizowanych zadań</t>
  </si>
  <si>
    <t>L.p</t>
  </si>
  <si>
    <t>L.p.</t>
  </si>
  <si>
    <t>Szkolenia organizowane przez pracodawcę art.41</t>
  </si>
  <si>
    <t>Dofinansowanie do oprocentowania kredytu bankowego art.13</t>
  </si>
  <si>
    <t>Dofinansowanie likwidacji barier architektonicznych, w komunikowaniu się                        i technicznych  art. 35a ust. 1 pkt 7 lit.d - ogółem</t>
  </si>
  <si>
    <t>Dofinansowanie likwidacji barier architektonicznych, w komunikowaniu się                        i technicznych  art. 35a ust. 1 pkt 7 lit.d - dzieci i młodzież</t>
  </si>
  <si>
    <t xml:space="preserve">Dofinansowanie likwidacji barier architektonicznych art. 35a ust. 1 pkt 7 lit.d </t>
  </si>
  <si>
    <t xml:space="preserve">Dofinansowanie likwidacji barier technicznych art. 35a ust. 1 pkt 7 lit.d </t>
  </si>
  <si>
    <t xml:space="preserve">Dofinansowanie likwidacji barier w komunikowaniu się art. 35a ust. 1 pkt 7 lit.d </t>
  </si>
  <si>
    <t>Dofinansowanie zaopatrzenia w sprzęt rehabilitacyjny, przedmioty ortopedyczne                               i środki pomocnicze przyznawane osobom niepełnosprawnym  na podstawie odrębnych przepisów art. 35a ust.1 pkt 7 lit.c</t>
  </si>
  <si>
    <t>Dofinansowanie zaopatrzenia w sprzęt rehabilitacyjny, przedmioty ortopedyczne                               i środki pomocnicze przyznawane osobom niepełnosprawnym  na podstawie odrębnych przepisów art. 35a ust.1 pkt 7 lit.c - dzieci i młodzież</t>
  </si>
  <si>
    <t>Kwota ogółem</t>
  </si>
  <si>
    <t>w tym dzieci i młodzież</t>
  </si>
  <si>
    <t>kwota na działanie</t>
  </si>
  <si>
    <t>Nazwa zadania</t>
  </si>
  <si>
    <t>w tym: w zakładach pracy chronionej</t>
  </si>
  <si>
    <t>w tym: dla mieszkańców wsi</t>
  </si>
  <si>
    <t xml:space="preserve">liczba osób niepełnosprawnych zatrudnionych </t>
  </si>
  <si>
    <t xml:space="preserve">w tym: na rozpoczęcie działalności rolniczej </t>
  </si>
  <si>
    <t>Razem rehabilitacja zawodowa</t>
  </si>
  <si>
    <t>Koszty obsługi realizowanych zadań</t>
  </si>
  <si>
    <t>Średnia</t>
  </si>
  <si>
    <t>Zobowiązania z tytułu zwrotu kosztów wynagrodzeń i składek ZUS według umów podpisanych do 31.12.2002 r. (art.26 w poprzednim brzmieniu)</t>
  </si>
  <si>
    <t>w tym: kobiety</t>
  </si>
  <si>
    <t>w tym: dzieci i młodzież</t>
  </si>
  <si>
    <t xml:space="preserve">             dla mieszkańców wsi </t>
  </si>
  <si>
    <t xml:space="preserve">             dla kobiet</t>
  </si>
  <si>
    <t xml:space="preserve">             dla mieszkańców wsi</t>
  </si>
  <si>
    <t xml:space="preserve">             mieszkańcy wsi</t>
  </si>
  <si>
    <t xml:space="preserve">             kobiety</t>
  </si>
  <si>
    <t xml:space="preserve">             na bariery w komunikowaniu się</t>
  </si>
  <si>
    <t xml:space="preserve">             na bariery techniczne</t>
  </si>
  <si>
    <t>z tego: na bariery architektoniczne</t>
  </si>
  <si>
    <t xml:space="preserve">           mieszkańcy wsi</t>
  </si>
  <si>
    <t>Kwota</t>
  </si>
  <si>
    <t>Liczba</t>
  </si>
  <si>
    <t>koszty przystosowania stanowisk pracy</t>
  </si>
  <si>
    <t xml:space="preserve">liczba przystosowanych stanowisk pracy </t>
  </si>
  <si>
    <t>koszty ukończonych szkoleń</t>
  </si>
  <si>
    <t>liczba osób, które ukończyły szkolenie</t>
  </si>
  <si>
    <t>sredni koszt szkolenia             [4 : 5]</t>
  </si>
  <si>
    <t>kwota dofinansowań</t>
  </si>
  <si>
    <t>liczba osób, które uzyskały dofinansowanie</t>
  </si>
  <si>
    <t>średna kwota dofinansowania                                [4 : 5]</t>
  </si>
  <si>
    <t>kwota udzielonych pożyczek</t>
  </si>
  <si>
    <t>liczba udzielonych pożyczek</t>
  </si>
  <si>
    <t>średnia wartość udzielonej pożyczki</t>
  </si>
  <si>
    <t xml:space="preserve">liczba osób, które uzyskały dofinansowanie </t>
  </si>
  <si>
    <t>średnia kwota dofinansowania</t>
  </si>
  <si>
    <t xml:space="preserve">Dofinansowanie turnusów rehabilitacyjnych art. 35a ust. 1 pkt 7 lit. a                                                                                                               - dzieci i młodzież wraz z opiekunami </t>
  </si>
  <si>
    <t>Suma</t>
  </si>
  <si>
    <t>liczba WTZ</t>
  </si>
  <si>
    <t>-</t>
  </si>
  <si>
    <t>kaliski</t>
  </si>
  <si>
    <t>Sopot</t>
  </si>
  <si>
    <t>Gdańsk</t>
  </si>
  <si>
    <t>Toruń</t>
  </si>
  <si>
    <t>warszawski</t>
  </si>
  <si>
    <t>Gdynia</t>
  </si>
  <si>
    <t>bełchatowski</t>
  </si>
  <si>
    <t>kwota na tworzenie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</si>
  <si>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</si>
  <si>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</si>
  <si>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</si>
  <si>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</si>
  <si>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</si>
  <si>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</si>
  <si>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</si>
  <si>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</si>
  <si>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</si>
  <si>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</si>
  <si>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</si>
  <si>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</si>
  <si>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</si>
  <si>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</si>
  <si>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</si>
  <si>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</si>
  <si>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</si>
  <si>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 (śląski)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</si>
  <si>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</si>
  <si>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</si>
  <si>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</si>
  <si>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</si>
  <si>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</si>
  <si>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</si>
  <si>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</si>
  <si>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</si>
  <si>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Jelenia Góra</t>
  </si>
  <si>
    <t>Legnica</t>
  </si>
  <si>
    <t>Wrocław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</si>
  <si>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</si>
  <si>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</si>
  <si>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</si>
  <si>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</si>
  <si>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</si>
  <si>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</si>
  <si>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</si>
  <si>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</si>
  <si>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</si>
  <si>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</si>
  <si>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</si>
  <si>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</si>
  <si>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</si>
  <si>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</si>
  <si>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</si>
  <si>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</si>
  <si>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</si>
  <si>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</si>
  <si>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</si>
  <si>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</si>
  <si>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</si>
  <si>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Włocławek</t>
  </si>
  <si>
    <t>bialski (podlaski)</t>
  </si>
  <si>
    <t>biłgorajski</t>
  </si>
  <si>
    <t>chełmski</t>
  </si>
  <si>
    <t>hrubieszowski</t>
  </si>
  <si>
    <t>janowski</t>
  </si>
  <si>
    <t>krasnystawski</t>
  </si>
  <si>
    <t>kraśnicki</t>
  </si>
  <si>
    <t>lubartowski</t>
  </si>
  <si>
    <t>lubelski</t>
  </si>
  <si>
    <t>łęczyński</t>
  </si>
  <si>
    <t>łukowski</t>
  </si>
  <si>
    <t>opolski lub.</t>
  </si>
  <si>
    <t>parczewski</t>
  </si>
  <si>
    <t>puławski</t>
  </si>
  <si>
    <t>radzyński</t>
  </si>
  <si>
    <t>rycki</t>
  </si>
  <si>
    <t>świdnicki lub.</t>
  </si>
  <si>
    <t>tomaszowski lub.</t>
  </si>
  <si>
    <t>włodawski</t>
  </si>
  <si>
    <t>zamojski</t>
  </si>
  <si>
    <t>Biała Podlaska</t>
  </si>
  <si>
    <t>Chełm</t>
  </si>
  <si>
    <t>Lublin</t>
  </si>
  <si>
    <t>Zamość</t>
  </si>
  <si>
    <t>gorzowski</t>
  </si>
  <si>
    <t>krośnieński (odrzański)</t>
  </si>
  <si>
    <t>międzyrzecki</t>
  </si>
  <si>
    <t>nowosolski</t>
  </si>
  <si>
    <t>słubicki</t>
  </si>
  <si>
    <t>strzelecko-drezdenecki</t>
  </si>
  <si>
    <t>sulęciński</t>
  </si>
  <si>
    <t>świebodziński</t>
  </si>
  <si>
    <t>wschowski</t>
  </si>
  <si>
    <t>zielonogórski</t>
  </si>
  <si>
    <t>żagański</t>
  </si>
  <si>
    <t>żarski</t>
  </si>
  <si>
    <t>Gorzów Wielkopolski</t>
  </si>
  <si>
    <t>Zielona Góra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</si>
  <si>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</si>
  <si>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</si>
  <si>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</si>
  <si>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</si>
  <si>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</si>
  <si>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</si>
  <si>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</si>
  <si>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</si>
  <si>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</si>
  <si>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</si>
  <si>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</si>
  <si>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</si>
  <si>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</si>
  <si>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</si>
  <si>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</si>
  <si>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 maz.</t>
  </si>
  <si>
    <t>wieluński</t>
  </si>
  <si>
    <t>wieruszowski</t>
  </si>
  <si>
    <t>zduńskowolski</t>
  </si>
  <si>
    <t>zgierski</t>
  </si>
  <si>
    <t>Łódź</t>
  </si>
  <si>
    <t>Piotrków Trybunalski</t>
  </si>
  <si>
    <t>Skierniewice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</si>
  <si>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</si>
  <si>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</si>
  <si>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</si>
  <si>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</si>
  <si>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</si>
  <si>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</si>
  <si>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</si>
  <si>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</si>
  <si>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</si>
  <si>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</si>
  <si>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</si>
  <si>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</si>
  <si>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</si>
  <si>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</si>
  <si>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</si>
  <si>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</si>
  <si>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</si>
  <si>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</si>
  <si>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</si>
  <si>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</t>
  </si>
  <si>
    <t>Nowy Sącz</t>
  </si>
  <si>
    <t>Tarnów</t>
  </si>
  <si>
    <t>białobrzeski</t>
  </si>
  <si>
    <t>ciechanowski</t>
  </si>
  <si>
    <t>garwoliński</t>
  </si>
  <si>
    <t>gostyniński</t>
  </si>
  <si>
    <t>grodziski maz.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</si>
  <si>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</si>
  <si>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</si>
  <si>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</si>
  <si>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</si>
  <si>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</si>
  <si>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</si>
  <si>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</si>
  <si>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</si>
  <si>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 maz.</t>
  </si>
  <si>
    <t>ostrołęcki</t>
  </si>
  <si>
    <t>ostrowski maz.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</si>
  <si>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</si>
  <si>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</si>
  <si>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</si>
  <si>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</si>
  <si>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</si>
  <si>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</si>
  <si>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</si>
  <si>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</si>
  <si>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</si>
  <si>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</si>
  <si>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</si>
  <si>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</si>
  <si>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</si>
  <si>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</si>
  <si>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</si>
  <si>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</si>
  <si>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</si>
  <si>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</si>
  <si>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</si>
  <si>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</si>
  <si>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</si>
  <si>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Ostrołęka</t>
  </si>
  <si>
    <t>Płock</t>
  </si>
  <si>
    <t>Radom</t>
  </si>
  <si>
    <t>Siedlce</t>
  </si>
  <si>
    <t>brzeski (śląski)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</si>
  <si>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</si>
  <si>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</si>
  <si>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</si>
  <si>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</si>
  <si>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</si>
  <si>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</si>
  <si>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</si>
  <si>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</si>
  <si>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</si>
  <si>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</si>
  <si>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Opole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</si>
  <si>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</si>
  <si>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</si>
  <si>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</si>
  <si>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</si>
  <si>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</si>
  <si>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</si>
  <si>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</si>
  <si>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</si>
  <si>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</si>
  <si>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</si>
  <si>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</si>
  <si>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</si>
  <si>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</si>
  <si>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</si>
  <si>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</si>
  <si>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</si>
  <si>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</si>
  <si>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</si>
  <si>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</si>
  <si>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</si>
  <si>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</si>
  <si>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</si>
  <si>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</si>
  <si>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</si>
  <si>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</si>
  <si>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augustowski</t>
  </si>
  <si>
    <t>białostocki</t>
  </si>
  <si>
    <t>bielski (podlaski)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</si>
  <si>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</si>
  <si>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</si>
  <si>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</si>
  <si>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</si>
  <si>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</si>
  <si>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</si>
  <si>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</si>
  <si>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</si>
  <si>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</si>
  <si>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</si>
  <si>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</si>
  <si>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</si>
  <si>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</si>
  <si>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</si>
  <si>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</si>
  <si>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</si>
  <si>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</si>
  <si>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</si>
  <si>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</si>
  <si>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</si>
  <si>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</si>
  <si>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</si>
  <si>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</si>
  <si>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nowodworski</t>
  </si>
  <si>
    <t>pucki</t>
  </si>
  <si>
    <t>słupski</t>
  </si>
  <si>
    <t>starogardzki</t>
  </si>
  <si>
    <t>sztumski</t>
  </si>
  <si>
    <t>tczewski</t>
  </si>
  <si>
    <t>wejherowski</t>
  </si>
  <si>
    <t>Słupsk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</si>
  <si>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</si>
  <si>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</si>
  <si>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</si>
  <si>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</si>
  <si>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</si>
  <si>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</si>
  <si>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</si>
  <si>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</si>
  <si>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</si>
  <si>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</si>
  <si>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</si>
  <si>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</si>
  <si>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</si>
  <si>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</si>
  <si>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</si>
  <si>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</si>
  <si>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</si>
  <si>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</si>
  <si>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</si>
  <si>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</si>
  <si>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</si>
  <si>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</si>
  <si>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</si>
  <si>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</si>
  <si>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</si>
  <si>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</si>
  <si>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</si>
  <si>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</si>
  <si>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</si>
  <si>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</si>
  <si>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</si>
  <si>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</si>
  <si>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</si>
  <si>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</si>
  <si>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</si>
  <si>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</si>
  <si>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</si>
  <si>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</si>
  <si>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</si>
  <si>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</si>
  <si>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</si>
  <si>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</si>
  <si>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</si>
  <si>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</si>
  <si>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</si>
  <si>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</si>
  <si>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</si>
  <si>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</si>
  <si>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</si>
  <si>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</si>
  <si>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</si>
  <si>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</si>
  <si>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</si>
  <si>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</si>
  <si>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</si>
  <si>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</si>
  <si>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</si>
  <si>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</si>
  <si>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</si>
  <si>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</si>
  <si>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</si>
  <si>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</si>
  <si>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 (lubawski)</t>
  </si>
  <si>
    <t>olecko</t>
  </si>
  <si>
    <t>olsztyński</t>
  </si>
  <si>
    <t>ostródzki</t>
  </si>
  <si>
    <t>piski</t>
  </si>
  <si>
    <t>szczycieński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</si>
  <si>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</si>
  <si>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</si>
  <si>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</si>
  <si>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</si>
  <si>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</si>
  <si>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</si>
  <si>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</si>
  <si>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grodziski (wielkopolski)</t>
  </si>
  <si>
    <t>jarociński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</si>
  <si>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</si>
  <si>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</si>
  <si>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</si>
  <si>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</si>
  <si>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</si>
  <si>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</si>
  <si>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</si>
  <si>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</si>
  <si>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</si>
  <si>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 (wielkopolski)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</si>
  <si>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</si>
  <si>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</si>
  <si>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</si>
  <si>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</si>
  <si>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</si>
  <si>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</si>
  <si>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</si>
  <si>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</si>
  <si>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średzki (wielkopolski)</t>
  </si>
  <si>
    <t>turecki</t>
  </si>
  <si>
    <t>wągrowiecki</t>
  </si>
  <si>
    <t>wolsztyński</t>
  </si>
  <si>
    <t>wrzesiński</t>
  </si>
  <si>
    <t>złotowski</t>
  </si>
  <si>
    <t>Kalisz</t>
  </si>
  <si>
    <t>Konin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</si>
  <si>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</si>
  <si>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</si>
  <si>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</si>
  <si>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</si>
  <si>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</si>
  <si>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</si>
  <si>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</si>
  <si>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</si>
  <si>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</si>
  <si>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</si>
  <si>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</si>
  <si>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</si>
  <si>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</si>
  <si>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</si>
  <si>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</si>
  <si>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</si>
  <si>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</si>
  <si>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</si>
  <si>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</si>
  <si>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</si>
  <si>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Koszalin</t>
  </si>
  <si>
    <t>Szczecin</t>
  </si>
  <si>
    <t>Świnoujście</t>
  </si>
  <si>
    <t>Warsztaty terapii zajęciowej utworzone przed 01.01.2006 r</t>
  </si>
  <si>
    <t>Warsztaty terapii zajęciowej tworzone w 2006 r.</t>
  </si>
  <si>
    <t>koszty adaptacji pomieszczeń zakładu pracy</t>
  </si>
  <si>
    <t xml:space="preserve">w tym: zwrot kosztów przystosowania stanowisk pracy </t>
  </si>
  <si>
    <t xml:space="preserve">            zwrot kosztów rozpoznania przez służby medycyny pracy </t>
  </si>
  <si>
    <t xml:space="preserve">           zwrot kosztów adaptacji pomieszczeń zakładu pracy</t>
  </si>
  <si>
    <t xml:space="preserve">           zwrot kosztów nabycia urządzeń dla osób niepełnosprawnych </t>
  </si>
  <si>
    <t>Realizacja zadań ogółem</t>
  </si>
  <si>
    <t>Środki wydatkowane ogółem</t>
  </si>
  <si>
    <t>Odsetek</t>
  </si>
  <si>
    <t>Tabela 8. Zbiorcze zestawienie realizacji zadań przez samorządy powiatowe w 2006 r.</t>
  </si>
  <si>
    <t xml:space="preserve">Tabela 10. Zestawienie kosztów przystosowania stanowisk pracy. </t>
  </si>
  <si>
    <t xml:space="preserve">Zwrot wydatków na instrumenty i usługi rynku pracy dla osób niepełnosprawnych poszukujacych pracy i nie pozostajacych w zatrudnieniu art.11 </t>
  </si>
  <si>
    <t>liczba osób</t>
  </si>
  <si>
    <t>średnia</t>
  </si>
  <si>
    <t>Zwrot kosztów zatrudnienia pracowników pomagających pracownikowi niepełnosprawnemu w pracy art.26 d</t>
  </si>
  <si>
    <t xml:space="preserve">liczba osób zatrudnionych </t>
  </si>
  <si>
    <t>średni koszt szkolenia                                      [4 : 5]</t>
  </si>
  <si>
    <t>średnia                      [4 : 5]</t>
  </si>
  <si>
    <t xml:space="preserve">liczba niepełnosprawnych pracowników, którzy otrzymali pomoc </t>
  </si>
  <si>
    <t xml:space="preserve">Przystosowanie tworzonych lub istniejących stanowisk pracy art.26 ust.1 pkt 1 </t>
  </si>
  <si>
    <t>Adaptacja pomieszczeń zakładu pracy art.26 ust.1 pkt 1a</t>
  </si>
  <si>
    <t>Adaptacja lub nabycie urzadzeń dla osób niepełnosprawnych art.26 ust.1 pkt 1b</t>
  </si>
  <si>
    <t>liczba zakładów pracy</t>
  </si>
  <si>
    <t>średni koszt                                            [4 : 5]</t>
  </si>
  <si>
    <t>średni koszt                             [4 : 5]</t>
  </si>
  <si>
    <t>Tabela .11 Zestawienie kosztów adaptacji pomieszczeń zakładu pracy</t>
  </si>
  <si>
    <t>Tabela .12 Zestawienie kosztów adaptacji lub nabycia urzadzeń dla osób niepełnosprawnych</t>
  </si>
  <si>
    <t xml:space="preserve">Tabela 15. Zestawienie kosztów zatrudnienia pracowników pomagających pracownikowi niepełnosprawnemu w pracy </t>
  </si>
  <si>
    <t>Tabela 16. Zestawienie kosztów szkoleń oraz liczby osób niepełnosprawnych przeszkolonych.</t>
  </si>
  <si>
    <t>Tabela 17. Zestawienie kwot dofinansowań do oprocentowania kredytu bankowego oraz liczby osób, które otrzymały dofinansowanie.</t>
  </si>
  <si>
    <t>Tabela 28. Dofinansowanie zaopatrzenia w sprzęt rehabilitacyjnydla dla osób prawnych                         i jednostek organizacyjnych nie posiadających osobowosci prawnej art.35a ust.1 pkt7 lit.c</t>
  </si>
  <si>
    <t>Tabela 29. Dofinansowanie  sportu, kultury, rekreacji i turystyki                                        art.35a ust.1 pkt 7 lit.b</t>
  </si>
  <si>
    <t>Zwrot wydatków na instrumenty i usługi rynku pracy dla osób niepełnosprawnych poszukujących pracy i nie pozostajacych w zatrudnieniu art.11</t>
  </si>
  <si>
    <t>Zwrot kosztów przystosowania stanowisk pracy, adaptacji pomieszczeń zakładu pracy, adaptacji lub nabycia urządzeń dla osób niepełnosprawnych, rozpoznania przez służby medycyny pracy art.26</t>
  </si>
  <si>
    <t>Zwrot kosztów szkoleń organizowanych przez pracodawcę art.41</t>
  </si>
  <si>
    <t>Finansowanie szkoleń organizowanych przez kierownika powiatowego urzędu pracy                 art.38 i 40</t>
  </si>
  <si>
    <t>Zwrot kosztów zatrudnienia pracowników pomagających pracownikowi niepełnosprawnemu w pracy art.26d</t>
  </si>
  <si>
    <t>Dofinansowanie turnusów rehabilitacyjnych art.35a ust.1 pkt 7 lit.a</t>
  </si>
  <si>
    <t>Dofinansowanie likwidacji barier architektonicznych, w komunikowaniu się i technicznych na wnioski indywidualnych osób art.35a ust.1 pkt 7 lit.d</t>
  </si>
  <si>
    <t>Dofinansowanie zaopatrzenia w sprzęt rehabilitacyjny, przedmioty ortopedyczne i środki pomocnicze art.35a ust.1 pkt 7 lit.c - osoby indywidualne</t>
  </si>
  <si>
    <t>Dofinansowanie zaopatrzenia w sprzęt rehabilitacyjny dla osób prawnych i jednostek organizacyjnych nie posiadających osobowości prawnej art.35a ust.1 pkt 7 lit.c</t>
  </si>
  <si>
    <t>Dofinansowanie sportu, kultury, rekreacji i turystyki art.35a ust.1 pkt 7 lit.b</t>
  </si>
  <si>
    <t>Dofinansowanie kosztów tworzenia warsztatów terapii zajęciowej art.35a ust.1 pkt 8</t>
  </si>
  <si>
    <t xml:space="preserve"> w tym: dzieci i młodzież</t>
  </si>
  <si>
    <t>Razem rehabilitacja społeczna</t>
  </si>
  <si>
    <t>Dofinansowanie kosztów działania WTZ powstałych w roku sprawozdawczym                                    art.35a ust.1 pkt 8</t>
  </si>
  <si>
    <t>Zobowiązania dotyczące kosztów działania WTZ powstałych w latach poprzednich                              art.35a ust.1 pkt 8</t>
  </si>
  <si>
    <t>średni koszt przystosowania stanowiska pracy                                                   [4 : 5]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</si>
</sst>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"/>
    <numFmt numFmtId="173" formatCode="0.E+00"/>
    <numFmt numFmtId="174" formatCode="_-* #,##0.000\ _z_ł_-;\-* #,##0.000\ _z_ł_-;_-* &quot;-&quot;??\ _z_ł_-;_-@_-"/>
    <numFmt numFmtId="175" formatCode="#,##0&quot;   &quot;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.00\ &quot;zł&quot;"/>
  </numFmts>
  <fonts count="27">
    <font>
      <sz val="10"/>
      <name val="Arial CE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8"/>
      <name val="Arial CE"/>
      <family val="0"/>
    </font>
    <font>
      <sz val="7"/>
      <color indexed="8"/>
      <name val="Arial"/>
      <family val="0"/>
    </font>
    <font>
      <sz val="7"/>
      <name val="Arial CE"/>
      <family val="0"/>
    </font>
    <font>
      <b/>
      <sz val="10"/>
      <name val="Arial CE"/>
      <family val="2"/>
    </font>
    <font>
      <b/>
      <sz val="7"/>
      <name val="Arial CE"/>
      <family val="2"/>
    </font>
    <font>
      <sz val="6"/>
      <color indexed="8"/>
      <name val="Arial"/>
      <family val="2"/>
    </font>
    <font>
      <b/>
      <sz val="6"/>
      <color indexed="8"/>
      <name val="Arial"/>
      <family val="0"/>
    </font>
    <font>
      <b/>
      <sz val="6"/>
      <name val="Arial CE"/>
      <family val="0"/>
    </font>
    <font>
      <b/>
      <sz val="8"/>
      <name val="Arial CE"/>
      <family val="2"/>
    </font>
    <font>
      <b/>
      <sz val="8"/>
      <color indexed="8"/>
      <name val="Arial"/>
      <family val="0"/>
    </font>
    <font>
      <sz val="7"/>
      <name val="Arial"/>
      <family val="2"/>
    </font>
    <font>
      <b/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sz val="7"/>
      <name val="Times New Roman CE"/>
      <family val="1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 CE"/>
      <family val="2"/>
    </font>
    <font>
      <b/>
      <sz val="8"/>
      <name val="Times New Roman CE"/>
      <family val="1"/>
    </font>
    <font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21" applyFont="1" applyFill="1" applyBorder="1" applyAlignment="1">
      <alignment horizontal="right" vertical="center" wrapText="1"/>
      <protection/>
    </xf>
    <xf numFmtId="0" fontId="4" fillId="0" borderId="2" xfId="21" applyFont="1" applyFill="1" applyBorder="1" applyAlignment="1">
      <alignment horizontal="left" vertical="center" wrapText="1"/>
      <protection/>
    </xf>
    <xf numFmtId="3" fontId="2" fillId="0" borderId="2" xfId="15" applyNumberFormat="1" applyFont="1" applyFill="1" applyBorder="1" applyAlignment="1">
      <alignment horizontal="right" vertical="center" wrapText="1"/>
    </xf>
    <xf numFmtId="0" fontId="2" fillId="0" borderId="2" xfId="21" applyFont="1" applyFill="1" applyBorder="1" applyAlignment="1">
      <alignment horizontal="right" vertical="center" wrapText="1"/>
      <protection/>
    </xf>
    <xf numFmtId="0" fontId="2" fillId="0" borderId="1" xfId="23" applyFont="1" applyFill="1" applyBorder="1" applyAlignment="1">
      <alignment horizontal="right" vertical="center" wrapText="1"/>
      <protection/>
    </xf>
    <xf numFmtId="0" fontId="2" fillId="0" borderId="2" xfId="23" applyFont="1" applyFill="1" applyBorder="1" applyAlignment="1">
      <alignment horizontal="left" vertical="center" wrapText="1"/>
      <protection/>
    </xf>
    <xf numFmtId="170" fontId="12" fillId="0" borderId="3" xfId="15" applyNumberFormat="1" applyFont="1" applyFill="1" applyBorder="1" applyAlignment="1">
      <alignment horizontal="right" vertical="center" wrapText="1"/>
    </xf>
    <xf numFmtId="0" fontId="2" fillId="0" borderId="1" xfId="24" applyFont="1" applyFill="1" applyBorder="1" applyAlignment="1">
      <alignment horizontal="right" vertical="center" wrapText="1"/>
      <protection/>
    </xf>
    <xf numFmtId="0" fontId="2" fillId="0" borderId="2" xfId="24" applyFont="1" applyFill="1" applyBorder="1" applyAlignment="1">
      <alignment horizontal="left" vertical="center" wrapText="1"/>
      <protection/>
    </xf>
    <xf numFmtId="3" fontId="2" fillId="0" borderId="2" xfId="15" applyNumberFormat="1" applyFont="1" applyFill="1" applyBorder="1" applyAlignment="1">
      <alignment horizontal="right" vertical="center" wrapText="1"/>
    </xf>
    <xf numFmtId="0" fontId="2" fillId="0" borderId="2" xfId="24" applyFont="1" applyFill="1" applyBorder="1" applyAlignment="1">
      <alignment horizontal="right" vertical="center" wrapText="1"/>
      <protection/>
    </xf>
    <xf numFmtId="170" fontId="12" fillId="0" borderId="3" xfId="15" applyNumberFormat="1" applyFont="1" applyFill="1" applyBorder="1" applyAlignment="1">
      <alignment horizontal="right" vertical="center" wrapText="1"/>
    </xf>
    <xf numFmtId="0" fontId="2" fillId="0" borderId="1" xfId="25" applyFont="1" applyFill="1" applyBorder="1" applyAlignment="1">
      <alignment horizontal="right" vertical="center" wrapText="1"/>
      <protection/>
    </xf>
    <xf numFmtId="0" fontId="2" fillId="0" borderId="2" xfId="25" applyFont="1" applyFill="1" applyBorder="1" applyAlignment="1">
      <alignment horizontal="left" vertical="center" wrapText="1"/>
      <protection/>
    </xf>
    <xf numFmtId="0" fontId="2" fillId="0" borderId="1" xfId="18" applyFont="1" applyFill="1" applyBorder="1" applyAlignment="1">
      <alignment horizontal="right" vertical="center" wrapText="1"/>
      <protection/>
    </xf>
    <xf numFmtId="0" fontId="2" fillId="0" borderId="2" xfId="18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2" fillId="0" borderId="2" xfId="18" applyNumberFormat="1" applyFont="1" applyFill="1" applyBorder="1" applyAlignment="1">
      <alignment horizontal="right" vertical="center" wrapText="1"/>
      <protection/>
    </xf>
    <xf numFmtId="3" fontId="2" fillId="0" borderId="3" xfId="18" applyNumberFormat="1" applyFont="1" applyFill="1" applyBorder="1" applyAlignment="1">
      <alignment horizontal="right" vertical="center" wrapText="1"/>
      <protection/>
    </xf>
    <xf numFmtId="0" fontId="7" fillId="2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2" xfId="20" applyFont="1" applyFill="1" applyBorder="1" applyAlignment="1">
      <alignment horizontal="center" vertical="center" wrapText="1"/>
      <protection/>
    </xf>
    <xf numFmtId="3" fontId="11" fillId="2" borderId="4" xfId="0" applyNumberFormat="1" applyFont="1" applyFill="1" applyBorder="1" applyAlignment="1">
      <alignment vertical="center"/>
    </xf>
    <xf numFmtId="0" fontId="9" fillId="2" borderId="1" xfId="20" applyFont="1" applyFill="1" applyBorder="1" applyAlignment="1">
      <alignment horizontal="center" vertical="center" wrapText="1"/>
      <protection/>
    </xf>
    <xf numFmtId="0" fontId="9" fillId="2" borderId="2" xfId="20" applyFont="1" applyFill="1" applyBorder="1" applyAlignment="1">
      <alignment horizontal="center" vertical="center" wrapText="1"/>
      <protection/>
    </xf>
    <xf numFmtId="0" fontId="9" fillId="2" borderId="2" xfId="20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0" fontId="4" fillId="2" borderId="2" xfId="15" applyNumberFormat="1" applyFont="1" applyFill="1" applyBorder="1" applyAlignment="1">
      <alignment horizontal="center" vertical="center" wrapText="1"/>
    </xf>
    <xf numFmtId="170" fontId="4" fillId="2" borderId="2" xfId="15" applyNumberFormat="1" applyFont="1" applyFill="1" applyBorder="1" applyAlignment="1">
      <alignment horizontal="center" vertical="center" wrapText="1"/>
    </xf>
    <xf numFmtId="3" fontId="11" fillId="2" borderId="4" xfId="15" applyNumberFormat="1" applyFont="1" applyFill="1" applyBorder="1" applyAlignment="1">
      <alignment vertical="center"/>
    </xf>
    <xf numFmtId="170" fontId="11" fillId="2" borderId="5" xfId="15" applyNumberFormat="1" applyFont="1" applyFill="1" applyBorder="1" applyAlignment="1">
      <alignment horizontal="center" vertical="center"/>
    </xf>
    <xf numFmtId="1" fontId="9" fillId="2" borderId="2" xfId="15" applyNumberFormat="1" applyFont="1" applyFill="1" applyBorder="1" applyAlignment="1">
      <alignment horizontal="center" vertical="center" wrapText="1"/>
    </xf>
    <xf numFmtId="1" fontId="9" fillId="2" borderId="2" xfId="20" applyNumberFormat="1" applyFont="1" applyFill="1" applyBorder="1" applyAlignment="1">
      <alignment horizontal="center" vertical="center" wrapText="1"/>
      <protection/>
    </xf>
    <xf numFmtId="3" fontId="3" fillId="0" borderId="0" xfId="15" applyNumberFormat="1" applyFont="1" applyAlignment="1">
      <alignment vertical="center"/>
    </xf>
    <xf numFmtId="170" fontId="11" fillId="0" borderId="0" xfId="15" applyNumberFormat="1" applyFont="1" applyAlignment="1">
      <alignment vertical="center"/>
    </xf>
    <xf numFmtId="170" fontId="3" fillId="0" borderId="0" xfId="15" applyNumberFormat="1" applyFont="1" applyAlignment="1">
      <alignment vertical="center"/>
    </xf>
    <xf numFmtId="170" fontId="11" fillId="0" borderId="0" xfId="15" applyNumberFormat="1" applyFont="1" applyAlignment="1">
      <alignment vertical="center"/>
    </xf>
    <xf numFmtId="0" fontId="11" fillId="2" borderId="4" xfId="0" applyFont="1" applyFill="1" applyBorder="1" applyAlignment="1">
      <alignment vertical="center"/>
    </xf>
    <xf numFmtId="170" fontId="11" fillId="2" borderId="4" xfId="15" applyNumberFormat="1" applyFont="1" applyFill="1" applyBorder="1" applyAlignment="1">
      <alignment vertical="center"/>
    </xf>
    <xf numFmtId="1" fontId="9" fillId="2" borderId="1" xfId="22" applyNumberFormat="1" applyFont="1" applyFill="1" applyBorder="1" applyAlignment="1">
      <alignment horizontal="center" vertical="center" wrapText="1"/>
      <protection/>
    </xf>
    <xf numFmtId="1" fontId="9" fillId="2" borderId="2" xfId="22" applyNumberFormat="1" applyFont="1" applyFill="1" applyBorder="1" applyAlignment="1">
      <alignment horizontal="center" vertical="center" wrapText="1"/>
      <protection/>
    </xf>
    <xf numFmtId="1" fontId="9" fillId="2" borderId="2" xfId="15" applyNumberFormat="1" applyFont="1" applyFill="1" applyBorder="1" applyAlignment="1">
      <alignment horizontal="center" vertical="center" wrapText="1"/>
    </xf>
    <xf numFmtId="1" fontId="8" fillId="2" borderId="3" xfId="27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vertical="center" wrapText="1"/>
    </xf>
    <xf numFmtId="170" fontId="0" fillId="0" borderId="0" xfId="15" applyNumberFormat="1" applyAlignment="1">
      <alignment vertical="center"/>
    </xf>
    <xf numFmtId="0" fontId="4" fillId="2" borderId="2" xfId="23" applyFont="1" applyFill="1" applyBorder="1" applyAlignment="1">
      <alignment horizontal="center" vertical="center" wrapText="1"/>
      <protection/>
    </xf>
    <xf numFmtId="170" fontId="4" fillId="2" borderId="3" xfId="15" applyNumberFormat="1" applyFont="1" applyFill="1" applyBorder="1" applyAlignment="1">
      <alignment horizontal="center" vertical="center" wrapText="1"/>
    </xf>
    <xf numFmtId="3" fontId="11" fillId="2" borderId="4" xfId="15" applyNumberFormat="1" applyFont="1" applyFill="1" applyBorder="1" applyAlignment="1">
      <alignment horizontal="right" vertical="center"/>
    </xf>
    <xf numFmtId="3" fontId="0" fillId="0" borderId="0" xfId="15" applyNumberFormat="1" applyAlignment="1">
      <alignment horizontal="right" vertical="center"/>
    </xf>
    <xf numFmtId="170" fontId="0" fillId="0" borderId="0" xfId="15" applyNumberFormat="1" applyAlignment="1">
      <alignment horizontal="left" vertical="center" indent="1"/>
    </xf>
    <xf numFmtId="170" fontId="0" fillId="0" borderId="0" xfId="15" applyNumberFormat="1" applyAlignment="1">
      <alignment horizontal="right" vertical="center"/>
    </xf>
    <xf numFmtId="0" fontId="8" fillId="2" borderId="3" xfId="27" applyNumberFormat="1" applyFont="1" applyFill="1" applyBorder="1" applyAlignment="1">
      <alignment horizontal="center" vertical="center" wrapText="1"/>
    </xf>
    <xf numFmtId="170" fontId="0" fillId="0" borderId="0" xfId="15" applyNumberFormat="1" applyAlignment="1">
      <alignment vertical="center"/>
    </xf>
    <xf numFmtId="0" fontId="6" fillId="0" borderId="0" xfId="0" applyFont="1" applyAlignment="1">
      <alignment vertical="center"/>
    </xf>
    <xf numFmtId="170" fontId="3" fillId="0" borderId="0" xfId="15" applyNumberFormat="1" applyFont="1" applyAlignment="1">
      <alignment horizontal="left" vertical="center"/>
    </xf>
    <xf numFmtId="170" fontId="0" fillId="0" borderId="0" xfId="15" applyNumberFormat="1" applyAlignment="1">
      <alignment horizontal="left" vertical="center"/>
    </xf>
    <xf numFmtId="170" fontId="6" fillId="0" borderId="0" xfId="15" applyNumberFormat="1" applyFont="1" applyAlignment="1">
      <alignment vertical="center"/>
    </xf>
    <xf numFmtId="170" fontId="13" fillId="2" borderId="2" xfId="15" applyNumberFormat="1" applyFont="1" applyFill="1" applyBorder="1" applyAlignment="1">
      <alignment horizontal="center" vertical="center" wrapText="1"/>
    </xf>
    <xf numFmtId="170" fontId="13" fillId="2" borderId="3" xfId="15" applyNumberFormat="1" applyFont="1" applyFill="1" applyBorder="1" applyAlignment="1">
      <alignment horizontal="center" vertical="center" wrapText="1"/>
    </xf>
    <xf numFmtId="3" fontId="11" fillId="2" borderId="5" xfId="15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vertical="center"/>
    </xf>
    <xf numFmtId="1" fontId="9" fillId="2" borderId="3" xfId="1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right" vertical="center" wrapText="1"/>
      <protection/>
    </xf>
    <xf numFmtId="0" fontId="4" fillId="0" borderId="2" xfId="19" applyFont="1" applyFill="1" applyBorder="1" applyAlignment="1">
      <alignment horizontal="left" vertical="center" wrapText="1"/>
      <protection/>
    </xf>
    <xf numFmtId="3" fontId="2" fillId="0" borderId="2" xfId="19" applyNumberFormat="1" applyFont="1" applyFill="1" applyBorder="1" applyAlignment="1">
      <alignment horizontal="right" vertical="center" wrapText="1"/>
      <protection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4" fillId="3" borderId="4" xfId="19" applyFont="1" applyFill="1" applyBorder="1" applyAlignment="1">
      <alignment horizontal="right" vertical="center" wrapText="1"/>
      <protection/>
    </xf>
    <xf numFmtId="3" fontId="14" fillId="3" borderId="4" xfId="19" applyNumberFormat="1" applyFont="1" applyFill="1" applyBorder="1" applyAlignment="1">
      <alignment horizontal="right" vertical="center" wrapText="1"/>
      <protection/>
    </xf>
    <xf numFmtId="0" fontId="13" fillId="2" borderId="6" xfId="25" applyFont="1" applyFill="1" applyBorder="1" applyAlignment="1">
      <alignment horizontal="center" vertical="center" wrapText="1"/>
      <protection/>
    </xf>
    <xf numFmtId="0" fontId="13" fillId="2" borderId="7" xfId="25" applyFont="1" applyFill="1" applyBorder="1" applyAlignment="1">
      <alignment horizontal="center" vertical="center" wrapText="1"/>
      <protection/>
    </xf>
    <xf numFmtId="3" fontId="3" fillId="0" borderId="0" xfId="0" applyNumberFormat="1" applyFont="1" applyAlignment="1">
      <alignment/>
    </xf>
    <xf numFmtId="0" fontId="11" fillId="2" borderId="4" xfId="0" applyFont="1" applyFill="1" applyBorder="1" applyAlignment="1">
      <alignment vertical="center" wrapText="1"/>
    </xf>
    <xf numFmtId="3" fontId="11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4" fillId="2" borderId="6" xfId="18" applyFont="1" applyFill="1" applyBorder="1" applyAlignment="1">
      <alignment horizontal="center" vertical="center" wrapText="1"/>
      <protection/>
    </xf>
    <xf numFmtId="0" fontId="4" fillId="2" borderId="7" xfId="18" applyFont="1" applyFill="1" applyBorder="1" applyAlignment="1">
      <alignment horizontal="center" vertical="center" wrapText="1"/>
      <protection/>
    </xf>
    <xf numFmtId="3" fontId="4" fillId="2" borderId="7" xfId="18" applyNumberFormat="1" applyFont="1" applyFill="1" applyBorder="1" applyAlignment="1">
      <alignment horizontal="center" vertical="center" wrapText="1"/>
      <protection/>
    </xf>
    <xf numFmtId="3" fontId="4" fillId="2" borderId="8" xfId="18" applyNumberFormat="1" applyFont="1" applyFill="1" applyBorder="1" applyAlignment="1">
      <alignment horizontal="center" vertical="center" wrapText="1"/>
      <protection/>
    </xf>
    <xf numFmtId="0" fontId="4" fillId="0" borderId="2" xfId="18" applyFont="1" applyFill="1" applyBorder="1" applyAlignment="1">
      <alignment horizontal="left" vertical="center" wrapText="1"/>
      <protection/>
    </xf>
    <xf numFmtId="0" fontId="11" fillId="2" borderId="4" xfId="0" applyFont="1" applyFill="1" applyBorder="1" applyAlignment="1">
      <alignment horizontal="center" vertical="center"/>
    </xf>
    <xf numFmtId="0" fontId="12" fillId="3" borderId="9" xfId="18" applyFont="1" applyFill="1" applyBorder="1" applyAlignment="1">
      <alignment horizontal="center" vertical="center" wrapText="1"/>
      <protection/>
    </xf>
    <xf numFmtId="0" fontId="11" fillId="2" borderId="9" xfId="0" applyFont="1" applyFill="1" applyBorder="1" applyAlignment="1">
      <alignment horizontal="center" vertical="center"/>
    </xf>
    <xf numFmtId="170" fontId="5" fillId="2" borderId="7" xfId="15" applyNumberFormat="1" applyFont="1" applyFill="1" applyBorder="1" applyAlignment="1">
      <alignment horizontal="center" vertical="center" wrapText="1"/>
    </xf>
    <xf numFmtId="170" fontId="5" fillId="2" borderId="8" xfId="15" applyNumberFormat="1" applyFont="1" applyFill="1" applyBorder="1" applyAlignment="1">
      <alignment horizontal="center" vertical="center" wrapText="1"/>
    </xf>
    <xf numFmtId="170" fontId="11" fillId="2" borderId="9" xfId="15" applyNumberFormat="1" applyFont="1" applyFill="1" applyBorder="1" applyAlignment="1">
      <alignment horizontal="center" vertical="center"/>
    </xf>
    <xf numFmtId="0" fontId="2" fillId="0" borderId="2" xfId="23" applyFont="1" applyFill="1" applyBorder="1" applyAlignment="1">
      <alignment horizontal="right" vertical="center" wrapText="1"/>
      <protection/>
    </xf>
    <xf numFmtId="170" fontId="11" fillId="2" borderId="4" xfId="15" applyNumberFormat="1" applyFont="1" applyFill="1" applyBorder="1" applyAlignment="1">
      <alignment horizontal="center" vertical="center"/>
    </xf>
    <xf numFmtId="3" fontId="0" fillId="0" borderId="0" xfId="15" applyNumberFormat="1" applyAlignment="1">
      <alignment horizontal="right" vertical="center"/>
    </xf>
    <xf numFmtId="170" fontId="0" fillId="0" borderId="0" xfId="15" applyNumberFormat="1" applyAlignment="1">
      <alignment horizontal="left" vertical="center" indent="1"/>
    </xf>
    <xf numFmtId="170" fontId="0" fillId="0" borderId="0" xfId="15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2" xfId="25" applyFont="1" applyFill="1" applyBorder="1" applyAlignment="1">
      <alignment horizontal="right" vertical="center" wrapText="1"/>
      <protection/>
    </xf>
    <xf numFmtId="3" fontId="11" fillId="2" borderId="5" xfId="15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14" fillId="3" borderId="9" xfId="19" applyFont="1" applyFill="1" applyBorder="1" applyAlignment="1">
      <alignment horizontal="center" vertical="center" wrapText="1"/>
      <protection/>
    </xf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21" fillId="0" borderId="2" xfId="0" applyNumberFormat="1" applyFont="1" applyBorder="1" applyAlignment="1">
      <alignment vertical="center"/>
    </xf>
    <xf numFmtId="3" fontId="22" fillId="0" borderId="2" xfId="0" applyNumberFormat="1" applyFont="1" applyBorder="1" applyAlignment="1">
      <alignment horizontal="right" vertical="center"/>
    </xf>
    <xf numFmtId="3" fontId="22" fillId="0" borderId="2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horizontal="center" vertical="center"/>
    </xf>
    <xf numFmtId="3" fontId="23" fillId="2" borderId="2" xfId="0" applyNumberFormat="1" applyFont="1" applyFill="1" applyBorder="1" applyAlignment="1">
      <alignment vertical="center"/>
    </xf>
    <xf numFmtId="3" fontId="21" fillId="0" borderId="2" xfId="0" applyNumberFormat="1" applyFont="1" applyBorder="1" applyAlignment="1">
      <alignment horizontal="center" vertical="center"/>
    </xf>
    <xf numFmtId="3" fontId="23" fillId="2" borderId="2" xfId="0" applyNumberFormat="1" applyFont="1" applyFill="1" applyBorder="1" applyAlignment="1">
      <alignment horizontal="center" vertical="center"/>
    </xf>
    <xf numFmtId="3" fontId="21" fillId="0" borderId="2" xfId="0" applyNumberFormat="1" applyFont="1" applyBorder="1" applyAlignment="1">
      <alignment horizontal="right" vertical="center"/>
    </xf>
    <xf numFmtId="3" fontId="12" fillId="0" borderId="3" xfId="15" applyNumberFormat="1" applyFont="1" applyFill="1" applyBorder="1" applyAlignment="1">
      <alignment horizontal="right" vertical="center" wrapText="1"/>
    </xf>
    <xf numFmtId="3" fontId="2" fillId="0" borderId="3" xfId="15" applyNumberFormat="1" applyFont="1" applyFill="1" applyBorder="1" applyAlignment="1">
      <alignment horizontal="right" vertical="center" wrapText="1"/>
    </xf>
    <xf numFmtId="3" fontId="22" fillId="0" borderId="2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 wrapText="1"/>
    </xf>
    <xf numFmtId="3" fontId="23" fillId="2" borderId="4" xfId="0" applyNumberFormat="1" applyFont="1" applyFill="1" applyBorder="1" applyAlignment="1">
      <alignment vertical="center"/>
    </xf>
    <xf numFmtId="3" fontId="23" fillId="2" borderId="4" xfId="0" applyNumberFormat="1" applyFont="1" applyFill="1" applyBorder="1" applyAlignment="1">
      <alignment horizontal="center" vertical="center"/>
    </xf>
    <xf numFmtId="3" fontId="23" fillId="2" borderId="5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/>
    </xf>
    <xf numFmtId="10" fontId="4" fillId="2" borderId="7" xfId="27" applyNumberFormat="1" applyFont="1" applyFill="1" applyBorder="1" applyAlignment="1">
      <alignment horizontal="center" vertical="center" wrapText="1"/>
    </xf>
    <xf numFmtId="10" fontId="12" fillId="0" borderId="2" xfId="27" applyNumberFormat="1" applyFont="1" applyFill="1" applyBorder="1" applyAlignment="1">
      <alignment horizontal="right" vertical="center" wrapText="1"/>
    </xf>
    <xf numFmtId="10" fontId="12" fillId="3" borderId="4" xfId="27" applyNumberFormat="1" applyFont="1" applyFill="1" applyBorder="1" applyAlignment="1">
      <alignment horizontal="right" vertical="center" wrapText="1"/>
    </xf>
    <xf numFmtId="10" fontId="6" fillId="0" borderId="0" xfId="27" applyNumberFormat="1" applyFont="1" applyAlignment="1">
      <alignment/>
    </xf>
    <xf numFmtId="0" fontId="2" fillId="0" borderId="10" xfId="25" applyFont="1" applyFill="1" applyBorder="1" applyAlignment="1">
      <alignment horizontal="right" vertical="center" wrapText="1"/>
      <protection/>
    </xf>
    <xf numFmtId="0" fontId="2" fillId="0" borderId="10" xfId="25" applyFont="1" applyFill="1" applyBorder="1" applyAlignment="1">
      <alignment horizontal="left" vertical="center" wrapText="1"/>
      <protection/>
    </xf>
    <xf numFmtId="3" fontId="2" fillId="0" borderId="10" xfId="15" applyNumberFormat="1" applyFont="1" applyFill="1" applyBorder="1" applyAlignment="1">
      <alignment horizontal="right" vertical="center" wrapText="1"/>
    </xf>
    <xf numFmtId="3" fontId="14" fillId="3" borderId="5" xfId="19" applyNumberFormat="1" applyFont="1" applyFill="1" applyBorder="1" applyAlignment="1">
      <alignment horizontal="right" vertical="center" wrapText="1"/>
      <protection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9" fillId="2" borderId="3" xfId="15" applyNumberFormat="1" applyFont="1" applyFill="1" applyBorder="1" applyAlignment="1">
      <alignment horizontal="center" vertical="center" wrapText="1"/>
    </xf>
    <xf numFmtId="170" fontId="12" fillId="0" borderId="3" xfId="15" applyNumberFormat="1" applyFont="1" applyFill="1" applyBorder="1" applyAlignment="1">
      <alignment horizontal="right" vertical="center" wrapText="1"/>
    </xf>
    <xf numFmtId="0" fontId="2" fillId="0" borderId="10" xfId="21" applyFont="1" applyFill="1" applyBorder="1" applyAlignment="1">
      <alignment horizontal="right" vertical="center" wrapText="1"/>
      <protection/>
    </xf>
    <xf numFmtId="0" fontId="4" fillId="0" borderId="10" xfId="21" applyFont="1" applyFill="1" applyBorder="1" applyAlignment="1">
      <alignment horizontal="left" vertical="center" wrapText="1"/>
      <protection/>
    </xf>
    <xf numFmtId="0" fontId="19" fillId="0" borderId="1" xfId="0" applyFont="1" applyBorder="1" applyAlignment="1">
      <alignment vertical="center"/>
    </xf>
    <xf numFmtId="0" fontId="26" fillId="0" borderId="0" xfId="0" applyFont="1" applyAlignment="1">
      <alignment/>
    </xf>
    <xf numFmtId="0" fontId="20" fillId="2" borderId="1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10" fontId="21" fillId="0" borderId="3" xfId="0" applyNumberFormat="1" applyFont="1" applyBorder="1" applyAlignment="1">
      <alignment horizontal="center" vertical="center"/>
    </xf>
    <xf numFmtId="10" fontId="21" fillId="0" borderId="3" xfId="0" applyNumberFormat="1" applyFont="1" applyBorder="1" applyAlignment="1">
      <alignment horizontal="right" vertical="center"/>
    </xf>
    <xf numFmtId="3" fontId="22" fillId="0" borderId="2" xfId="0" applyNumberFormat="1" applyFont="1" applyBorder="1" applyAlignment="1">
      <alignment horizontal="center" vertical="center"/>
    </xf>
    <xf numFmtId="10" fontId="21" fillId="2" borderId="3" xfId="0" applyNumberFormat="1" applyFont="1" applyFill="1" applyBorder="1" applyAlignment="1">
      <alignment horizontal="right" vertical="center"/>
    </xf>
    <xf numFmtId="1" fontId="8" fillId="2" borderId="2" xfId="27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12" fillId="3" borderId="4" xfId="15" applyNumberFormat="1" applyFont="1" applyFill="1" applyBorder="1" applyAlignment="1">
      <alignment horizontal="right" vertical="center" wrapText="1"/>
    </xf>
    <xf numFmtId="3" fontId="12" fillId="3" borderId="4" xfId="15" applyNumberFormat="1" applyFont="1" applyFill="1" applyBorder="1" applyAlignment="1">
      <alignment horizontal="center" vertical="center" wrapText="1"/>
    </xf>
    <xf numFmtId="3" fontId="12" fillId="3" borderId="5" xfId="15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3" fillId="2" borderId="7" xfId="25" applyFont="1" applyFill="1" applyBorder="1" applyAlignment="1">
      <alignment horizontal="center" vertical="center" wrapText="1"/>
      <protection/>
    </xf>
    <xf numFmtId="0" fontId="13" fillId="2" borderId="6" xfId="25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170" fontId="12" fillId="0" borderId="2" xfId="15" applyNumberFormat="1" applyFont="1" applyFill="1" applyBorder="1" applyAlignment="1">
      <alignment horizontal="right" vertical="center" wrapText="1"/>
    </xf>
    <xf numFmtId="170" fontId="12" fillId="0" borderId="3" xfId="15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170" fontId="5" fillId="2" borderId="7" xfId="15" applyNumberFormat="1" applyFont="1" applyFill="1" applyBorder="1" applyAlignment="1">
      <alignment horizontal="center" vertical="center" wrapText="1"/>
    </xf>
    <xf numFmtId="170" fontId="5" fillId="2" borderId="8" xfId="15" applyNumberFormat="1" applyFont="1" applyFill="1" applyBorder="1" applyAlignment="1">
      <alignment horizontal="center" vertical="center" wrapText="1"/>
    </xf>
    <xf numFmtId="0" fontId="4" fillId="2" borderId="7" xfId="20" applyFont="1" applyFill="1" applyBorder="1" applyAlignment="1">
      <alignment horizontal="center" vertical="center" wrapText="1"/>
      <protection/>
    </xf>
    <xf numFmtId="0" fontId="0" fillId="2" borderId="2" xfId="0" applyFill="1" applyBorder="1" applyAlignment="1">
      <alignment vertical="center"/>
    </xf>
    <xf numFmtId="0" fontId="4" fillId="2" borderId="6" xfId="20" applyFont="1" applyFill="1" applyBorder="1" applyAlignment="1">
      <alignment horizontal="center" vertical="center" wrapText="1"/>
      <protection/>
    </xf>
    <xf numFmtId="0" fontId="0" fillId="2" borderId="1" xfId="0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3" fontId="11" fillId="2" borderId="4" xfId="15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1" fontId="8" fillId="2" borderId="2" xfId="27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0" fontId="4" fillId="2" borderId="2" xfId="15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0" fontId="5" fillId="2" borderId="7" xfId="15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4" fillId="2" borderId="6" xfId="23" applyFont="1" applyFill="1" applyBorder="1" applyAlignment="1">
      <alignment horizontal="center" vertical="center" wrapText="1"/>
      <protection/>
    </xf>
    <xf numFmtId="0" fontId="4" fillId="2" borderId="7" xfId="2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70" fontId="5" fillId="2" borderId="11" xfId="15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70" fontId="5" fillId="2" borderId="7" xfId="15" applyNumberFormat="1" applyFont="1" applyFill="1" applyBorder="1" applyAlignment="1">
      <alignment horizontal="center" vertical="center"/>
    </xf>
    <xf numFmtId="170" fontId="5" fillId="2" borderId="8" xfId="15" applyNumberFormat="1" applyFont="1" applyFill="1" applyBorder="1" applyAlignment="1">
      <alignment horizontal="center" vertical="center"/>
    </xf>
    <xf numFmtId="170" fontId="5" fillId="2" borderId="14" xfId="15" applyNumberFormat="1" applyFont="1" applyFill="1" applyBorder="1" applyAlignment="1">
      <alignment horizontal="center" vertical="center" wrapText="1"/>
    </xf>
    <xf numFmtId="170" fontId="5" fillId="2" borderId="15" xfId="15" applyNumberFormat="1" applyFont="1" applyFill="1" applyBorder="1" applyAlignment="1">
      <alignment horizontal="center" vertical="center" wrapText="1"/>
    </xf>
    <xf numFmtId="170" fontId="5" fillId="2" borderId="16" xfId="15" applyNumberFormat="1" applyFont="1" applyFill="1" applyBorder="1" applyAlignment="1">
      <alignment horizontal="center" vertical="center" wrapText="1"/>
    </xf>
    <xf numFmtId="0" fontId="13" fillId="2" borderId="2" xfId="25" applyFont="1" applyFill="1" applyBorder="1" applyAlignment="1">
      <alignment horizontal="center" vertical="center" wrapText="1"/>
      <protection/>
    </xf>
    <xf numFmtId="0" fontId="13" fillId="2" borderId="1" xfId="25" applyFont="1" applyFill="1" applyBorder="1" applyAlignment="1">
      <alignment horizontal="center" vertical="center" wrapText="1"/>
      <protection/>
    </xf>
    <xf numFmtId="179" fontId="5" fillId="2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6">
    <cellStyle name="Normal" xfId="0"/>
    <cellStyle name="Comma" xfId="15"/>
    <cellStyle name="Comma [0]" xfId="16"/>
    <cellStyle name="Hyperlink" xfId="17"/>
    <cellStyle name="Normalny_Arkusz1" xfId="18"/>
    <cellStyle name="Normalny_Arkusz14" xfId="19"/>
    <cellStyle name="Normalny_Arkusz2" xfId="20"/>
    <cellStyle name="Normalny_Arkusz2 (2)" xfId="21"/>
    <cellStyle name="Normalny_Arkusz3" xfId="22"/>
    <cellStyle name="Normalny_Arkusz4" xfId="23"/>
    <cellStyle name="Normalny_Arkusz6" xfId="24"/>
    <cellStyle name="Normalny_Arkusz7" xfId="25"/>
    <cellStyle name="Followed Hyperlink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="120" zoomScaleNormal="120" workbookViewId="0" topLeftCell="A1">
      <selection activeCell="A1" sqref="A1:E1"/>
    </sheetView>
  </sheetViews>
  <sheetFormatPr defaultColWidth="9.00390625" defaultRowHeight="12.75"/>
  <cols>
    <col min="1" max="1" width="3.75390625" style="0" customWidth="1"/>
    <col min="2" max="2" width="51.375" style="0" customWidth="1"/>
    <col min="3" max="3" width="10.75390625" style="0" customWidth="1"/>
    <col min="4" max="4" width="6.875" style="0" customWidth="1"/>
    <col min="5" max="5" width="7.00390625" style="0" customWidth="1"/>
    <col min="6" max="6" width="7.375" style="0" customWidth="1"/>
  </cols>
  <sheetData>
    <row r="1" spans="1:5" ht="12.75">
      <c r="A1" s="175" t="s">
        <v>463</v>
      </c>
      <c r="B1" s="175"/>
      <c r="C1" s="175"/>
      <c r="D1" s="175"/>
      <c r="E1" s="175"/>
    </row>
    <row r="2" ht="9" customHeight="1">
      <c r="C2" s="1"/>
    </row>
    <row r="3" spans="1:6" ht="15" customHeight="1">
      <c r="A3" s="142" t="s">
        <v>1</v>
      </c>
      <c r="B3" s="143" t="s">
        <v>34</v>
      </c>
      <c r="C3" s="143" t="s">
        <v>54</v>
      </c>
      <c r="D3" s="143" t="s">
        <v>55</v>
      </c>
      <c r="E3" s="143" t="s">
        <v>41</v>
      </c>
      <c r="F3" s="144" t="s">
        <v>462</v>
      </c>
    </row>
    <row r="4" spans="1:6" ht="9.75" customHeight="1">
      <c r="A4" s="125">
        <v>1</v>
      </c>
      <c r="B4" s="126">
        <v>2</v>
      </c>
      <c r="C4" s="127">
        <v>3</v>
      </c>
      <c r="D4" s="127">
        <v>4</v>
      </c>
      <c r="E4" s="127">
        <v>5</v>
      </c>
      <c r="F4" s="128">
        <v>6</v>
      </c>
    </row>
    <row r="5" spans="1:6" ht="29.25" customHeight="1">
      <c r="A5" s="110">
        <v>1</v>
      </c>
      <c r="B5" s="109" t="s">
        <v>487</v>
      </c>
      <c r="C5" s="114">
        <f>C6+C7+C8+C9</f>
        <v>5105051</v>
      </c>
      <c r="D5" s="119" t="s">
        <v>7</v>
      </c>
      <c r="E5" s="119" t="s">
        <v>7</v>
      </c>
      <c r="F5" s="156">
        <f>C5/$C$55</f>
        <v>0.006887092221046611</v>
      </c>
    </row>
    <row r="6" spans="1:6" s="152" customFormat="1" ht="12.75" customHeight="1">
      <c r="A6" s="151">
        <f>A5+1</f>
        <v>2</v>
      </c>
      <c r="B6" s="111" t="s">
        <v>456</v>
      </c>
      <c r="C6" s="116">
        <v>3799655</v>
      </c>
      <c r="D6" s="116">
        <v>120</v>
      </c>
      <c r="E6" s="116">
        <f>C6/D6</f>
        <v>31663.791666666668</v>
      </c>
      <c r="F6" s="156">
        <f aca="true" t="shared" si="0" ref="F6:F55">C6/$C$55</f>
        <v>0.0051260162519749285</v>
      </c>
    </row>
    <row r="7" spans="1:6" s="152" customFormat="1" ht="12.75" customHeight="1">
      <c r="A7" s="151">
        <f aca="true" t="shared" si="1" ref="A7:A57">A6+1</f>
        <v>3</v>
      </c>
      <c r="B7" s="111" t="s">
        <v>457</v>
      </c>
      <c r="C7" s="116">
        <v>17315</v>
      </c>
      <c r="D7" s="116">
        <v>9</v>
      </c>
      <c r="E7" s="116">
        <f>C7/D7</f>
        <v>1923.888888888889</v>
      </c>
      <c r="F7" s="156">
        <f t="shared" si="0"/>
        <v>2.335921850877142E-05</v>
      </c>
    </row>
    <row r="8" spans="1:6" s="152" customFormat="1" ht="12.75" customHeight="1">
      <c r="A8" s="151">
        <f t="shared" si="1"/>
        <v>4</v>
      </c>
      <c r="B8" s="111" t="s">
        <v>458</v>
      </c>
      <c r="C8" s="116">
        <v>458556</v>
      </c>
      <c r="D8" s="116">
        <v>16</v>
      </c>
      <c r="E8" s="116">
        <f>C8/D8</f>
        <v>28659.75</v>
      </c>
      <c r="F8" s="156">
        <f t="shared" si="0"/>
        <v>0.0006186260353744261</v>
      </c>
    </row>
    <row r="9" spans="1:6" s="152" customFormat="1" ht="12.75" customHeight="1">
      <c r="A9" s="151">
        <f t="shared" si="1"/>
        <v>5</v>
      </c>
      <c r="B9" s="111" t="s">
        <v>459</v>
      </c>
      <c r="C9" s="116">
        <v>829525</v>
      </c>
      <c r="D9" s="116">
        <v>24</v>
      </c>
      <c r="E9" s="116">
        <f>C9/D9</f>
        <v>34563.541666666664</v>
      </c>
      <c r="F9" s="156">
        <f t="shared" si="0"/>
        <v>0.001119090715188485</v>
      </c>
    </row>
    <row r="10" spans="1:6" ht="18" customHeight="1">
      <c r="A10" s="110">
        <f t="shared" si="1"/>
        <v>6</v>
      </c>
      <c r="B10" s="109" t="s">
        <v>42</v>
      </c>
      <c r="C10" s="114">
        <v>746249</v>
      </c>
      <c r="D10" s="114">
        <v>585</v>
      </c>
      <c r="E10" s="119" t="s">
        <v>7</v>
      </c>
      <c r="F10" s="156">
        <f t="shared" si="0"/>
        <v>0.0010067452181895561</v>
      </c>
    </row>
    <row r="11" spans="1:6" ht="12.75" customHeight="1">
      <c r="A11" s="110">
        <f t="shared" si="1"/>
        <v>7</v>
      </c>
      <c r="B11" s="111" t="s">
        <v>35</v>
      </c>
      <c r="C11" s="116">
        <v>324767</v>
      </c>
      <c r="D11" s="116">
        <v>273</v>
      </c>
      <c r="E11" s="119" t="s">
        <v>7</v>
      </c>
      <c r="F11" s="156">
        <f t="shared" si="0"/>
        <v>0.00043813475699902793</v>
      </c>
    </row>
    <row r="12" spans="1:6" ht="12.75" customHeight="1">
      <c r="A12" s="110">
        <f t="shared" si="1"/>
        <v>8</v>
      </c>
      <c r="B12" s="111" t="s">
        <v>45</v>
      </c>
      <c r="C12" s="116">
        <v>59530</v>
      </c>
      <c r="D12" s="124">
        <v>40</v>
      </c>
      <c r="E12" s="119" t="s">
        <v>7</v>
      </c>
      <c r="F12" s="156">
        <f t="shared" si="0"/>
        <v>8.031038277950695E-05</v>
      </c>
    </row>
    <row r="13" spans="1:6" ht="12.75" customHeight="1">
      <c r="A13" s="110">
        <f t="shared" si="1"/>
        <v>9</v>
      </c>
      <c r="B13" s="111" t="s">
        <v>46</v>
      </c>
      <c r="C13" s="116">
        <v>263690</v>
      </c>
      <c r="D13" s="116">
        <v>192</v>
      </c>
      <c r="E13" s="119" t="s">
        <v>7</v>
      </c>
      <c r="F13" s="156">
        <f t="shared" si="0"/>
        <v>0.0003557373565450729</v>
      </c>
    </row>
    <row r="14" spans="1:6" ht="12.75" customHeight="1">
      <c r="A14" s="110">
        <f t="shared" si="1"/>
        <v>10</v>
      </c>
      <c r="B14" s="109" t="s">
        <v>488</v>
      </c>
      <c r="C14" s="116">
        <v>31625</v>
      </c>
      <c r="D14" s="116">
        <v>25</v>
      </c>
      <c r="E14" s="114">
        <f aca="true" t="shared" si="2" ref="E14:E19">C14/D14</f>
        <v>1265</v>
      </c>
      <c r="F14" s="156">
        <f t="shared" si="0"/>
        <v>4.266446926594838E-05</v>
      </c>
    </row>
    <row r="15" spans="1:6" ht="12.75" customHeight="1">
      <c r="A15" s="110">
        <f t="shared" si="1"/>
        <v>11</v>
      </c>
      <c r="B15" s="111" t="s">
        <v>35</v>
      </c>
      <c r="C15" s="116">
        <v>1950</v>
      </c>
      <c r="D15" s="116">
        <v>1</v>
      </c>
      <c r="E15" s="121" t="s">
        <v>72</v>
      </c>
      <c r="F15" s="156">
        <f t="shared" si="0"/>
        <v>2.630694547623695E-06</v>
      </c>
    </row>
    <row r="16" spans="1:6" ht="12.75" customHeight="1">
      <c r="A16" s="110">
        <f t="shared" si="1"/>
        <v>12</v>
      </c>
      <c r="B16" s="111" t="s">
        <v>47</v>
      </c>
      <c r="C16" s="116">
        <v>6093</v>
      </c>
      <c r="D16" s="116">
        <v>4</v>
      </c>
      <c r="E16" s="114">
        <f t="shared" si="2"/>
        <v>1523.25</v>
      </c>
      <c r="F16" s="156">
        <f t="shared" si="0"/>
        <v>8.219908655728807E-06</v>
      </c>
    </row>
    <row r="17" spans="1:6" ht="12.75" customHeight="1">
      <c r="A17" s="110">
        <f t="shared" si="1"/>
        <v>13</v>
      </c>
      <c r="B17" s="111" t="s">
        <v>46</v>
      </c>
      <c r="C17" s="116">
        <v>600</v>
      </c>
      <c r="D17" s="116">
        <v>1</v>
      </c>
      <c r="E17" s="114">
        <f t="shared" si="2"/>
        <v>600</v>
      </c>
      <c r="F17" s="156">
        <f t="shared" si="0"/>
        <v>8.094444761919061E-07</v>
      </c>
    </row>
    <row r="18" spans="1:6" ht="18" customHeight="1">
      <c r="A18" s="110">
        <f t="shared" si="1"/>
        <v>14</v>
      </c>
      <c r="B18" s="109" t="s">
        <v>489</v>
      </c>
      <c r="C18" s="114">
        <v>4930116</v>
      </c>
      <c r="D18" s="114">
        <v>4098</v>
      </c>
      <c r="E18" s="114">
        <f t="shared" si="2"/>
        <v>1203.0541727672035</v>
      </c>
      <c r="F18" s="156">
        <f t="shared" si="0"/>
        <v>0.006651091938642225</v>
      </c>
    </row>
    <row r="19" spans="1:6" ht="12.75" customHeight="1">
      <c r="A19" s="110">
        <f t="shared" si="1"/>
        <v>15</v>
      </c>
      <c r="B19" s="111" t="s">
        <v>43</v>
      </c>
      <c r="C19" s="116">
        <v>2089801</v>
      </c>
      <c r="D19" s="116">
        <v>1859</v>
      </c>
      <c r="E19" s="114">
        <f t="shared" si="2"/>
        <v>1124.1533082302312</v>
      </c>
      <c r="F19" s="156">
        <f t="shared" si="0"/>
        <v>0.0028192964596505357</v>
      </c>
    </row>
    <row r="20" spans="1:6" ht="12.75" customHeight="1">
      <c r="A20" s="110">
        <f t="shared" si="1"/>
        <v>16</v>
      </c>
      <c r="B20" s="109" t="s">
        <v>37</v>
      </c>
      <c r="C20" s="119" t="s">
        <v>7</v>
      </c>
      <c r="D20" s="114">
        <v>1007</v>
      </c>
      <c r="E20" s="119" t="s">
        <v>7</v>
      </c>
      <c r="F20" s="155" t="s">
        <v>7</v>
      </c>
    </row>
    <row r="21" spans="1:6" ht="12.75" customHeight="1">
      <c r="A21" s="110">
        <f t="shared" si="1"/>
        <v>17</v>
      </c>
      <c r="B21" s="111" t="s">
        <v>43</v>
      </c>
      <c r="C21" s="119" t="s">
        <v>7</v>
      </c>
      <c r="D21" s="114">
        <v>434</v>
      </c>
      <c r="E21" s="119" t="s">
        <v>7</v>
      </c>
      <c r="F21" s="155" t="s">
        <v>7</v>
      </c>
    </row>
    <row r="22" spans="1:6" ht="12.75" customHeight="1">
      <c r="A22" s="110">
        <f t="shared" si="1"/>
        <v>18</v>
      </c>
      <c r="B22" s="109" t="s">
        <v>9</v>
      </c>
      <c r="C22" s="114">
        <v>15359114</v>
      </c>
      <c r="D22" s="114">
        <v>408</v>
      </c>
      <c r="E22" s="114">
        <f aca="true" t="shared" si="3" ref="E22:E45">C22/D22</f>
        <v>37644.88725490196</v>
      </c>
      <c r="F22" s="156">
        <f t="shared" si="0"/>
        <v>0.020720583310836285</v>
      </c>
    </row>
    <row r="23" spans="1:6" ht="12.75" customHeight="1">
      <c r="A23" s="110">
        <f t="shared" si="1"/>
        <v>19</v>
      </c>
      <c r="B23" s="111" t="s">
        <v>38</v>
      </c>
      <c r="C23" s="116">
        <v>276000</v>
      </c>
      <c r="D23" s="116">
        <v>8</v>
      </c>
      <c r="E23" s="114">
        <f t="shared" si="3"/>
        <v>34500</v>
      </c>
      <c r="F23" s="156">
        <f t="shared" si="0"/>
        <v>0.0003723444590482768</v>
      </c>
    </row>
    <row r="24" spans="1:6" ht="12.75" customHeight="1">
      <c r="A24" s="110">
        <f t="shared" si="1"/>
        <v>20</v>
      </c>
      <c r="B24" s="111" t="s">
        <v>46</v>
      </c>
      <c r="C24" s="116">
        <v>4788855</v>
      </c>
      <c r="D24" s="116">
        <v>126</v>
      </c>
      <c r="E24" s="114">
        <f t="shared" si="3"/>
        <v>38006.78571428572</v>
      </c>
      <c r="F24" s="156">
        <f t="shared" si="0"/>
        <v>0.006460520378389984</v>
      </c>
    </row>
    <row r="25" spans="1:6" ht="12.75" customHeight="1">
      <c r="A25" s="110">
        <f t="shared" si="1"/>
        <v>21</v>
      </c>
      <c r="B25" s="109" t="s">
        <v>23</v>
      </c>
      <c r="C25" s="114">
        <v>220035</v>
      </c>
      <c r="D25" s="114">
        <v>58</v>
      </c>
      <c r="E25" s="114">
        <f t="shared" si="3"/>
        <v>3793.706896551724</v>
      </c>
      <c r="F25" s="156">
        <f t="shared" si="0"/>
        <v>0.00029684352553147677</v>
      </c>
    </row>
    <row r="26" spans="1:6" ht="12.75" customHeight="1">
      <c r="A26" s="110">
        <f t="shared" si="1"/>
        <v>22</v>
      </c>
      <c r="B26" s="111" t="s">
        <v>36</v>
      </c>
      <c r="C26" s="116">
        <v>24151</v>
      </c>
      <c r="D26" s="116">
        <v>15</v>
      </c>
      <c r="E26" s="114">
        <f t="shared" si="3"/>
        <v>1610.0666666666666</v>
      </c>
      <c r="F26" s="156">
        <f t="shared" si="0"/>
        <v>3.2581489240851206E-05</v>
      </c>
    </row>
    <row r="27" spans="1:6" ht="12.75" customHeight="1">
      <c r="A27" s="110">
        <f t="shared" si="1"/>
        <v>23</v>
      </c>
      <c r="B27" s="111" t="s">
        <v>46</v>
      </c>
      <c r="C27" s="116">
        <v>11615</v>
      </c>
      <c r="D27" s="116">
        <v>8</v>
      </c>
      <c r="E27" s="114">
        <f t="shared" si="3"/>
        <v>1451.875</v>
      </c>
      <c r="F27" s="156">
        <f t="shared" si="0"/>
        <v>1.5669495984948315E-05</v>
      </c>
    </row>
    <row r="28" spans="1:6" s="146" customFormat="1" ht="20.25" customHeight="1">
      <c r="A28" s="110">
        <f t="shared" si="1"/>
        <v>24</v>
      </c>
      <c r="B28" s="109" t="s">
        <v>490</v>
      </c>
      <c r="C28" s="114">
        <v>134041</v>
      </c>
      <c r="D28" s="114">
        <v>148</v>
      </c>
      <c r="E28" s="114">
        <f t="shared" si="3"/>
        <v>905.6824324324324</v>
      </c>
      <c r="F28" s="156">
        <f t="shared" si="0"/>
        <v>0.0001808312450553988</v>
      </c>
    </row>
    <row r="29" spans="1:6" s="146" customFormat="1" ht="20.25" customHeight="1">
      <c r="A29" s="110">
        <f t="shared" si="1"/>
        <v>25</v>
      </c>
      <c r="B29" s="109" t="s">
        <v>486</v>
      </c>
      <c r="C29" s="114">
        <v>1666711</v>
      </c>
      <c r="D29" s="114">
        <v>900</v>
      </c>
      <c r="E29" s="114">
        <f t="shared" si="3"/>
        <v>1851.901111111111</v>
      </c>
      <c r="F29" s="156">
        <f t="shared" si="0"/>
        <v>0.0022485166872638135</v>
      </c>
    </row>
    <row r="30" spans="1:6" s="145" customFormat="1" ht="15" customHeight="1">
      <c r="A30" s="153">
        <f t="shared" si="1"/>
        <v>26</v>
      </c>
      <c r="B30" s="112" t="s">
        <v>39</v>
      </c>
      <c r="C30" s="118">
        <f>C6+C10+C14+C18+C22+C25+C28+C29+C7+C8+C9</f>
        <v>28192942</v>
      </c>
      <c r="D30" s="120" t="s">
        <v>7</v>
      </c>
      <c r="E30" s="120" t="s">
        <v>7</v>
      </c>
      <c r="F30" s="158">
        <f t="shared" si="0"/>
        <v>0.038034368615831315</v>
      </c>
    </row>
    <row r="31" spans="1:6" ht="12.75" customHeight="1">
      <c r="A31" s="110">
        <f t="shared" si="1"/>
        <v>27</v>
      </c>
      <c r="B31" s="109" t="s">
        <v>491</v>
      </c>
      <c r="C31" s="114">
        <v>115345886</v>
      </c>
      <c r="D31" s="114">
        <v>198621</v>
      </c>
      <c r="E31" s="114">
        <f t="shared" si="3"/>
        <v>580.7335880898797</v>
      </c>
      <c r="F31" s="156">
        <f t="shared" si="0"/>
        <v>0.15561015045693552</v>
      </c>
    </row>
    <row r="32" spans="1:6" ht="12.75" customHeight="1">
      <c r="A32" s="110">
        <f t="shared" si="1"/>
        <v>28</v>
      </c>
      <c r="B32" s="111" t="s">
        <v>44</v>
      </c>
      <c r="C32" s="116">
        <f>14356782+7469837</f>
        <v>21826619</v>
      </c>
      <c r="D32" s="116">
        <f>21226+16091</f>
        <v>37317</v>
      </c>
      <c r="E32" s="114">
        <f t="shared" si="3"/>
        <v>584.897473001581</v>
      </c>
      <c r="F32" s="156">
        <f t="shared" si="0"/>
        <v>0.029445726972492176</v>
      </c>
    </row>
    <row r="33" spans="1:6" ht="12.75" customHeight="1">
      <c r="A33" s="110">
        <f t="shared" si="1"/>
        <v>29</v>
      </c>
      <c r="B33" s="111" t="s">
        <v>48</v>
      </c>
      <c r="C33" s="116">
        <v>24755812</v>
      </c>
      <c r="D33" s="116">
        <v>39414</v>
      </c>
      <c r="E33" s="114">
        <f t="shared" si="3"/>
        <v>628.0969198761861</v>
      </c>
      <c r="F33" s="156">
        <f t="shared" si="0"/>
        <v>0.033397425461742174</v>
      </c>
    </row>
    <row r="34" spans="1:6" ht="12.75" customHeight="1">
      <c r="A34" s="110">
        <f t="shared" si="1"/>
        <v>30</v>
      </c>
      <c r="B34" s="111" t="s">
        <v>49</v>
      </c>
      <c r="C34" s="116">
        <v>58724106</v>
      </c>
      <c r="D34" s="116">
        <v>95025</v>
      </c>
      <c r="E34" s="114">
        <f t="shared" si="3"/>
        <v>617.9858563535912</v>
      </c>
      <c r="F34" s="156">
        <f t="shared" si="0"/>
        <v>0.07922317203501328</v>
      </c>
    </row>
    <row r="35" spans="1:6" ht="18" customHeight="1">
      <c r="A35" s="110">
        <f t="shared" si="1"/>
        <v>31</v>
      </c>
      <c r="B35" s="109" t="s">
        <v>492</v>
      </c>
      <c r="C35" s="116">
        <v>128635609</v>
      </c>
      <c r="D35" s="116">
        <v>35962</v>
      </c>
      <c r="E35" s="114">
        <f t="shared" si="3"/>
        <v>3576.987069684667</v>
      </c>
      <c r="F35" s="156">
        <f t="shared" si="0"/>
        <v>0.17353897191105305</v>
      </c>
    </row>
    <row r="36" spans="1:6" ht="12.75" customHeight="1">
      <c r="A36" s="110">
        <f t="shared" si="1"/>
        <v>32</v>
      </c>
      <c r="B36" s="111" t="s">
        <v>44</v>
      </c>
      <c r="C36" s="116">
        <v>30648842</v>
      </c>
      <c r="D36" s="116">
        <v>9470</v>
      </c>
      <c r="E36" s="114">
        <f t="shared" si="3"/>
        <v>3236.4141499472016</v>
      </c>
      <c r="F36" s="156">
        <f t="shared" si="0"/>
        <v>0.041347559764297485</v>
      </c>
    </row>
    <row r="37" spans="1:6" ht="12.75" customHeight="1">
      <c r="A37" s="110">
        <f t="shared" si="1"/>
        <v>33</v>
      </c>
      <c r="B37" s="111" t="s">
        <v>48</v>
      </c>
      <c r="C37" s="116">
        <v>43369598</v>
      </c>
      <c r="D37" s="116">
        <v>11311</v>
      </c>
      <c r="E37" s="114">
        <f t="shared" si="3"/>
        <v>3834.285032269472</v>
      </c>
      <c r="F37" s="156">
        <f t="shared" si="0"/>
        <v>0.058508802559605895</v>
      </c>
    </row>
    <row r="38" spans="1:6" ht="12.75" customHeight="1">
      <c r="A38" s="110">
        <f t="shared" si="1"/>
        <v>34</v>
      </c>
      <c r="B38" s="111" t="s">
        <v>49</v>
      </c>
      <c r="C38" s="116">
        <v>53694482</v>
      </c>
      <c r="D38" s="116">
        <v>15812</v>
      </c>
      <c r="E38" s="114">
        <f t="shared" si="3"/>
        <v>3395.805843663041</v>
      </c>
      <c r="F38" s="156">
        <f t="shared" si="0"/>
        <v>0.07243783642814289</v>
      </c>
    </row>
    <row r="39" spans="1:6" ht="12.75" customHeight="1">
      <c r="A39" s="110">
        <f t="shared" si="1"/>
        <v>35</v>
      </c>
      <c r="B39" s="111" t="s">
        <v>52</v>
      </c>
      <c r="C39" s="116">
        <v>77397735</v>
      </c>
      <c r="D39" s="116">
        <v>11027</v>
      </c>
      <c r="E39" s="114">
        <f t="shared" si="3"/>
        <v>7018.9294459055045</v>
      </c>
      <c r="F39" s="156">
        <f t="shared" si="0"/>
        <v>0.10441528177585827</v>
      </c>
    </row>
    <row r="40" spans="1:6" ht="12.75" customHeight="1">
      <c r="A40" s="110">
        <f t="shared" si="1"/>
        <v>36</v>
      </c>
      <c r="B40" s="111" t="s">
        <v>50</v>
      </c>
      <c r="C40" s="116">
        <v>37201049</v>
      </c>
      <c r="D40" s="116">
        <v>17716</v>
      </c>
      <c r="E40" s="114">
        <f t="shared" si="3"/>
        <v>2099.8560058703997</v>
      </c>
      <c r="F40" s="156">
        <f t="shared" si="0"/>
        <v>0.05018697270265739</v>
      </c>
    </row>
    <row r="41" spans="1:6" ht="12.75" customHeight="1">
      <c r="A41" s="110">
        <f t="shared" si="1"/>
        <v>37</v>
      </c>
      <c r="B41" s="111" t="s">
        <v>51</v>
      </c>
      <c r="C41" s="116">
        <v>14036825</v>
      </c>
      <c r="D41" s="116">
        <v>7219</v>
      </c>
      <c r="E41" s="114">
        <f t="shared" si="3"/>
        <v>1944.4278986009142</v>
      </c>
      <c r="F41" s="156">
        <f t="shared" si="0"/>
        <v>0.01893671743253742</v>
      </c>
    </row>
    <row r="42" spans="1:6" ht="18" customHeight="1">
      <c r="A42" s="110">
        <f t="shared" si="1"/>
        <v>38</v>
      </c>
      <c r="B42" s="109" t="s">
        <v>493</v>
      </c>
      <c r="C42" s="114">
        <v>156985703</v>
      </c>
      <c r="D42" s="114">
        <v>177602</v>
      </c>
      <c r="E42" s="114">
        <f t="shared" si="3"/>
        <v>883.9185538451144</v>
      </c>
      <c r="F42" s="156">
        <f t="shared" si="0"/>
        <v>0.21178535022408856</v>
      </c>
    </row>
    <row r="43" spans="1:6" ht="12.75" customHeight="1">
      <c r="A43" s="110">
        <f t="shared" si="1"/>
        <v>39</v>
      </c>
      <c r="B43" s="111" t="s">
        <v>44</v>
      </c>
      <c r="C43" s="116">
        <v>36292707</v>
      </c>
      <c r="D43" s="116">
        <v>35560</v>
      </c>
      <c r="E43" s="114">
        <f t="shared" si="3"/>
        <v>1020.6048087739033</v>
      </c>
      <c r="F43" s="156">
        <f t="shared" si="0"/>
        <v>0.0489615520120022</v>
      </c>
    </row>
    <row r="44" spans="1:6" ht="12.75" customHeight="1">
      <c r="A44" s="110">
        <f t="shared" si="1"/>
        <v>40</v>
      </c>
      <c r="B44" s="111" t="s">
        <v>48</v>
      </c>
      <c r="C44" s="116">
        <v>52513432</v>
      </c>
      <c r="D44" s="116">
        <v>62372</v>
      </c>
      <c r="E44" s="114">
        <f t="shared" si="3"/>
        <v>841.939203488745</v>
      </c>
      <c r="F44" s="156">
        <f t="shared" si="0"/>
        <v>0.07084451243046547</v>
      </c>
    </row>
    <row r="45" spans="1:6" ht="12.75" customHeight="1">
      <c r="A45" s="110">
        <f t="shared" si="1"/>
        <v>41</v>
      </c>
      <c r="B45" s="111" t="s">
        <v>49</v>
      </c>
      <c r="C45" s="116">
        <v>62200703</v>
      </c>
      <c r="D45" s="116">
        <v>82839</v>
      </c>
      <c r="E45" s="114">
        <f t="shared" si="3"/>
        <v>750.8625526623933</v>
      </c>
      <c r="F45" s="156">
        <f t="shared" si="0"/>
        <v>0.0839133590976722</v>
      </c>
    </row>
    <row r="46" spans="1:6" ht="18" customHeight="1">
      <c r="A46" s="110">
        <f t="shared" si="1"/>
        <v>42</v>
      </c>
      <c r="B46" s="109" t="s">
        <v>494</v>
      </c>
      <c r="C46" s="116">
        <f>2209874</f>
        <v>2209874</v>
      </c>
      <c r="D46" s="116">
        <v>494</v>
      </c>
      <c r="E46" s="119" t="s">
        <v>7</v>
      </c>
      <c r="F46" s="156">
        <f t="shared" si="0"/>
        <v>0.002981283837300187</v>
      </c>
    </row>
    <row r="47" spans="1:6" ht="12.75" customHeight="1">
      <c r="A47" s="110">
        <f t="shared" si="1"/>
        <v>43</v>
      </c>
      <c r="B47" s="111" t="s">
        <v>497</v>
      </c>
      <c r="C47" s="116">
        <v>548910</v>
      </c>
      <c r="D47" s="157" t="s">
        <v>7</v>
      </c>
      <c r="E47" s="119" t="s">
        <v>7</v>
      </c>
      <c r="F47" s="156">
        <f t="shared" si="0"/>
        <v>0.0007405202790441653</v>
      </c>
    </row>
    <row r="48" spans="1:6" ht="12.75" customHeight="1">
      <c r="A48" s="110">
        <f t="shared" si="1"/>
        <v>44</v>
      </c>
      <c r="B48" s="109" t="s">
        <v>495</v>
      </c>
      <c r="C48" s="114">
        <v>19629311</v>
      </c>
      <c r="D48" s="121">
        <v>313842</v>
      </c>
      <c r="E48" s="114">
        <f>C48/D48</f>
        <v>62.54520108844578</v>
      </c>
      <c r="F48" s="156">
        <f t="shared" si="0"/>
        <v>0.0264813956006717</v>
      </c>
    </row>
    <row r="49" spans="1:6" ht="12.75" customHeight="1">
      <c r="A49" s="110">
        <f t="shared" si="1"/>
        <v>45</v>
      </c>
      <c r="B49" s="111" t="s">
        <v>44</v>
      </c>
      <c r="C49" s="116">
        <v>5652072</v>
      </c>
      <c r="D49" s="115">
        <v>96665</v>
      </c>
      <c r="E49" s="114">
        <f>C49/D49</f>
        <v>58.470718460663115</v>
      </c>
      <c r="F49" s="156">
        <f t="shared" si="0"/>
        <v>0.007625064099064899</v>
      </c>
    </row>
    <row r="50" spans="1:6" ht="12.75" customHeight="1">
      <c r="A50" s="110">
        <f t="shared" si="1"/>
        <v>46</v>
      </c>
      <c r="B50" s="111" t="s">
        <v>53</v>
      </c>
      <c r="C50" s="116">
        <v>3937467</v>
      </c>
      <c r="D50" s="121">
        <v>65358</v>
      </c>
      <c r="E50" s="114">
        <f>C50/D50</f>
        <v>60.24460662810979</v>
      </c>
      <c r="F50" s="156">
        <f t="shared" si="0"/>
        <v>0.005311934855563193</v>
      </c>
    </row>
    <row r="51" spans="1:6" s="113" customFormat="1" ht="12.75" customHeight="1">
      <c r="A51" s="110">
        <f t="shared" si="1"/>
        <v>47</v>
      </c>
      <c r="B51" s="109" t="s">
        <v>496</v>
      </c>
      <c r="C51" s="114">
        <v>5242872</v>
      </c>
      <c r="D51" s="121">
        <v>23</v>
      </c>
      <c r="E51" s="114">
        <f>C51/D51</f>
        <v>227950.95652173914</v>
      </c>
      <c r="F51" s="156">
        <f t="shared" si="0"/>
        <v>0.007073022966302018</v>
      </c>
    </row>
    <row r="52" spans="1:6" ht="18" customHeight="1">
      <c r="A52" s="110">
        <f t="shared" si="1"/>
        <v>48</v>
      </c>
      <c r="B52" s="109" t="s">
        <v>499</v>
      </c>
      <c r="C52" s="114">
        <v>1148816</v>
      </c>
      <c r="D52" s="121">
        <v>28</v>
      </c>
      <c r="E52" s="157" t="s">
        <v>7</v>
      </c>
      <c r="F52" s="156">
        <f t="shared" si="0"/>
        <v>0.0015498379422681347</v>
      </c>
    </row>
    <row r="53" spans="1:6" ht="20.25" customHeight="1">
      <c r="A53" s="110">
        <f t="shared" si="1"/>
        <v>49</v>
      </c>
      <c r="B53" s="109" t="s">
        <v>500</v>
      </c>
      <c r="C53" s="114">
        <v>283858100</v>
      </c>
      <c r="D53" s="121">
        <v>604</v>
      </c>
      <c r="E53" s="119" t="s">
        <v>7</v>
      </c>
      <c r="F53" s="156">
        <f t="shared" si="0"/>
        <v>0.3829456184455495</v>
      </c>
    </row>
    <row r="54" spans="1:6" s="145" customFormat="1" ht="15" customHeight="1">
      <c r="A54" s="153">
        <f t="shared" si="1"/>
        <v>50</v>
      </c>
      <c r="B54" s="112" t="s">
        <v>498</v>
      </c>
      <c r="C54" s="118">
        <f>C31+C35+C42+C46+C48+C51+C52+C53</f>
        <v>713056171</v>
      </c>
      <c r="D54" s="120" t="s">
        <v>7</v>
      </c>
      <c r="E54" s="120" t="s">
        <v>7</v>
      </c>
      <c r="F54" s="158">
        <f t="shared" si="0"/>
        <v>0.9619656313841687</v>
      </c>
    </row>
    <row r="55" spans="1:6" s="145" customFormat="1" ht="15" customHeight="1">
      <c r="A55" s="153">
        <f t="shared" si="1"/>
        <v>51</v>
      </c>
      <c r="B55" s="112" t="s">
        <v>460</v>
      </c>
      <c r="C55" s="118">
        <f>C30+C54</f>
        <v>741249113</v>
      </c>
      <c r="D55" s="120" t="s">
        <v>7</v>
      </c>
      <c r="E55" s="120" t="s">
        <v>7</v>
      </c>
      <c r="F55" s="158">
        <f t="shared" si="0"/>
        <v>1</v>
      </c>
    </row>
    <row r="56" spans="1:6" ht="12.75" customHeight="1">
      <c r="A56" s="110">
        <f t="shared" si="1"/>
        <v>52</v>
      </c>
      <c r="B56" s="109" t="s">
        <v>40</v>
      </c>
      <c r="C56" s="114">
        <v>18389689</v>
      </c>
      <c r="D56" s="119" t="s">
        <v>7</v>
      </c>
      <c r="E56" s="119" t="s">
        <v>7</v>
      </c>
      <c r="F56" s="117"/>
    </row>
    <row r="57" spans="1:6" s="145" customFormat="1" ht="15" customHeight="1">
      <c r="A57" s="154">
        <f t="shared" si="1"/>
        <v>53</v>
      </c>
      <c r="B57" s="129" t="s">
        <v>461</v>
      </c>
      <c r="C57" s="130">
        <f>C55+C56</f>
        <v>759638802</v>
      </c>
      <c r="D57" s="131" t="s">
        <v>7</v>
      </c>
      <c r="E57" s="131" t="s">
        <v>7</v>
      </c>
      <c r="F57" s="132" t="s">
        <v>7</v>
      </c>
    </row>
    <row r="58" ht="10.5" customHeight="1"/>
    <row r="60" ht="12.75">
      <c r="C60" s="1"/>
    </row>
    <row r="61" ht="12.75">
      <c r="C61" s="133"/>
    </row>
  </sheetData>
  <sheetProtection password="C3E9" sheet="1" objects="1" scenarios="1"/>
  <mergeCells count="1">
    <mergeCell ref="A1:E1"/>
  </mergeCells>
  <printOptions/>
  <pageMargins left="0.5905511811023623" right="0.5905511811023623" top="0.31496062992125984" bottom="0.3937007874015748" header="0.31496062992125984" footer="0.2755905511811024"/>
  <pageSetup fitToHeight="1" fitToWidth="1" horizontalDpi="1200" verticalDpi="1200" orientation="portrait" paperSize="9" scale="99" r:id="rId1"/>
  <headerFooter alignWithMargins="0">
    <oddFooter>&amp;R5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3"/>
  <sheetViews>
    <sheetView zoomScale="130" zoomScaleNormal="130" workbookViewId="0" topLeftCell="A1">
      <selection activeCell="A1" sqref="A1:A2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63" customWidth="1"/>
    <col min="5" max="5" width="18.25390625" style="63" customWidth="1"/>
    <col min="6" max="6" width="15.75390625" style="67" customWidth="1"/>
    <col min="7" max="16384" width="9.125" style="4" customWidth="1"/>
  </cols>
  <sheetData>
    <row r="1" spans="1:6" s="21" customFormat="1" ht="18" customHeight="1">
      <c r="A1" s="169" t="s">
        <v>21</v>
      </c>
      <c r="B1" s="168" t="s">
        <v>1</v>
      </c>
      <c r="C1" s="168" t="s">
        <v>0</v>
      </c>
      <c r="D1" s="176" t="s">
        <v>24</v>
      </c>
      <c r="E1" s="176"/>
      <c r="F1" s="177"/>
    </row>
    <row r="2" spans="1:6" s="22" customFormat="1" ht="20.25" customHeight="1">
      <c r="A2" s="181"/>
      <c r="B2" s="179"/>
      <c r="C2" s="179"/>
      <c r="D2" s="68" t="s">
        <v>61</v>
      </c>
      <c r="E2" s="68" t="s">
        <v>67</v>
      </c>
      <c r="F2" s="69" t="s">
        <v>68</v>
      </c>
    </row>
    <row r="3" spans="1:6" ht="9" customHeight="1">
      <c r="A3" s="50">
        <v>1</v>
      </c>
      <c r="B3" s="51">
        <v>2</v>
      </c>
      <c r="C3" s="51">
        <v>3</v>
      </c>
      <c r="D3" s="52">
        <v>4</v>
      </c>
      <c r="E3" s="52">
        <v>5</v>
      </c>
      <c r="F3" s="62">
        <v>6</v>
      </c>
    </row>
    <row r="4" spans="1:6" ht="10.5" customHeight="1">
      <c r="A4" s="17">
        <v>1</v>
      </c>
      <c r="B4" s="105">
        <v>102</v>
      </c>
      <c r="C4" s="18" t="s">
        <v>179</v>
      </c>
      <c r="D4" s="7">
        <v>121114</v>
      </c>
      <c r="E4" s="7">
        <v>7</v>
      </c>
      <c r="F4" s="122">
        <f aca="true" t="shared" si="0" ref="F4:F67">D4/E4</f>
        <v>17302</v>
      </c>
    </row>
    <row r="5" spans="1:6" ht="10.5" customHeight="1">
      <c r="A5" s="17">
        <f>A4+1</f>
        <v>2</v>
      </c>
      <c r="B5" s="105">
        <v>108</v>
      </c>
      <c r="C5" s="18" t="s">
        <v>185</v>
      </c>
      <c r="D5" s="7">
        <v>460987</v>
      </c>
      <c r="E5" s="7">
        <v>35</v>
      </c>
      <c r="F5" s="122">
        <f t="shared" si="0"/>
        <v>13171.057142857142</v>
      </c>
    </row>
    <row r="6" spans="1:6" ht="10.5" customHeight="1">
      <c r="A6" s="17">
        <f aca="true" t="shared" si="1" ref="A6:A69">A5+1</f>
        <v>3</v>
      </c>
      <c r="B6" s="105">
        <v>170</v>
      </c>
      <c r="C6" s="18" t="s">
        <v>246</v>
      </c>
      <c r="D6" s="7">
        <v>180522</v>
      </c>
      <c r="E6" s="7">
        <v>14</v>
      </c>
      <c r="F6" s="122">
        <f t="shared" si="0"/>
        <v>12894.42857142857</v>
      </c>
    </row>
    <row r="7" spans="1:6" ht="10.5" customHeight="1">
      <c r="A7" s="17">
        <f t="shared" si="1"/>
        <v>4</v>
      </c>
      <c r="B7" s="105">
        <v>125</v>
      </c>
      <c r="C7" s="18" t="s">
        <v>202</v>
      </c>
      <c r="D7" s="7">
        <v>1195418</v>
      </c>
      <c r="E7" s="7">
        <v>94</v>
      </c>
      <c r="F7" s="122">
        <f t="shared" si="0"/>
        <v>12717.212765957447</v>
      </c>
    </row>
    <row r="8" spans="1:6" ht="10.5" customHeight="1">
      <c r="A8" s="17">
        <f t="shared" si="1"/>
        <v>5</v>
      </c>
      <c r="B8" s="105">
        <v>226</v>
      </c>
      <c r="C8" s="18" t="s">
        <v>302</v>
      </c>
      <c r="D8" s="7">
        <v>142367</v>
      </c>
      <c r="E8" s="7">
        <v>12</v>
      </c>
      <c r="F8" s="122">
        <f t="shared" si="0"/>
        <v>11863.916666666666</v>
      </c>
    </row>
    <row r="9" spans="1:6" ht="10.5" customHeight="1">
      <c r="A9" s="17">
        <f t="shared" si="1"/>
        <v>6</v>
      </c>
      <c r="B9" s="105">
        <v>376</v>
      </c>
      <c r="C9" s="18" t="s">
        <v>448</v>
      </c>
      <c r="D9" s="7">
        <v>260997</v>
      </c>
      <c r="E9" s="7">
        <v>27</v>
      </c>
      <c r="F9" s="122">
        <f t="shared" si="0"/>
        <v>9666.555555555555</v>
      </c>
    </row>
    <row r="10" spans="1:6" ht="10.5" customHeight="1">
      <c r="A10" s="17">
        <f t="shared" si="1"/>
        <v>7</v>
      </c>
      <c r="B10" s="105">
        <v>109</v>
      </c>
      <c r="C10" s="18" t="s">
        <v>186</v>
      </c>
      <c r="D10" s="7">
        <v>113121</v>
      </c>
      <c r="E10" s="7">
        <v>12</v>
      </c>
      <c r="F10" s="122">
        <f t="shared" si="0"/>
        <v>9426.75</v>
      </c>
    </row>
    <row r="11" spans="1:6" ht="9.75" customHeight="1">
      <c r="A11" s="17">
        <f t="shared" si="1"/>
        <v>8</v>
      </c>
      <c r="B11" s="105">
        <v>346</v>
      </c>
      <c r="C11" s="18" t="s">
        <v>418</v>
      </c>
      <c r="D11" s="7">
        <v>229944</v>
      </c>
      <c r="E11" s="7">
        <v>25</v>
      </c>
      <c r="F11" s="122">
        <f t="shared" si="0"/>
        <v>9197.76</v>
      </c>
    </row>
    <row r="12" spans="1:6" ht="10.5" customHeight="1">
      <c r="A12" s="17">
        <f t="shared" si="1"/>
        <v>9</v>
      </c>
      <c r="B12" s="105">
        <v>288</v>
      </c>
      <c r="C12" s="18" t="s">
        <v>361</v>
      </c>
      <c r="D12" s="7">
        <v>731957</v>
      </c>
      <c r="E12" s="7">
        <v>81</v>
      </c>
      <c r="F12" s="122">
        <f t="shared" si="0"/>
        <v>9036.506172839507</v>
      </c>
    </row>
    <row r="13" spans="1:6" ht="10.5" customHeight="1">
      <c r="A13" s="17">
        <f t="shared" si="1"/>
        <v>10</v>
      </c>
      <c r="B13" s="105">
        <v>88</v>
      </c>
      <c r="C13" s="18" t="s">
        <v>166</v>
      </c>
      <c r="D13" s="7">
        <v>323945</v>
      </c>
      <c r="E13" s="7">
        <v>36</v>
      </c>
      <c r="F13" s="122">
        <f t="shared" si="0"/>
        <v>8998.472222222223</v>
      </c>
    </row>
    <row r="14" spans="1:6" ht="10.5" customHeight="1">
      <c r="A14" s="17">
        <f t="shared" si="1"/>
        <v>11</v>
      </c>
      <c r="B14" s="105">
        <v>48</v>
      </c>
      <c r="C14" s="18" t="s">
        <v>127</v>
      </c>
      <c r="D14" s="7">
        <v>369736</v>
      </c>
      <c r="E14" s="7">
        <v>42</v>
      </c>
      <c r="F14" s="122">
        <f t="shared" si="0"/>
        <v>8803.238095238095</v>
      </c>
    </row>
    <row r="15" spans="1:6" ht="10.5" customHeight="1">
      <c r="A15" s="17">
        <f t="shared" si="1"/>
        <v>12</v>
      </c>
      <c r="B15" s="105">
        <v>122</v>
      </c>
      <c r="C15" s="18" t="s">
        <v>199</v>
      </c>
      <c r="D15" s="7">
        <v>821926</v>
      </c>
      <c r="E15" s="7">
        <v>100</v>
      </c>
      <c r="F15" s="122">
        <f t="shared" si="0"/>
        <v>8219.26</v>
      </c>
    </row>
    <row r="16" spans="1:6" ht="10.5" customHeight="1">
      <c r="A16" s="17">
        <f t="shared" si="1"/>
        <v>13</v>
      </c>
      <c r="B16" s="105">
        <v>246</v>
      </c>
      <c r="C16" s="18" t="s">
        <v>322</v>
      </c>
      <c r="D16" s="7">
        <v>354691</v>
      </c>
      <c r="E16" s="7">
        <v>45</v>
      </c>
      <c r="F16" s="122">
        <f t="shared" si="0"/>
        <v>7882.022222222222</v>
      </c>
    </row>
    <row r="17" spans="1:6" ht="10.5" customHeight="1">
      <c r="A17" s="17">
        <f t="shared" si="1"/>
        <v>14</v>
      </c>
      <c r="B17" s="105">
        <v>205</v>
      </c>
      <c r="C17" s="18" t="s">
        <v>281</v>
      </c>
      <c r="D17" s="7">
        <v>630545</v>
      </c>
      <c r="E17" s="7">
        <v>80</v>
      </c>
      <c r="F17" s="122">
        <f t="shared" si="0"/>
        <v>7881.8125</v>
      </c>
    </row>
    <row r="18" spans="1:6" ht="10.5" customHeight="1">
      <c r="A18" s="17">
        <f t="shared" si="1"/>
        <v>15</v>
      </c>
      <c r="B18" s="105">
        <v>215</v>
      </c>
      <c r="C18" s="18" t="s">
        <v>291</v>
      </c>
      <c r="D18" s="7">
        <v>362059</v>
      </c>
      <c r="E18" s="7">
        <v>47</v>
      </c>
      <c r="F18" s="122">
        <f t="shared" si="0"/>
        <v>7703.382978723404</v>
      </c>
    </row>
    <row r="19" spans="1:6" ht="10.5" customHeight="1">
      <c r="A19" s="17">
        <f t="shared" si="1"/>
        <v>16</v>
      </c>
      <c r="B19" s="105">
        <v>280</v>
      </c>
      <c r="C19" s="18" t="s">
        <v>353</v>
      </c>
      <c r="D19" s="7">
        <v>469034</v>
      </c>
      <c r="E19" s="7">
        <v>61</v>
      </c>
      <c r="F19" s="122">
        <f t="shared" si="0"/>
        <v>7689.081967213115</v>
      </c>
    </row>
    <row r="20" spans="1:6" ht="10.5" customHeight="1">
      <c r="A20" s="17">
        <f t="shared" si="1"/>
        <v>17</v>
      </c>
      <c r="B20" s="105">
        <v>113</v>
      </c>
      <c r="C20" s="18" t="s">
        <v>190</v>
      </c>
      <c r="D20" s="7">
        <v>2970969</v>
      </c>
      <c r="E20" s="7">
        <v>388</v>
      </c>
      <c r="F20" s="122">
        <f t="shared" si="0"/>
        <v>7657.136597938144</v>
      </c>
    </row>
    <row r="21" spans="1:6" ht="10.5" customHeight="1">
      <c r="A21" s="17">
        <f t="shared" si="1"/>
        <v>18</v>
      </c>
      <c r="B21" s="105">
        <v>357</v>
      </c>
      <c r="C21" s="18" t="s">
        <v>429</v>
      </c>
      <c r="D21" s="7">
        <v>371848</v>
      </c>
      <c r="E21" s="7">
        <v>49</v>
      </c>
      <c r="F21" s="122">
        <f t="shared" si="0"/>
        <v>7588.734693877551</v>
      </c>
    </row>
    <row r="22" spans="1:6" ht="10.5" customHeight="1">
      <c r="A22" s="17">
        <f t="shared" si="1"/>
        <v>19</v>
      </c>
      <c r="B22" s="105">
        <v>254</v>
      </c>
      <c r="C22" s="18" t="s">
        <v>327</v>
      </c>
      <c r="D22" s="7">
        <v>763606</v>
      </c>
      <c r="E22" s="7">
        <v>101</v>
      </c>
      <c r="F22" s="122">
        <f t="shared" si="0"/>
        <v>7560.455445544554</v>
      </c>
    </row>
    <row r="23" spans="1:6" ht="10.5" customHeight="1">
      <c r="A23" s="17">
        <f t="shared" si="1"/>
        <v>20</v>
      </c>
      <c r="B23" s="105">
        <v>285</v>
      </c>
      <c r="C23" s="18" t="s">
        <v>358</v>
      </c>
      <c r="D23" s="7">
        <v>975871</v>
      </c>
      <c r="E23" s="7">
        <v>133</v>
      </c>
      <c r="F23" s="122">
        <f t="shared" si="0"/>
        <v>7337.375939849624</v>
      </c>
    </row>
    <row r="24" spans="1:6" ht="10.5" customHeight="1">
      <c r="A24" s="17">
        <f t="shared" si="1"/>
        <v>21</v>
      </c>
      <c r="B24" s="105">
        <v>228</v>
      </c>
      <c r="C24" s="18" t="s">
        <v>304</v>
      </c>
      <c r="D24" s="7">
        <v>115423</v>
      </c>
      <c r="E24" s="7">
        <v>16</v>
      </c>
      <c r="F24" s="122">
        <f t="shared" si="0"/>
        <v>7213.9375</v>
      </c>
    </row>
    <row r="25" spans="1:6" ht="10.5" customHeight="1">
      <c r="A25" s="17">
        <f t="shared" si="1"/>
        <v>22</v>
      </c>
      <c r="B25" s="105">
        <v>212</v>
      </c>
      <c r="C25" s="18" t="s">
        <v>288</v>
      </c>
      <c r="D25" s="7">
        <v>91801</v>
      </c>
      <c r="E25" s="7">
        <v>13</v>
      </c>
      <c r="F25" s="122">
        <f t="shared" si="0"/>
        <v>7061.615384615385</v>
      </c>
    </row>
    <row r="26" spans="1:6" ht="10.5" customHeight="1">
      <c r="A26" s="17">
        <f t="shared" si="1"/>
        <v>23</v>
      </c>
      <c r="B26" s="105">
        <v>355</v>
      </c>
      <c r="C26" s="18" t="s">
        <v>427</v>
      </c>
      <c r="D26" s="7">
        <v>230972</v>
      </c>
      <c r="E26" s="7">
        <v>33</v>
      </c>
      <c r="F26" s="122">
        <f t="shared" si="0"/>
        <v>6999.151515151515</v>
      </c>
    </row>
    <row r="27" spans="1:6" ht="10.5" customHeight="1">
      <c r="A27" s="17">
        <f t="shared" si="1"/>
        <v>24</v>
      </c>
      <c r="B27" s="105">
        <v>333</v>
      </c>
      <c r="C27" s="18" t="s">
        <v>405</v>
      </c>
      <c r="D27" s="7">
        <v>97776</v>
      </c>
      <c r="E27" s="7">
        <v>14</v>
      </c>
      <c r="F27" s="122">
        <f t="shared" si="0"/>
        <v>6984</v>
      </c>
    </row>
    <row r="28" spans="1:6" ht="10.5" customHeight="1">
      <c r="A28" s="17">
        <f t="shared" si="1"/>
        <v>25</v>
      </c>
      <c r="B28" s="105">
        <v>204</v>
      </c>
      <c r="C28" s="18" t="s">
        <v>280</v>
      </c>
      <c r="D28" s="7">
        <v>187447</v>
      </c>
      <c r="E28" s="7">
        <v>27</v>
      </c>
      <c r="F28" s="122">
        <f t="shared" si="0"/>
        <v>6942.481481481482</v>
      </c>
    </row>
    <row r="29" spans="1:6" ht="10.5" customHeight="1">
      <c r="A29" s="17">
        <f t="shared" si="1"/>
        <v>26</v>
      </c>
      <c r="B29" s="105">
        <v>98</v>
      </c>
      <c r="C29" s="18" t="s">
        <v>175</v>
      </c>
      <c r="D29" s="7">
        <v>331846</v>
      </c>
      <c r="E29" s="7">
        <v>48</v>
      </c>
      <c r="F29" s="122">
        <f t="shared" si="0"/>
        <v>6913.458333333333</v>
      </c>
    </row>
    <row r="30" spans="1:6" ht="10.5" customHeight="1">
      <c r="A30" s="17">
        <f t="shared" si="1"/>
        <v>27</v>
      </c>
      <c r="B30" s="105">
        <v>180</v>
      </c>
      <c r="C30" s="18" t="s">
        <v>256</v>
      </c>
      <c r="D30" s="7">
        <v>399412</v>
      </c>
      <c r="E30" s="7">
        <v>58</v>
      </c>
      <c r="F30" s="122">
        <f t="shared" si="0"/>
        <v>6886.413793103448</v>
      </c>
    </row>
    <row r="31" spans="1:6" ht="10.5" customHeight="1">
      <c r="A31" s="17">
        <f t="shared" si="1"/>
        <v>28</v>
      </c>
      <c r="B31" s="105">
        <v>6</v>
      </c>
      <c r="C31" s="18" t="s">
        <v>86</v>
      </c>
      <c r="D31" s="7">
        <v>61439</v>
      </c>
      <c r="E31" s="7">
        <v>9</v>
      </c>
      <c r="F31" s="122">
        <f t="shared" si="0"/>
        <v>6826.555555555556</v>
      </c>
    </row>
    <row r="32" spans="1:6" ht="10.5" customHeight="1">
      <c r="A32" s="17">
        <f t="shared" si="1"/>
        <v>29</v>
      </c>
      <c r="B32" s="105">
        <v>370</v>
      </c>
      <c r="C32" s="18" t="s">
        <v>442</v>
      </c>
      <c r="D32" s="7">
        <v>75013</v>
      </c>
      <c r="E32" s="7">
        <v>11</v>
      </c>
      <c r="F32" s="122">
        <f t="shared" si="0"/>
        <v>6819.363636363636</v>
      </c>
    </row>
    <row r="33" spans="1:6" ht="10.5" customHeight="1">
      <c r="A33" s="17">
        <f t="shared" si="1"/>
        <v>30</v>
      </c>
      <c r="B33" s="105">
        <v>310</v>
      </c>
      <c r="C33" s="18" t="s">
        <v>383</v>
      </c>
      <c r="D33" s="7">
        <v>379769</v>
      </c>
      <c r="E33" s="7">
        <v>56</v>
      </c>
      <c r="F33" s="122">
        <f t="shared" si="0"/>
        <v>6781.589285714285</v>
      </c>
    </row>
    <row r="34" spans="1:6" ht="10.5" customHeight="1">
      <c r="A34" s="17">
        <f t="shared" si="1"/>
        <v>31</v>
      </c>
      <c r="B34" s="105">
        <v>159</v>
      </c>
      <c r="C34" s="18" t="s">
        <v>236</v>
      </c>
      <c r="D34" s="7">
        <v>141444</v>
      </c>
      <c r="E34" s="7">
        <v>21</v>
      </c>
      <c r="F34" s="122">
        <f t="shared" si="0"/>
        <v>6735.428571428572</v>
      </c>
    </row>
    <row r="35" spans="1:6" ht="10.5" customHeight="1">
      <c r="A35" s="17">
        <f t="shared" si="1"/>
        <v>32</v>
      </c>
      <c r="B35" s="105">
        <v>46</v>
      </c>
      <c r="C35" s="18" t="s">
        <v>125</v>
      </c>
      <c r="D35" s="7">
        <v>321742</v>
      </c>
      <c r="E35" s="7">
        <v>48</v>
      </c>
      <c r="F35" s="122">
        <f t="shared" si="0"/>
        <v>6702.958333333333</v>
      </c>
    </row>
    <row r="36" spans="1:6" ht="10.5" customHeight="1">
      <c r="A36" s="17">
        <f t="shared" si="1"/>
        <v>33</v>
      </c>
      <c r="B36" s="105">
        <v>23</v>
      </c>
      <c r="C36" s="18" t="s">
        <v>103</v>
      </c>
      <c r="D36" s="7">
        <v>332198</v>
      </c>
      <c r="E36" s="7">
        <v>50</v>
      </c>
      <c r="F36" s="122">
        <f t="shared" si="0"/>
        <v>6643.96</v>
      </c>
    </row>
    <row r="37" spans="1:6" ht="10.5" customHeight="1">
      <c r="A37" s="17">
        <f t="shared" si="1"/>
        <v>34</v>
      </c>
      <c r="B37" s="105">
        <v>8</v>
      </c>
      <c r="C37" s="18" t="s">
        <v>88</v>
      </c>
      <c r="D37" s="7">
        <v>1072285</v>
      </c>
      <c r="E37" s="7">
        <v>163</v>
      </c>
      <c r="F37" s="122">
        <f t="shared" si="0"/>
        <v>6578.435582822086</v>
      </c>
    </row>
    <row r="38" spans="1:6" ht="10.5" customHeight="1">
      <c r="A38" s="17">
        <f t="shared" si="1"/>
        <v>35</v>
      </c>
      <c r="B38" s="105">
        <v>363</v>
      </c>
      <c r="C38" s="18" t="s">
        <v>435</v>
      </c>
      <c r="D38" s="7">
        <v>220922</v>
      </c>
      <c r="E38" s="7">
        <v>34</v>
      </c>
      <c r="F38" s="122">
        <f t="shared" si="0"/>
        <v>6497.705882352941</v>
      </c>
    </row>
    <row r="39" spans="1:6" ht="10.5" customHeight="1">
      <c r="A39" s="17">
        <f t="shared" si="1"/>
        <v>36</v>
      </c>
      <c r="B39" s="105">
        <v>82</v>
      </c>
      <c r="C39" s="18" t="s">
        <v>160</v>
      </c>
      <c r="D39" s="7">
        <v>155697</v>
      </c>
      <c r="E39" s="7">
        <v>24</v>
      </c>
      <c r="F39" s="122">
        <f t="shared" si="0"/>
        <v>6487.375</v>
      </c>
    </row>
    <row r="40" spans="1:6" ht="10.5" customHeight="1">
      <c r="A40" s="17">
        <f t="shared" si="1"/>
        <v>37</v>
      </c>
      <c r="B40" s="105">
        <v>169</v>
      </c>
      <c r="C40" s="18" t="s">
        <v>245</v>
      </c>
      <c r="D40" s="7">
        <v>200553</v>
      </c>
      <c r="E40" s="7">
        <v>31</v>
      </c>
      <c r="F40" s="122">
        <f t="shared" si="0"/>
        <v>6469.451612903225</v>
      </c>
    </row>
    <row r="41" spans="1:6" ht="10.5" customHeight="1">
      <c r="A41" s="17">
        <f t="shared" si="1"/>
        <v>38</v>
      </c>
      <c r="B41" s="105">
        <v>154</v>
      </c>
      <c r="C41" s="18" t="s">
        <v>231</v>
      </c>
      <c r="D41" s="7">
        <v>135397</v>
      </c>
      <c r="E41" s="7">
        <v>21</v>
      </c>
      <c r="F41" s="122">
        <f t="shared" si="0"/>
        <v>6447.476190476191</v>
      </c>
    </row>
    <row r="42" spans="1:6" ht="10.5" customHeight="1">
      <c r="A42" s="17">
        <f t="shared" si="1"/>
        <v>39</v>
      </c>
      <c r="B42" s="105">
        <v>265</v>
      </c>
      <c r="C42" s="18" t="s">
        <v>338</v>
      </c>
      <c r="D42" s="7">
        <v>186888</v>
      </c>
      <c r="E42" s="7">
        <v>29</v>
      </c>
      <c r="F42" s="122">
        <f t="shared" si="0"/>
        <v>6444.413793103448</v>
      </c>
    </row>
    <row r="43" spans="1:6" ht="10.5" customHeight="1">
      <c r="A43" s="17">
        <f t="shared" si="1"/>
        <v>40</v>
      </c>
      <c r="B43" s="105">
        <v>116</v>
      </c>
      <c r="C43" s="18" t="s">
        <v>193</v>
      </c>
      <c r="D43" s="7">
        <v>383719</v>
      </c>
      <c r="E43" s="7">
        <v>60</v>
      </c>
      <c r="F43" s="122">
        <f t="shared" si="0"/>
        <v>6395.316666666667</v>
      </c>
    </row>
    <row r="44" spans="1:6" ht="10.5" customHeight="1">
      <c r="A44" s="17">
        <f t="shared" si="1"/>
        <v>41</v>
      </c>
      <c r="B44" s="105">
        <v>206</v>
      </c>
      <c r="C44" s="18" t="s">
        <v>282</v>
      </c>
      <c r="D44" s="7">
        <v>259412</v>
      </c>
      <c r="E44" s="7">
        <v>41</v>
      </c>
      <c r="F44" s="122">
        <f t="shared" si="0"/>
        <v>6327.121951219512</v>
      </c>
    </row>
    <row r="45" spans="1:6" ht="10.5" customHeight="1">
      <c r="A45" s="17">
        <f t="shared" si="1"/>
        <v>42</v>
      </c>
      <c r="B45" s="105">
        <v>37</v>
      </c>
      <c r="C45" s="18" t="s">
        <v>116</v>
      </c>
      <c r="D45" s="7">
        <v>1405982</v>
      </c>
      <c r="E45" s="7">
        <v>226</v>
      </c>
      <c r="F45" s="122">
        <f t="shared" si="0"/>
        <v>6221.159292035398</v>
      </c>
    </row>
    <row r="46" spans="1:6" ht="10.5" customHeight="1">
      <c r="A46" s="17">
        <f t="shared" si="1"/>
        <v>43</v>
      </c>
      <c r="B46" s="105">
        <v>155</v>
      </c>
      <c r="C46" s="18" t="s">
        <v>232</v>
      </c>
      <c r="D46" s="7">
        <v>205067</v>
      </c>
      <c r="E46" s="7">
        <v>33</v>
      </c>
      <c r="F46" s="122">
        <f t="shared" si="0"/>
        <v>6214.151515151515</v>
      </c>
    </row>
    <row r="47" spans="1:6" ht="10.5" customHeight="1">
      <c r="A47" s="17">
        <f t="shared" si="1"/>
        <v>44</v>
      </c>
      <c r="B47" s="105">
        <v>1</v>
      </c>
      <c r="C47" s="18" t="s">
        <v>81</v>
      </c>
      <c r="D47" s="7">
        <v>392994</v>
      </c>
      <c r="E47" s="7">
        <v>64</v>
      </c>
      <c r="F47" s="122">
        <f>D47/E47</f>
        <v>6140.53125</v>
      </c>
    </row>
    <row r="48" spans="1:6" ht="10.5" customHeight="1">
      <c r="A48" s="17">
        <f t="shared" si="1"/>
        <v>45</v>
      </c>
      <c r="B48" s="105">
        <v>161</v>
      </c>
      <c r="C48" s="18" t="s">
        <v>238</v>
      </c>
      <c r="D48" s="7">
        <v>195079</v>
      </c>
      <c r="E48" s="7">
        <v>32</v>
      </c>
      <c r="F48" s="122">
        <f t="shared" si="0"/>
        <v>6096.21875</v>
      </c>
    </row>
    <row r="49" spans="1:6" ht="10.5" customHeight="1">
      <c r="A49" s="17">
        <f t="shared" si="1"/>
        <v>46</v>
      </c>
      <c r="B49" s="105">
        <v>369</v>
      </c>
      <c r="C49" s="18" t="s">
        <v>441</v>
      </c>
      <c r="D49" s="7">
        <v>176556</v>
      </c>
      <c r="E49" s="7">
        <v>29</v>
      </c>
      <c r="F49" s="122">
        <f t="shared" si="0"/>
        <v>6088.137931034483</v>
      </c>
    </row>
    <row r="50" spans="1:6" ht="10.5" customHeight="1">
      <c r="A50" s="17">
        <f t="shared" si="1"/>
        <v>47</v>
      </c>
      <c r="B50" s="105">
        <v>243</v>
      </c>
      <c r="C50" s="18" t="s">
        <v>319</v>
      </c>
      <c r="D50" s="7">
        <v>242893</v>
      </c>
      <c r="E50" s="7">
        <v>40</v>
      </c>
      <c r="F50" s="122">
        <f t="shared" si="0"/>
        <v>6072.325</v>
      </c>
    </row>
    <row r="51" spans="1:6" ht="10.5" customHeight="1">
      <c r="A51" s="17">
        <f t="shared" si="1"/>
        <v>48</v>
      </c>
      <c r="B51" s="105">
        <v>177</v>
      </c>
      <c r="C51" s="18" t="s">
        <v>253</v>
      </c>
      <c r="D51" s="7">
        <v>687668</v>
      </c>
      <c r="E51" s="7">
        <v>114</v>
      </c>
      <c r="F51" s="122">
        <f t="shared" si="0"/>
        <v>6032.175438596491</v>
      </c>
    </row>
    <row r="52" spans="1:6" ht="10.5" customHeight="1">
      <c r="A52" s="17">
        <f t="shared" si="1"/>
        <v>49</v>
      </c>
      <c r="B52" s="105">
        <v>337</v>
      </c>
      <c r="C52" s="18" t="s">
        <v>409</v>
      </c>
      <c r="D52" s="7">
        <v>186529</v>
      </c>
      <c r="E52" s="7">
        <v>31</v>
      </c>
      <c r="F52" s="122">
        <f t="shared" si="0"/>
        <v>6017.064516129032</v>
      </c>
    </row>
    <row r="53" spans="1:6" ht="10.5" customHeight="1">
      <c r="A53" s="17">
        <f t="shared" si="1"/>
        <v>50</v>
      </c>
      <c r="B53" s="105">
        <v>93</v>
      </c>
      <c r="C53" s="18" t="s">
        <v>170</v>
      </c>
      <c r="D53" s="7">
        <v>158000</v>
      </c>
      <c r="E53" s="7">
        <v>27</v>
      </c>
      <c r="F53" s="122">
        <f t="shared" si="0"/>
        <v>5851.851851851852</v>
      </c>
    </row>
    <row r="54" spans="1:6" ht="10.5" customHeight="1">
      <c r="A54" s="17">
        <f t="shared" si="1"/>
        <v>51</v>
      </c>
      <c r="B54" s="105">
        <v>217</v>
      </c>
      <c r="C54" s="18" t="s">
        <v>293</v>
      </c>
      <c r="D54" s="7">
        <v>280383</v>
      </c>
      <c r="E54" s="7">
        <v>48</v>
      </c>
      <c r="F54" s="122">
        <f t="shared" si="0"/>
        <v>5841.3125</v>
      </c>
    </row>
    <row r="55" spans="1:6" ht="10.5" customHeight="1">
      <c r="A55" s="17">
        <f t="shared" si="1"/>
        <v>52</v>
      </c>
      <c r="B55" s="105">
        <v>290</v>
      </c>
      <c r="C55" s="18" t="s">
        <v>363</v>
      </c>
      <c r="D55" s="7">
        <v>320918</v>
      </c>
      <c r="E55" s="7">
        <v>55</v>
      </c>
      <c r="F55" s="122">
        <f t="shared" si="0"/>
        <v>5834.872727272727</v>
      </c>
    </row>
    <row r="56" spans="1:6" ht="10.5" customHeight="1">
      <c r="A56" s="17">
        <f t="shared" si="1"/>
        <v>53</v>
      </c>
      <c r="B56" s="105">
        <v>347</v>
      </c>
      <c r="C56" s="18" t="s">
        <v>419</v>
      </c>
      <c r="D56" s="7">
        <v>285193</v>
      </c>
      <c r="E56" s="7">
        <v>49</v>
      </c>
      <c r="F56" s="122">
        <f t="shared" si="0"/>
        <v>5820.265306122449</v>
      </c>
    </row>
    <row r="57" spans="1:6" ht="10.5" customHeight="1">
      <c r="A57" s="17">
        <f t="shared" si="1"/>
        <v>54</v>
      </c>
      <c r="B57" s="105">
        <v>96</v>
      </c>
      <c r="C57" s="18" t="s">
        <v>173</v>
      </c>
      <c r="D57" s="7">
        <v>179367</v>
      </c>
      <c r="E57" s="7">
        <v>31</v>
      </c>
      <c r="F57" s="122">
        <f t="shared" si="0"/>
        <v>5786.032258064516</v>
      </c>
    </row>
    <row r="58" spans="1:6" ht="10.5" customHeight="1">
      <c r="A58" s="17">
        <f t="shared" si="1"/>
        <v>55</v>
      </c>
      <c r="B58" s="105">
        <v>380</v>
      </c>
      <c r="C58" s="18" t="s">
        <v>452</v>
      </c>
      <c r="D58" s="7">
        <v>92500</v>
      </c>
      <c r="E58" s="7">
        <v>16</v>
      </c>
      <c r="F58" s="122">
        <f t="shared" si="0"/>
        <v>5781.25</v>
      </c>
    </row>
    <row r="59" spans="1:6" ht="10.5" customHeight="1">
      <c r="A59" s="17">
        <f t="shared" si="1"/>
        <v>56</v>
      </c>
      <c r="B59" s="105">
        <v>227</v>
      </c>
      <c r="C59" s="18" t="s">
        <v>303</v>
      </c>
      <c r="D59" s="7">
        <v>317202</v>
      </c>
      <c r="E59" s="7">
        <v>55</v>
      </c>
      <c r="F59" s="122">
        <f t="shared" si="0"/>
        <v>5767.309090909091</v>
      </c>
    </row>
    <row r="60" spans="1:6" ht="10.5" customHeight="1">
      <c r="A60" s="17">
        <f t="shared" si="1"/>
        <v>57</v>
      </c>
      <c r="B60" s="105">
        <v>176</v>
      </c>
      <c r="C60" s="18" t="s">
        <v>252</v>
      </c>
      <c r="D60" s="7">
        <v>166780</v>
      </c>
      <c r="E60" s="7">
        <v>29</v>
      </c>
      <c r="F60" s="122">
        <f t="shared" si="0"/>
        <v>5751.0344827586205</v>
      </c>
    </row>
    <row r="61" spans="1:6" ht="10.5" customHeight="1">
      <c r="A61" s="17">
        <f t="shared" si="1"/>
        <v>58</v>
      </c>
      <c r="B61" s="105">
        <v>372</v>
      </c>
      <c r="C61" s="18" t="s">
        <v>444</v>
      </c>
      <c r="D61" s="7">
        <v>165001</v>
      </c>
      <c r="E61" s="7">
        <v>29</v>
      </c>
      <c r="F61" s="122">
        <f t="shared" si="0"/>
        <v>5689.689655172414</v>
      </c>
    </row>
    <row r="62" spans="1:6" ht="10.5" customHeight="1">
      <c r="A62" s="17">
        <f t="shared" si="1"/>
        <v>59</v>
      </c>
      <c r="B62" s="105">
        <v>14</v>
      </c>
      <c r="C62" s="18" t="s">
        <v>94</v>
      </c>
      <c r="D62" s="7">
        <v>522963</v>
      </c>
      <c r="E62" s="7">
        <v>92</v>
      </c>
      <c r="F62" s="122">
        <f t="shared" si="0"/>
        <v>5684.380434782609</v>
      </c>
    </row>
    <row r="63" spans="1:6" ht="10.5" customHeight="1">
      <c r="A63" s="17">
        <f t="shared" si="1"/>
        <v>60</v>
      </c>
      <c r="B63" s="105">
        <v>279</v>
      </c>
      <c r="C63" s="18" t="s">
        <v>352</v>
      </c>
      <c r="D63" s="7">
        <v>1159105</v>
      </c>
      <c r="E63" s="7">
        <v>204</v>
      </c>
      <c r="F63" s="122">
        <f t="shared" si="0"/>
        <v>5681.887254901961</v>
      </c>
    </row>
    <row r="64" spans="1:6" ht="10.5" customHeight="1">
      <c r="A64" s="17">
        <f t="shared" si="1"/>
        <v>61</v>
      </c>
      <c r="B64" s="105">
        <v>325</v>
      </c>
      <c r="C64" s="18" t="s">
        <v>398</v>
      </c>
      <c r="D64" s="7">
        <v>146710</v>
      </c>
      <c r="E64" s="7">
        <v>26</v>
      </c>
      <c r="F64" s="122">
        <f t="shared" si="0"/>
        <v>5642.692307692308</v>
      </c>
    </row>
    <row r="65" spans="1:6" ht="10.5" customHeight="1">
      <c r="A65" s="17">
        <f t="shared" si="1"/>
        <v>62</v>
      </c>
      <c r="B65" s="105">
        <v>21</v>
      </c>
      <c r="C65" s="18" t="s">
        <v>101</v>
      </c>
      <c r="D65" s="7">
        <v>1726383</v>
      </c>
      <c r="E65" s="7">
        <v>310</v>
      </c>
      <c r="F65" s="122">
        <f t="shared" si="0"/>
        <v>5568.977419354838</v>
      </c>
    </row>
    <row r="66" spans="1:6" ht="10.5" customHeight="1">
      <c r="A66" s="17">
        <f t="shared" si="1"/>
        <v>63</v>
      </c>
      <c r="B66" s="105">
        <v>153</v>
      </c>
      <c r="C66" s="18" t="s">
        <v>230</v>
      </c>
      <c r="D66" s="7">
        <v>232580</v>
      </c>
      <c r="E66" s="7">
        <v>42</v>
      </c>
      <c r="F66" s="122">
        <f t="shared" si="0"/>
        <v>5537.619047619048</v>
      </c>
    </row>
    <row r="67" spans="1:6" ht="10.5" customHeight="1">
      <c r="A67" s="17">
        <f t="shared" si="1"/>
        <v>64</v>
      </c>
      <c r="B67" s="105">
        <v>334</v>
      </c>
      <c r="C67" s="18" t="s">
        <v>406</v>
      </c>
      <c r="D67" s="7">
        <v>420257</v>
      </c>
      <c r="E67" s="7">
        <v>76</v>
      </c>
      <c r="F67" s="122">
        <f t="shared" si="0"/>
        <v>5529.6973684210525</v>
      </c>
    </row>
    <row r="68" spans="1:6" ht="10.5" customHeight="1">
      <c r="A68" s="17">
        <f t="shared" si="1"/>
        <v>65</v>
      </c>
      <c r="B68" s="105">
        <v>276</v>
      </c>
      <c r="C68" s="18" t="s">
        <v>349</v>
      </c>
      <c r="D68" s="7">
        <v>1081197</v>
      </c>
      <c r="E68" s="7">
        <v>197</v>
      </c>
      <c r="F68" s="122">
        <f aca="true" t="shared" si="2" ref="F68:F131">D68/E68</f>
        <v>5488.309644670051</v>
      </c>
    </row>
    <row r="69" spans="1:6" ht="10.5" customHeight="1">
      <c r="A69" s="17">
        <f t="shared" si="1"/>
        <v>66</v>
      </c>
      <c r="B69" s="105">
        <v>9</v>
      </c>
      <c r="C69" s="18" t="s">
        <v>89</v>
      </c>
      <c r="D69" s="7">
        <v>109624</v>
      </c>
      <c r="E69" s="7">
        <v>20</v>
      </c>
      <c r="F69" s="122">
        <f t="shared" si="2"/>
        <v>5481.2</v>
      </c>
    </row>
    <row r="70" spans="1:6" ht="10.5" customHeight="1">
      <c r="A70" s="17">
        <f aca="true" t="shared" si="3" ref="A70:A133">A69+1</f>
        <v>67</v>
      </c>
      <c r="B70" s="105">
        <v>16</v>
      </c>
      <c r="C70" s="18" t="s">
        <v>96</v>
      </c>
      <c r="D70" s="7">
        <v>119943</v>
      </c>
      <c r="E70" s="7">
        <v>22</v>
      </c>
      <c r="F70" s="122">
        <f t="shared" si="2"/>
        <v>5451.954545454545</v>
      </c>
    </row>
    <row r="71" spans="1:6" ht="10.5" customHeight="1">
      <c r="A71" s="17">
        <f t="shared" si="3"/>
        <v>68</v>
      </c>
      <c r="B71" s="105">
        <v>166</v>
      </c>
      <c r="C71" s="18" t="s">
        <v>243</v>
      </c>
      <c r="D71" s="7">
        <v>222560</v>
      </c>
      <c r="E71" s="7">
        <v>41</v>
      </c>
      <c r="F71" s="122">
        <f t="shared" si="2"/>
        <v>5428.292682926829</v>
      </c>
    </row>
    <row r="72" spans="1:6" ht="10.5" customHeight="1">
      <c r="A72" s="17">
        <f t="shared" si="3"/>
        <v>69</v>
      </c>
      <c r="B72" s="105">
        <v>4</v>
      </c>
      <c r="C72" s="18" t="s">
        <v>84</v>
      </c>
      <c r="D72" s="7">
        <v>238762</v>
      </c>
      <c r="E72" s="7">
        <v>44</v>
      </c>
      <c r="F72" s="122">
        <f t="shared" si="2"/>
        <v>5426.409090909091</v>
      </c>
    </row>
    <row r="73" spans="1:6" ht="10.5" customHeight="1">
      <c r="A73" s="17">
        <f t="shared" si="3"/>
        <v>70</v>
      </c>
      <c r="B73" s="105">
        <v>100</v>
      </c>
      <c r="C73" s="18" t="s">
        <v>177</v>
      </c>
      <c r="D73" s="7">
        <v>286959</v>
      </c>
      <c r="E73" s="7">
        <v>53</v>
      </c>
      <c r="F73" s="122">
        <f t="shared" si="2"/>
        <v>5414.320754716981</v>
      </c>
    </row>
    <row r="74" spans="1:6" ht="10.5" customHeight="1">
      <c r="A74" s="17">
        <f t="shared" si="3"/>
        <v>71</v>
      </c>
      <c r="B74" s="105">
        <v>230</v>
      </c>
      <c r="C74" s="18" t="s">
        <v>306</v>
      </c>
      <c r="D74" s="7">
        <v>32214</v>
      </c>
      <c r="E74" s="7">
        <v>6</v>
      </c>
      <c r="F74" s="122">
        <f t="shared" si="2"/>
        <v>5369</v>
      </c>
    </row>
    <row r="75" spans="1:6" ht="10.5" customHeight="1">
      <c r="A75" s="17">
        <f t="shared" si="3"/>
        <v>72</v>
      </c>
      <c r="B75" s="105">
        <v>131</v>
      </c>
      <c r="C75" s="18" t="s">
        <v>208</v>
      </c>
      <c r="D75" s="7">
        <v>262221</v>
      </c>
      <c r="E75" s="7">
        <v>49</v>
      </c>
      <c r="F75" s="122">
        <f t="shared" si="2"/>
        <v>5351.448979591837</v>
      </c>
    </row>
    <row r="76" spans="1:6" ht="10.5" customHeight="1">
      <c r="A76" s="17">
        <f t="shared" si="3"/>
        <v>73</v>
      </c>
      <c r="B76" s="105">
        <v>91</v>
      </c>
      <c r="C76" s="18" t="s">
        <v>169</v>
      </c>
      <c r="D76" s="7">
        <v>256782</v>
      </c>
      <c r="E76" s="7">
        <v>48</v>
      </c>
      <c r="F76" s="122">
        <f t="shared" si="2"/>
        <v>5349.625</v>
      </c>
    </row>
    <row r="77" spans="1:6" ht="10.5" customHeight="1">
      <c r="A77" s="17">
        <f t="shared" si="3"/>
        <v>74</v>
      </c>
      <c r="B77" s="105">
        <v>332</v>
      </c>
      <c r="C77" s="18" t="s">
        <v>404</v>
      </c>
      <c r="D77" s="7">
        <v>154874</v>
      </c>
      <c r="E77" s="7">
        <v>29</v>
      </c>
      <c r="F77" s="122">
        <f t="shared" si="2"/>
        <v>5340.482758620689</v>
      </c>
    </row>
    <row r="78" spans="1:6" ht="10.5" customHeight="1">
      <c r="A78" s="17">
        <f t="shared" si="3"/>
        <v>75</v>
      </c>
      <c r="B78" s="105">
        <v>214</v>
      </c>
      <c r="C78" s="18" t="s">
        <v>290</v>
      </c>
      <c r="D78" s="7">
        <v>639493</v>
      </c>
      <c r="E78" s="7">
        <v>120</v>
      </c>
      <c r="F78" s="122">
        <f t="shared" si="2"/>
        <v>5329.108333333334</v>
      </c>
    </row>
    <row r="79" spans="1:6" ht="10.5" customHeight="1">
      <c r="A79" s="17">
        <f t="shared" si="3"/>
        <v>76</v>
      </c>
      <c r="B79" s="105">
        <v>223</v>
      </c>
      <c r="C79" s="18" t="s">
        <v>299</v>
      </c>
      <c r="D79" s="7">
        <v>127884</v>
      </c>
      <c r="E79" s="7">
        <v>24</v>
      </c>
      <c r="F79" s="122">
        <f t="shared" si="2"/>
        <v>5328.5</v>
      </c>
    </row>
    <row r="80" spans="1:6" ht="10.5" customHeight="1">
      <c r="A80" s="17">
        <f t="shared" si="3"/>
        <v>77</v>
      </c>
      <c r="B80" s="105">
        <v>69</v>
      </c>
      <c r="C80" s="18" t="s">
        <v>147</v>
      </c>
      <c r="D80" s="7">
        <v>181136</v>
      </c>
      <c r="E80" s="7">
        <v>34</v>
      </c>
      <c r="F80" s="122">
        <f t="shared" si="2"/>
        <v>5327.529411764706</v>
      </c>
    </row>
    <row r="81" spans="1:6" ht="10.5" customHeight="1">
      <c r="A81" s="17">
        <f t="shared" si="3"/>
        <v>78</v>
      </c>
      <c r="B81" s="105">
        <v>20</v>
      </c>
      <c r="C81" s="18" t="s">
        <v>100</v>
      </c>
      <c r="D81" s="7">
        <v>227939</v>
      </c>
      <c r="E81" s="7">
        <v>43</v>
      </c>
      <c r="F81" s="122">
        <f t="shared" si="2"/>
        <v>5300.906976744186</v>
      </c>
    </row>
    <row r="82" spans="1:6" ht="10.5" customHeight="1">
      <c r="A82" s="17">
        <f t="shared" si="3"/>
        <v>79</v>
      </c>
      <c r="B82" s="105">
        <v>142</v>
      </c>
      <c r="C82" s="18" t="s">
        <v>219</v>
      </c>
      <c r="D82" s="7">
        <v>345375</v>
      </c>
      <c r="E82" s="7">
        <v>66</v>
      </c>
      <c r="F82" s="122">
        <f t="shared" si="2"/>
        <v>5232.954545454545</v>
      </c>
    </row>
    <row r="83" spans="1:6" ht="10.5" customHeight="1">
      <c r="A83" s="17">
        <f t="shared" si="3"/>
        <v>80</v>
      </c>
      <c r="B83" s="105">
        <v>248</v>
      </c>
      <c r="C83" s="18" t="s">
        <v>324</v>
      </c>
      <c r="D83" s="7">
        <v>787323</v>
      </c>
      <c r="E83" s="7">
        <v>151</v>
      </c>
      <c r="F83" s="122">
        <f t="shared" si="2"/>
        <v>5214.059602649007</v>
      </c>
    </row>
    <row r="84" spans="1:6" ht="10.5" customHeight="1">
      <c r="A84" s="17">
        <f t="shared" si="3"/>
        <v>81</v>
      </c>
      <c r="B84" s="105">
        <v>73</v>
      </c>
      <c r="C84" s="18" t="s">
        <v>151</v>
      </c>
      <c r="D84" s="7">
        <v>316592</v>
      </c>
      <c r="E84" s="7">
        <v>61</v>
      </c>
      <c r="F84" s="122">
        <f t="shared" si="2"/>
        <v>5190.0327868852455</v>
      </c>
    </row>
    <row r="85" spans="1:6" ht="10.5" customHeight="1">
      <c r="A85" s="17">
        <f t="shared" si="3"/>
        <v>82</v>
      </c>
      <c r="B85" s="105">
        <v>111</v>
      </c>
      <c r="C85" s="18" t="s">
        <v>188</v>
      </c>
      <c r="D85" s="7">
        <v>438074</v>
      </c>
      <c r="E85" s="7">
        <v>85</v>
      </c>
      <c r="F85" s="122">
        <f t="shared" si="2"/>
        <v>5153.8117647058825</v>
      </c>
    </row>
    <row r="86" spans="1:6" ht="10.5" customHeight="1">
      <c r="A86" s="17">
        <f t="shared" si="3"/>
        <v>83</v>
      </c>
      <c r="B86" s="105">
        <v>68</v>
      </c>
      <c r="C86" s="18" t="s">
        <v>146</v>
      </c>
      <c r="D86" s="7">
        <v>376209</v>
      </c>
      <c r="E86" s="7">
        <v>73</v>
      </c>
      <c r="F86" s="122">
        <f t="shared" si="2"/>
        <v>5153.54794520548</v>
      </c>
    </row>
    <row r="87" spans="1:6" ht="10.5" customHeight="1">
      <c r="A87" s="17">
        <f t="shared" si="3"/>
        <v>84</v>
      </c>
      <c r="B87" s="105">
        <v>318</v>
      </c>
      <c r="C87" s="18" t="s">
        <v>391</v>
      </c>
      <c r="D87" s="7">
        <v>365577</v>
      </c>
      <c r="E87" s="7">
        <v>71</v>
      </c>
      <c r="F87" s="122">
        <f t="shared" si="2"/>
        <v>5148.971830985915</v>
      </c>
    </row>
    <row r="88" spans="1:6" ht="10.5" customHeight="1">
      <c r="A88" s="17">
        <f t="shared" si="3"/>
        <v>85</v>
      </c>
      <c r="B88" s="105">
        <v>191</v>
      </c>
      <c r="C88" s="18" t="s">
        <v>267</v>
      </c>
      <c r="D88" s="7">
        <v>192635</v>
      </c>
      <c r="E88" s="7">
        <v>38</v>
      </c>
      <c r="F88" s="122">
        <f t="shared" si="2"/>
        <v>5069.3421052631575</v>
      </c>
    </row>
    <row r="89" spans="1:6" ht="10.5" customHeight="1">
      <c r="A89" s="17">
        <f t="shared" si="3"/>
        <v>86</v>
      </c>
      <c r="B89" s="105">
        <v>146</v>
      </c>
      <c r="C89" s="18" t="s">
        <v>223</v>
      </c>
      <c r="D89" s="7">
        <v>76000</v>
      </c>
      <c r="E89" s="7">
        <v>15</v>
      </c>
      <c r="F89" s="122">
        <f t="shared" si="2"/>
        <v>5066.666666666667</v>
      </c>
    </row>
    <row r="90" spans="1:6" ht="10.5" customHeight="1">
      <c r="A90" s="17">
        <f t="shared" si="3"/>
        <v>87</v>
      </c>
      <c r="B90" s="105">
        <v>25</v>
      </c>
      <c r="C90" s="18" t="s">
        <v>105</v>
      </c>
      <c r="D90" s="7">
        <v>253086</v>
      </c>
      <c r="E90" s="7">
        <v>50</v>
      </c>
      <c r="F90" s="122">
        <f t="shared" si="2"/>
        <v>5061.72</v>
      </c>
    </row>
    <row r="91" spans="1:6" ht="10.5" customHeight="1">
      <c r="A91" s="17">
        <f t="shared" si="3"/>
        <v>88</v>
      </c>
      <c r="B91" s="105">
        <v>208</v>
      </c>
      <c r="C91" s="18" t="s">
        <v>284</v>
      </c>
      <c r="D91" s="7">
        <v>293579</v>
      </c>
      <c r="E91" s="7">
        <v>58</v>
      </c>
      <c r="F91" s="122">
        <f t="shared" si="2"/>
        <v>5061.706896551724</v>
      </c>
    </row>
    <row r="92" spans="1:6" ht="10.5" customHeight="1">
      <c r="A92" s="17">
        <f t="shared" si="3"/>
        <v>89</v>
      </c>
      <c r="B92" s="105">
        <v>340</v>
      </c>
      <c r="C92" s="18" t="s">
        <v>412</v>
      </c>
      <c r="D92" s="7">
        <v>201993</v>
      </c>
      <c r="E92" s="7">
        <v>40</v>
      </c>
      <c r="F92" s="122">
        <f t="shared" si="2"/>
        <v>5049.825</v>
      </c>
    </row>
    <row r="93" spans="1:6" ht="10.5" customHeight="1">
      <c r="A93" s="17">
        <f t="shared" si="3"/>
        <v>90</v>
      </c>
      <c r="B93" s="105">
        <v>152</v>
      </c>
      <c r="C93" s="18" t="s">
        <v>229</v>
      </c>
      <c r="D93" s="7">
        <v>90841</v>
      </c>
      <c r="E93" s="7">
        <v>18</v>
      </c>
      <c r="F93" s="122">
        <f t="shared" si="2"/>
        <v>5046.722222222223</v>
      </c>
    </row>
    <row r="94" spans="1:6" ht="10.5" customHeight="1">
      <c r="A94" s="17">
        <f t="shared" si="3"/>
        <v>91</v>
      </c>
      <c r="B94" s="105">
        <v>195</v>
      </c>
      <c r="C94" s="18" t="s">
        <v>271</v>
      </c>
      <c r="D94" s="7">
        <v>499218</v>
      </c>
      <c r="E94" s="7">
        <v>99</v>
      </c>
      <c r="F94" s="122">
        <f t="shared" si="2"/>
        <v>5042.606060606061</v>
      </c>
    </row>
    <row r="95" spans="1:6" ht="10.5" customHeight="1">
      <c r="A95" s="17">
        <f t="shared" si="3"/>
        <v>92</v>
      </c>
      <c r="B95" s="105">
        <v>54</v>
      </c>
      <c r="C95" s="18" t="s">
        <v>132</v>
      </c>
      <c r="D95" s="7">
        <v>312590</v>
      </c>
      <c r="E95" s="7">
        <v>62</v>
      </c>
      <c r="F95" s="122">
        <f t="shared" si="2"/>
        <v>5041.774193548387</v>
      </c>
    </row>
    <row r="96" spans="1:6" ht="10.5" customHeight="1">
      <c r="A96" s="17">
        <f t="shared" si="3"/>
        <v>93</v>
      </c>
      <c r="B96" s="105">
        <v>366</v>
      </c>
      <c r="C96" s="18" t="s">
        <v>438</v>
      </c>
      <c r="D96" s="7">
        <v>140299</v>
      </c>
      <c r="E96" s="7">
        <v>28</v>
      </c>
      <c r="F96" s="122">
        <f t="shared" si="2"/>
        <v>5010.678571428572</v>
      </c>
    </row>
    <row r="97" spans="1:6" ht="10.5" customHeight="1">
      <c r="A97" s="17">
        <f t="shared" si="3"/>
        <v>94</v>
      </c>
      <c r="B97" s="105">
        <v>335</v>
      </c>
      <c r="C97" s="18" t="s">
        <v>407</v>
      </c>
      <c r="D97" s="7">
        <v>294983</v>
      </c>
      <c r="E97" s="7">
        <v>59</v>
      </c>
      <c r="F97" s="122">
        <f t="shared" si="2"/>
        <v>4999.71186440678</v>
      </c>
    </row>
    <row r="98" spans="1:6" ht="10.5" customHeight="1">
      <c r="A98" s="17">
        <f t="shared" si="3"/>
        <v>95</v>
      </c>
      <c r="B98" s="105">
        <v>145</v>
      </c>
      <c r="C98" s="18" t="s">
        <v>222</v>
      </c>
      <c r="D98" s="7">
        <v>169983</v>
      </c>
      <c r="E98" s="7">
        <v>34</v>
      </c>
      <c r="F98" s="122">
        <f t="shared" si="2"/>
        <v>4999.5</v>
      </c>
    </row>
    <row r="99" spans="1:6" ht="10.5" customHeight="1">
      <c r="A99" s="17">
        <f t="shared" si="3"/>
        <v>96</v>
      </c>
      <c r="B99" s="105">
        <v>32</v>
      </c>
      <c r="C99" s="18" t="s">
        <v>111</v>
      </c>
      <c r="D99" s="7">
        <v>269365</v>
      </c>
      <c r="E99" s="7">
        <v>54</v>
      </c>
      <c r="F99" s="122">
        <f t="shared" si="2"/>
        <v>4988.240740740741</v>
      </c>
    </row>
    <row r="100" spans="1:6" ht="10.5" customHeight="1">
      <c r="A100" s="17">
        <f t="shared" si="3"/>
        <v>97</v>
      </c>
      <c r="B100" s="105">
        <v>129</v>
      </c>
      <c r="C100" s="18" t="s">
        <v>206</v>
      </c>
      <c r="D100" s="7">
        <v>208363</v>
      </c>
      <c r="E100" s="7">
        <v>42</v>
      </c>
      <c r="F100" s="122">
        <f t="shared" si="2"/>
        <v>4961.023809523809</v>
      </c>
    </row>
    <row r="101" spans="1:6" ht="10.5" customHeight="1">
      <c r="A101" s="17">
        <f t="shared" si="3"/>
        <v>98</v>
      </c>
      <c r="B101" s="105">
        <v>53</v>
      </c>
      <c r="C101" s="18" t="s">
        <v>131</v>
      </c>
      <c r="D101" s="7">
        <v>534864</v>
      </c>
      <c r="E101" s="7">
        <v>108</v>
      </c>
      <c r="F101" s="122">
        <f t="shared" si="2"/>
        <v>4952.444444444444</v>
      </c>
    </row>
    <row r="102" spans="1:6" ht="10.5" customHeight="1">
      <c r="A102" s="17">
        <f t="shared" si="3"/>
        <v>99</v>
      </c>
      <c r="B102" s="105">
        <v>292</v>
      </c>
      <c r="C102" s="18" t="s">
        <v>365</v>
      </c>
      <c r="D102" s="7">
        <v>79168</v>
      </c>
      <c r="E102" s="7">
        <v>16</v>
      </c>
      <c r="F102" s="122">
        <f t="shared" si="2"/>
        <v>4948</v>
      </c>
    </row>
    <row r="103" spans="1:6" ht="10.5" customHeight="1">
      <c r="A103" s="17">
        <f t="shared" si="3"/>
        <v>100</v>
      </c>
      <c r="B103" s="105">
        <v>130</v>
      </c>
      <c r="C103" s="18" t="s">
        <v>207</v>
      </c>
      <c r="D103" s="7">
        <v>321452</v>
      </c>
      <c r="E103" s="7">
        <v>65</v>
      </c>
      <c r="F103" s="122">
        <f t="shared" si="2"/>
        <v>4945.415384615385</v>
      </c>
    </row>
    <row r="104" spans="1:6" ht="10.5" customHeight="1">
      <c r="A104" s="17">
        <f t="shared" si="3"/>
        <v>101</v>
      </c>
      <c r="B104" s="105">
        <v>296</v>
      </c>
      <c r="C104" s="18" t="s">
        <v>369</v>
      </c>
      <c r="D104" s="7">
        <v>657018</v>
      </c>
      <c r="E104" s="7">
        <v>133</v>
      </c>
      <c r="F104" s="122">
        <f t="shared" si="2"/>
        <v>4939.984962406015</v>
      </c>
    </row>
    <row r="105" spans="1:6" ht="10.5" customHeight="1">
      <c r="A105" s="17">
        <f t="shared" si="3"/>
        <v>102</v>
      </c>
      <c r="B105" s="105">
        <v>287</v>
      </c>
      <c r="C105" s="18" t="s">
        <v>360</v>
      </c>
      <c r="D105" s="7">
        <v>340011</v>
      </c>
      <c r="E105" s="7">
        <v>69</v>
      </c>
      <c r="F105" s="122">
        <f t="shared" si="2"/>
        <v>4927.695652173913</v>
      </c>
    </row>
    <row r="106" spans="1:6" ht="10.5" customHeight="1">
      <c r="A106" s="17">
        <f t="shared" si="3"/>
        <v>103</v>
      </c>
      <c r="B106" s="105">
        <v>365</v>
      </c>
      <c r="C106" s="18" t="s">
        <v>437</v>
      </c>
      <c r="D106" s="7">
        <v>294752</v>
      </c>
      <c r="E106" s="7">
        <v>60</v>
      </c>
      <c r="F106" s="122">
        <f t="shared" si="2"/>
        <v>4912.533333333334</v>
      </c>
    </row>
    <row r="107" spans="1:6" ht="10.5" customHeight="1">
      <c r="A107" s="17">
        <f t="shared" si="3"/>
        <v>104</v>
      </c>
      <c r="B107" s="105">
        <v>298</v>
      </c>
      <c r="C107" s="18" t="s">
        <v>371</v>
      </c>
      <c r="D107" s="7">
        <v>151748</v>
      </c>
      <c r="E107" s="7">
        <v>31</v>
      </c>
      <c r="F107" s="122">
        <f t="shared" si="2"/>
        <v>4895.096774193548</v>
      </c>
    </row>
    <row r="108" spans="1:6" ht="10.5" customHeight="1">
      <c r="A108" s="17">
        <f t="shared" si="3"/>
        <v>105</v>
      </c>
      <c r="B108" s="105">
        <v>59</v>
      </c>
      <c r="C108" s="18" t="s">
        <v>137</v>
      </c>
      <c r="D108" s="7">
        <v>405022</v>
      </c>
      <c r="E108" s="7">
        <v>83</v>
      </c>
      <c r="F108" s="122">
        <f t="shared" si="2"/>
        <v>4879.78313253012</v>
      </c>
    </row>
    <row r="109" spans="1:6" ht="10.5" customHeight="1">
      <c r="A109" s="17">
        <f t="shared" si="3"/>
        <v>106</v>
      </c>
      <c r="B109" s="105">
        <v>216</v>
      </c>
      <c r="C109" s="18" t="s">
        <v>292</v>
      </c>
      <c r="D109" s="7">
        <v>97244</v>
      </c>
      <c r="E109" s="7">
        <v>20</v>
      </c>
      <c r="F109" s="122">
        <f t="shared" si="2"/>
        <v>4862.2</v>
      </c>
    </row>
    <row r="110" spans="1:6" ht="10.5" customHeight="1">
      <c r="A110" s="17">
        <f t="shared" si="3"/>
        <v>107</v>
      </c>
      <c r="B110" s="105">
        <v>28</v>
      </c>
      <c r="C110" s="18" t="s">
        <v>108</v>
      </c>
      <c r="D110" s="7">
        <v>266841</v>
      </c>
      <c r="E110" s="7">
        <v>55</v>
      </c>
      <c r="F110" s="122">
        <f t="shared" si="2"/>
        <v>4851.654545454546</v>
      </c>
    </row>
    <row r="111" spans="1:6" ht="10.5" customHeight="1">
      <c r="A111" s="17">
        <f t="shared" si="3"/>
        <v>108</v>
      </c>
      <c r="B111" s="105">
        <v>147</v>
      </c>
      <c r="C111" s="18" t="s">
        <v>224</v>
      </c>
      <c r="D111" s="7">
        <v>140210</v>
      </c>
      <c r="E111" s="7">
        <v>29</v>
      </c>
      <c r="F111" s="122">
        <f t="shared" si="2"/>
        <v>4834.827586206897</v>
      </c>
    </row>
    <row r="112" spans="1:6" ht="10.5" customHeight="1">
      <c r="A112" s="17">
        <f t="shared" si="3"/>
        <v>109</v>
      </c>
      <c r="B112" s="105">
        <v>348</v>
      </c>
      <c r="C112" s="18" t="s">
        <v>420</v>
      </c>
      <c r="D112" s="7">
        <v>193337</v>
      </c>
      <c r="E112" s="7">
        <v>40</v>
      </c>
      <c r="F112" s="122">
        <f t="shared" si="2"/>
        <v>4833.425</v>
      </c>
    </row>
    <row r="113" spans="1:6" ht="10.5" customHeight="1">
      <c r="A113" s="17">
        <f t="shared" si="3"/>
        <v>110</v>
      </c>
      <c r="B113" s="105">
        <v>343</v>
      </c>
      <c r="C113" s="18" t="s">
        <v>415</v>
      </c>
      <c r="D113" s="7">
        <v>211901</v>
      </c>
      <c r="E113" s="7">
        <v>44</v>
      </c>
      <c r="F113" s="122">
        <f t="shared" si="2"/>
        <v>4815.931818181818</v>
      </c>
    </row>
    <row r="114" spans="1:6" ht="10.5" customHeight="1">
      <c r="A114" s="17">
        <f t="shared" si="3"/>
        <v>111</v>
      </c>
      <c r="B114" s="105">
        <v>221</v>
      </c>
      <c r="C114" s="18" t="s">
        <v>297</v>
      </c>
      <c r="D114" s="7">
        <v>48107</v>
      </c>
      <c r="E114" s="7">
        <v>10</v>
      </c>
      <c r="F114" s="122">
        <f t="shared" si="2"/>
        <v>4810.7</v>
      </c>
    </row>
    <row r="115" spans="1:6" ht="10.5" customHeight="1">
      <c r="A115" s="17">
        <f t="shared" si="3"/>
        <v>112</v>
      </c>
      <c r="B115" s="105">
        <v>168</v>
      </c>
      <c r="C115" s="18" t="s">
        <v>77</v>
      </c>
      <c r="D115" s="7">
        <v>1406860</v>
      </c>
      <c r="E115" s="7">
        <v>293</v>
      </c>
      <c r="F115" s="122">
        <f t="shared" si="2"/>
        <v>4801.569965870307</v>
      </c>
    </row>
    <row r="116" spans="1:6" ht="10.5" customHeight="1">
      <c r="A116" s="17">
        <f t="shared" si="3"/>
        <v>113</v>
      </c>
      <c r="B116" s="105">
        <v>158</v>
      </c>
      <c r="C116" s="18" t="s">
        <v>235</v>
      </c>
      <c r="D116" s="7">
        <v>196381</v>
      </c>
      <c r="E116" s="7">
        <v>41</v>
      </c>
      <c r="F116" s="122">
        <f t="shared" si="2"/>
        <v>4789.780487804878</v>
      </c>
    </row>
    <row r="117" spans="1:6" ht="10.5" customHeight="1">
      <c r="A117" s="17">
        <f t="shared" si="3"/>
        <v>114</v>
      </c>
      <c r="B117" s="105">
        <v>36</v>
      </c>
      <c r="C117" s="18" t="s">
        <v>115</v>
      </c>
      <c r="D117" s="7">
        <v>81387</v>
      </c>
      <c r="E117" s="7">
        <v>17</v>
      </c>
      <c r="F117" s="122">
        <f t="shared" si="2"/>
        <v>4787.470588235294</v>
      </c>
    </row>
    <row r="118" spans="1:6" ht="10.5" customHeight="1">
      <c r="A118" s="17">
        <f t="shared" si="3"/>
        <v>115</v>
      </c>
      <c r="B118" s="105">
        <v>336</v>
      </c>
      <c r="C118" s="18" t="s">
        <v>408</v>
      </c>
      <c r="D118" s="7">
        <v>497832</v>
      </c>
      <c r="E118" s="7">
        <v>104</v>
      </c>
      <c r="F118" s="122">
        <f t="shared" si="2"/>
        <v>4786.846153846154</v>
      </c>
    </row>
    <row r="119" spans="1:6" ht="10.5" customHeight="1">
      <c r="A119" s="17">
        <f t="shared" si="3"/>
        <v>116</v>
      </c>
      <c r="B119" s="105">
        <v>309</v>
      </c>
      <c r="C119" s="18" t="s">
        <v>382</v>
      </c>
      <c r="D119" s="7">
        <v>346795</v>
      </c>
      <c r="E119" s="7">
        <v>73</v>
      </c>
      <c r="F119" s="122">
        <f t="shared" si="2"/>
        <v>4750.6164383561645</v>
      </c>
    </row>
    <row r="120" spans="1:6" ht="10.5" customHeight="1">
      <c r="A120" s="17">
        <f t="shared" si="3"/>
        <v>117</v>
      </c>
      <c r="B120" s="105">
        <v>345</v>
      </c>
      <c r="C120" s="18" t="s">
        <v>417</v>
      </c>
      <c r="D120" s="7">
        <v>764676</v>
      </c>
      <c r="E120" s="7">
        <v>161</v>
      </c>
      <c r="F120" s="122">
        <f t="shared" si="2"/>
        <v>4749.540372670807</v>
      </c>
    </row>
    <row r="121" spans="1:6" ht="10.5" customHeight="1">
      <c r="A121" s="17">
        <f t="shared" si="3"/>
        <v>118</v>
      </c>
      <c r="B121" s="105">
        <v>140</v>
      </c>
      <c r="C121" s="18" t="s">
        <v>217</v>
      </c>
      <c r="D121" s="7">
        <v>351359</v>
      </c>
      <c r="E121" s="7">
        <v>74</v>
      </c>
      <c r="F121" s="122">
        <f t="shared" si="2"/>
        <v>4748.094594594595</v>
      </c>
    </row>
    <row r="122" spans="1:6" ht="10.5" customHeight="1">
      <c r="A122" s="17">
        <f t="shared" si="3"/>
        <v>119</v>
      </c>
      <c r="B122" s="105">
        <v>86</v>
      </c>
      <c r="C122" s="18" t="s">
        <v>164</v>
      </c>
      <c r="D122" s="7">
        <v>330074</v>
      </c>
      <c r="E122" s="7">
        <v>70</v>
      </c>
      <c r="F122" s="122">
        <f t="shared" si="2"/>
        <v>4715.342857142857</v>
      </c>
    </row>
    <row r="123" spans="1:6" ht="10.5" customHeight="1">
      <c r="A123" s="17">
        <f t="shared" si="3"/>
        <v>120</v>
      </c>
      <c r="B123" s="105">
        <v>50</v>
      </c>
      <c r="C123" s="18" t="s">
        <v>129</v>
      </c>
      <c r="D123" s="7">
        <v>1758975</v>
      </c>
      <c r="E123" s="7">
        <v>375</v>
      </c>
      <c r="F123" s="122">
        <f t="shared" si="2"/>
        <v>4690.6</v>
      </c>
    </row>
    <row r="124" spans="1:6" ht="10.5" customHeight="1">
      <c r="A124" s="17">
        <f t="shared" si="3"/>
        <v>121</v>
      </c>
      <c r="B124" s="105">
        <v>107</v>
      </c>
      <c r="C124" s="18" t="s">
        <v>184</v>
      </c>
      <c r="D124" s="7">
        <v>102577</v>
      </c>
      <c r="E124" s="7">
        <v>22</v>
      </c>
      <c r="F124" s="122">
        <f t="shared" si="2"/>
        <v>4662.590909090909</v>
      </c>
    </row>
    <row r="125" spans="1:6" ht="10.5" customHeight="1">
      <c r="A125" s="17">
        <f t="shared" si="3"/>
        <v>122</v>
      </c>
      <c r="B125" s="105">
        <v>72</v>
      </c>
      <c r="C125" s="18" t="s">
        <v>150</v>
      </c>
      <c r="D125" s="7">
        <v>172000</v>
      </c>
      <c r="E125" s="7">
        <v>37</v>
      </c>
      <c r="F125" s="122">
        <f t="shared" si="2"/>
        <v>4648.648648648648</v>
      </c>
    </row>
    <row r="126" spans="1:6" ht="10.5" customHeight="1">
      <c r="A126" s="17">
        <f t="shared" si="3"/>
        <v>123</v>
      </c>
      <c r="B126" s="105">
        <v>115</v>
      </c>
      <c r="C126" s="18" t="s">
        <v>192</v>
      </c>
      <c r="D126" s="7">
        <v>241552</v>
      </c>
      <c r="E126" s="7">
        <v>52</v>
      </c>
      <c r="F126" s="122">
        <f t="shared" si="2"/>
        <v>4645.2307692307695</v>
      </c>
    </row>
    <row r="127" spans="1:6" ht="10.5" customHeight="1">
      <c r="A127" s="17">
        <f t="shared" si="3"/>
        <v>124</v>
      </c>
      <c r="B127" s="105">
        <v>149</v>
      </c>
      <c r="C127" s="18" t="s">
        <v>226</v>
      </c>
      <c r="D127" s="7">
        <v>203820</v>
      </c>
      <c r="E127" s="7">
        <v>44</v>
      </c>
      <c r="F127" s="122">
        <f t="shared" si="2"/>
        <v>4632.272727272727</v>
      </c>
    </row>
    <row r="128" spans="1:6" ht="10.5" customHeight="1">
      <c r="A128" s="17">
        <f t="shared" si="3"/>
        <v>125</v>
      </c>
      <c r="B128" s="105">
        <v>196</v>
      </c>
      <c r="C128" s="18" t="s">
        <v>272</v>
      </c>
      <c r="D128" s="7">
        <v>180210</v>
      </c>
      <c r="E128" s="7">
        <v>39</v>
      </c>
      <c r="F128" s="122">
        <f t="shared" si="2"/>
        <v>4620.7692307692305</v>
      </c>
    </row>
    <row r="129" spans="1:6" ht="10.5" customHeight="1">
      <c r="A129" s="17">
        <f t="shared" si="3"/>
        <v>126</v>
      </c>
      <c r="B129" s="105">
        <v>379</v>
      </c>
      <c r="C129" s="18" t="s">
        <v>451</v>
      </c>
      <c r="D129" s="7">
        <v>456618</v>
      </c>
      <c r="E129" s="7">
        <v>99</v>
      </c>
      <c r="F129" s="122">
        <f t="shared" si="2"/>
        <v>4612.30303030303</v>
      </c>
    </row>
    <row r="130" spans="1:6" ht="10.5" customHeight="1">
      <c r="A130" s="17">
        <f t="shared" si="3"/>
        <v>127</v>
      </c>
      <c r="B130" s="105">
        <v>105</v>
      </c>
      <c r="C130" s="18" t="s">
        <v>182</v>
      </c>
      <c r="D130" s="7">
        <v>151972</v>
      </c>
      <c r="E130" s="7">
        <v>33</v>
      </c>
      <c r="F130" s="122">
        <f t="shared" si="2"/>
        <v>4605.212121212121</v>
      </c>
    </row>
    <row r="131" spans="1:6" ht="10.5" customHeight="1">
      <c r="A131" s="17">
        <f t="shared" si="3"/>
        <v>128</v>
      </c>
      <c r="B131" s="105">
        <v>160</v>
      </c>
      <c r="C131" s="18" t="s">
        <v>237</v>
      </c>
      <c r="D131" s="7">
        <v>115050</v>
      </c>
      <c r="E131" s="7">
        <v>25</v>
      </c>
      <c r="F131" s="122">
        <f t="shared" si="2"/>
        <v>4602</v>
      </c>
    </row>
    <row r="132" spans="1:6" ht="10.5" customHeight="1">
      <c r="A132" s="17">
        <f t="shared" si="3"/>
        <v>129</v>
      </c>
      <c r="B132" s="105">
        <v>368</v>
      </c>
      <c r="C132" s="18" t="s">
        <v>440</v>
      </c>
      <c r="D132" s="7">
        <v>261269</v>
      </c>
      <c r="E132" s="7">
        <v>57</v>
      </c>
      <c r="F132" s="122">
        <f aca="true" t="shared" si="4" ref="F132:F195">D132/E132</f>
        <v>4583.666666666667</v>
      </c>
    </row>
    <row r="133" spans="1:6" ht="10.5" customHeight="1">
      <c r="A133" s="17">
        <f t="shared" si="3"/>
        <v>130</v>
      </c>
      <c r="B133" s="105">
        <v>269</v>
      </c>
      <c r="C133" s="18" t="s">
        <v>342</v>
      </c>
      <c r="D133" s="7">
        <v>599709</v>
      </c>
      <c r="E133" s="7">
        <v>131</v>
      </c>
      <c r="F133" s="122">
        <f t="shared" si="4"/>
        <v>4577.9312977099235</v>
      </c>
    </row>
    <row r="134" spans="1:6" ht="10.5" customHeight="1">
      <c r="A134" s="17">
        <f aca="true" t="shared" si="5" ref="A134:A197">A133+1</f>
        <v>131</v>
      </c>
      <c r="B134" s="105">
        <v>277</v>
      </c>
      <c r="C134" s="18" t="s">
        <v>350</v>
      </c>
      <c r="D134" s="7">
        <v>562432</v>
      </c>
      <c r="E134" s="7">
        <v>123</v>
      </c>
      <c r="F134" s="122">
        <f t="shared" si="4"/>
        <v>4572.617886178862</v>
      </c>
    </row>
    <row r="135" spans="1:6" ht="10.5" customHeight="1">
      <c r="A135" s="17">
        <f t="shared" si="5"/>
        <v>132</v>
      </c>
      <c r="B135" s="105">
        <v>119</v>
      </c>
      <c r="C135" s="18" t="s">
        <v>196</v>
      </c>
      <c r="D135" s="7">
        <v>182292</v>
      </c>
      <c r="E135" s="7">
        <v>40</v>
      </c>
      <c r="F135" s="122">
        <f t="shared" si="4"/>
        <v>4557.3</v>
      </c>
    </row>
    <row r="136" spans="1:6" ht="10.5" customHeight="1">
      <c r="A136" s="17">
        <f t="shared" si="5"/>
        <v>133</v>
      </c>
      <c r="B136" s="105">
        <v>356</v>
      </c>
      <c r="C136" s="18" t="s">
        <v>428</v>
      </c>
      <c r="D136" s="7">
        <v>659999</v>
      </c>
      <c r="E136" s="7">
        <v>145</v>
      </c>
      <c r="F136" s="122">
        <f t="shared" si="4"/>
        <v>4551.7172413793105</v>
      </c>
    </row>
    <row r="137" spans="1:6" ht="10.5" customHeight="1">
      <c r="A137" s="17">
        <f t="shared" si="5"/>
        <v>134</v>
      </c>
      <c r="B137" s="105">
        <v>315</v>
      </c>
      <c r="C137" s="18" t="s">
        <v>388</v>
      </c>
      <c r="D137" s="7">
        <v>213563</v>
      </c>
      <c r="E137" s="7">
        <v>47</v>
      </c>
      <c r="F137" s="122">
        <f t="shared" si="4"/>
        <v>4543.893617021276</v>
      </c>
    </row>
    <row r="138" spans="1:6" ht="10.5" customHeight="1">
      <c r="A138" s="17">
        <f t="shared" si="5"/>
        <v>135</v>
      </c>
      <c r="B138" s="105">
        <v>255</v>
      </c>
      <c r="C138" s="18" t="s">
        <v>328</v>
      </c>
      <c r="D138" s="7">
        <v>713004</v>
      </c>
      <c r="E138" s="7">
        <v>158</v>
      </c>
      <c r="F138" s="122">
        <f t="shared" si="4"/>
        <v>4512.683544303797</v>
      </c>
    </row>
    <row r="139" spans="1:6" ht="10.5" customHeight="1">
      <c r="A139" s="17">
        <f t="shared" si="5"/>
        <v>136</v>
      </c>
      <c r="B139" s="105">
        <v>157</v>
      </c>
      <c r="C139" s="18" t="s">
        <v>234</v>
      </c>
      <c r="D139" s="7">
        <v>170058</v>
      </c>
      <c r="E139" s="7">
        <v>38</v>
      </c>
      <c r="F139" s="122">
        <f t="shared" si="4"/>
        <v>4475.210526315789</v>
      </c>
    </row>
    <row r="140" spans="1:6" ht="10.5" customHeight="1">
      <c r="A140" s="17">
        <f t="shared" si="5"/>
        <v>137</v>
      </c>
      <c r="B140" s="105">
        <v>182</v>
      </c>
      <c r="C140" s="18" t="s">
        <v>258</v>
      </c>
      <c r="D140" s="7">
        <v>196848</v>
      </c>
      <c r="E140" s="7">
        <v>44</v>
      </c>
      <c r="F140" s="122">
        <f t="shared" si="4"/>
        <v>4473.818181818182</v>
      </c>
    </row>
    <row r="141" spans="1:6" ht="10.5" customHeight="1">
      <c r="A141" s="17">
        <f t="shared" si="5"/>
        <v>138</v>
      </c>
      <c r="B141" s="105">
        <v>19</v>
      </c>
      <c r="C141" s="18" t="s">
        <v>99</v>
      </c>
      <c r="D141" s="7">
        <v>541160</v>
      </c>
      <c r="E141" s="7">
        <v>121</v>
      </c>
      <c r="F141" s="122">
        <f t="shared" si="4"/>
        <v>4472.396694214876</v>
      </c>
    </row>
    <row r="142" spans="1:6" ht="10.5" customHeight="1">
      <c r="A142" s="17">
        <f t="shared" si="5"/>
        <v>139</v>
      </c>
      <c r="B142" s="105">
        <v>233</v>
      </c>
      <c r="C142" s="18" t="s">
        <v>309</v>
      </c>
      <c r="D142" s="7">
        <v>249869</v>
      </c>
      <c r="E142" s="7">
        <v>56</v>
      </c>
      <c r="F142" s="122">
        <f t="shared" si="4"/>
        <v>4461.946428571428</v>
      </c>
    </row>
    <row r="143" spans="1:6" ht="10.5" customHeight="1">
      <c r="A143" s="17">
        <f t="shared" si="5"/>
        <v>140</v>
      </c>
      <c r="B143" s="105">
        <v>74</v>
      </c>
      <c r="C143" s="18" t="s">
        <v>152</v>
      </c>
      <c r="D143" s="7">
        <v>44578</v>
      </c>
      <c r="E143" s="7">
        <v>10</v>
      </c>
      <c r="F143" s="122">
        <f t="shared" si="4"/>
        <v>4457.8</v>
      </c>
    </row>
    <row r="144" spans="1:6" ht="10.5" customHeight="1">
      <c r="A144" s="17">
        <f t="shared" si="5"/>
        <v>141</v>
      </c>
      <c r="B144" s="105">
        <v>112</v>
      </c>
      <c r="C144" s="18" t="s">
        <v>189</v>
      </c>
      <c r="D144" s="7">
        <v>480925</v>
      </c>
      <c r="E144" s="7">
        <v>108</v>
      </c>
      <c r="F144" s="122">
        <f t="shared" si="4"/>
        <v>4453.009259259259</v>
      </c>
    </row>
    <row r="145" spans="1:6" ht="10.5" customHeight="1">
      <c r="A145" s="17">
        <f t="shared" si="5"/>
        <v>142</v>
      </c>
      <c r="B145" s="105">
        <v>197</v>
      </c>
      <c r="C145" s="18" t="s">
        <v>273</v>
      </c>
      <c r="D145" s="7">
        <v>132963</v>
      </c>
      <c r="E145" s="7">
        <v>30</v>
      </c>
      <c r="F145" s="122">
        <f t="shared" si="4"/>
        <v>4432.1</v>
      </c>
    </row>
    <row r="146" spans="1:6" ht="10.5" customHeight="1">
      <c r="A146" s="17">
        <f t="shared" si="5"/>
        <v>143</v>
      </c>
      <c r="B146" s="105">
        <v>139</v>
      </c>
      <c r="C146" s="18" t="s">
        <v>216</v>
      </c>
      <c r="D146" s="7">
        <v>79439</v>
      </c>
      <c r="E146" s="7">
        <v>18</v>
      </c>
      <c r="F146" s="122">
        <f t="shared" si="4"/>
        <v>4413.277777777777</v>
      </c>
    </row>
    <row r="147" spans="1:6" ht="10.5" customHeight="1">
      <c r="A147" s="17">
        <f t="shared" si="5"/>
        <v>144</v>
      </c>
      <c r="B147" s="105">
        <v>302</v>
      </c>
      <c r="C147" s="18" t="s">
        <v>375</v>
      </c>
      <c r="D147" s="7">
        <v>43806</v>
      </c>
      <c r="E147" s="7">
        <v>10</v>
      </c>
      <c r="F147" s="122">
        <f t="shared" si="4"/>
        <v>4380.6</v>
      </c>
    </row>
    <row r="148" spans="1:6" ht="10.5" customHeight="1">
      <c r="A148" s="17">
        <f t="shared" si="5"/>
        <v>145</v>
      </c>
      <c r="B148" s="105">
        <v>38</v>
      </c>
      <c r="C148" s="18" t="s">
        <v>117</v>
      </c>
      <c r="D148" s="7">
        <v>502359</v>
      </c>
      <c r="E148" s="7">
        <v>115</v>
      </c>
      <c r="F148" s="122">
        <f t="shared" si="4"/>
        <v>4368.339130434782</v>
      </c>
    </row>
    <row r="149" spans="1:6" ht="10.5" customHeight="1">
      <c r="A149" s="17">
        <f t="shared" si="5"/>
        <v>146</v>
      </c>
      <c r="B149" s="105">
        <v>219</v>
      </c>
      <c r="C149" s="18" t="s">
        <v>295</v>
      </c>
      <c r="D149" s="7">
        <v>155902</v>
      </c>
      <c r="E149" s="7">
        <v>36</v>
      </c>
      <c r="F149" s="122">
        <f t="shared" si="4"/>
        <v>4330.611111111111</v>
      </c>
    </row>
    <row r="150" spans="1:6" ht="10.5" customHeight="1">
      <c r="A150" s="17">
        <f t="shared" si="5"/>
        <v>147</v>
      </c>
      <c r="B150" s="105">
        <v>353</v>
      </c>
      <c r="C150" s="18" t="s">
        <v>425</v>
      </c>
      <c r="D150" s="7">
        <v>354463</v>
      </c>
      <c r="E150" s="7">
        <v>82</v>
      </c>
      <c r="F150" s="122">
        <f t="shared" si="4"/>
        <v>4322.719512195122</v>
      </c>
    </row>
    <row r="151" spans="1:6" ht="10.5" customHeight="1">
      <c r="A151" s="17">
        <f t="shared" si="5"/>
        <v>148</v>
      </c>
      <c r="B151" s="105">
        <v>220</v>
      </c>
      <c r="C151" s="18" t="s">
        <v>296</v>
      </c>
      <c r="D151" s="7">
        <v>120447</v>
      </c>
      <c r="E151" s="7">
        <v>28</v>
      </c>
      <c r="F151" s="122">
        <f t="shared" si="4"/>
        <v>4301.678571428572</v>
      </c>
    </row>
    <row r="152" spans="1:6" ht="10.5" customHeight="1">
      <c r="A152" s="17">
        <f t="shared" si="5"/>
        <v>149</v>
      </c>
      <c r="B152" s="105">
        <v>367</v>
      </c>
      <c r="C152" s="18" t="s">
        <v>439</v>
      </c>
      <c r="D152" s="7">
        <v>55920</v>
      </c>
      <c r="E152" s="7">
        <v>13</v>
      </c>
      <c r="F152" s="122">
        <f t="shared" si="4"/>
        <v>4301.538461538462</v>
      </c>
    </row>
    <row r="153" spans="1:6" ht="10.5" customHeight="1">
      <c r="A153" s="17">
        <f t="shared" si="5"/>
        <v>150</v>
      </c>
      <c r="B153" s="105">
        <v>127</v>
      </c>
      <c r="C153" s="18" t="s">
        <v>204</v>
      </c>
      <c r="D153" s="7">
        <v>442933</v>
      </c>
      <c r="E153" s="7">
        <v>103</v>
      </c>
      <c r="F153" s="122">
        <f t="shared" si="4"/>
        <v>4300.320388349514</v>
      </c>
    </row>
    <row r="154" spans="1:6" ht="10.5" customHeight="1">
      <c r="A154" s="17">
        <f t="shared" si="5"/>
        <v>151</v>
      </c>
      <c r="B154" s="105">
        <v>225</v>
      </c>
      <c r="C154" s="18" t="s">
        <v>301</v>
      </c>
      <c r="D154" s="7">
        <v>162987</v>
      </c>
      <c r="E154" s="7">
        <v>38</v>
      </c>
      <c r="F154" s="122">
        <f t="shared" si="4"/>
        <v>4289.131578947368</v>
      </c>
    </row>
    <row r="155" spans="1:6" ht="10.5" customHeight="1">
      <c r="A155" s="17">
        <f t="shared" si="5"/>
        <v>152</v>
      </c>
      <c r="B155" s="105">
        <v>275</v>
      </c>
      <c r="C155" s="18" t="s">
        <v>348</v>
      </c>
      <c r="D155" s="7">
        <v>446910</v>
      </c>
      <c r="E155" s="7">
        <v>105</v>
      </c>
      <c r="F155" s="122">
        <f t="shared" si="4"/>
        <v>4256.285714285715</v>
      </c>
    </row>
    <row r="156" spans="1:6" ht="10.5" customHeight="1">
      <c r="A156" s="17">
        <f t="shared" si="5"/>
        <v>153</v>
      </c>
      <c r="B156" s="105">
        <v>156</v>
      </c>
      <c r="C156" s="18" t="s">
        <v>233</v>
      </c>
      <c r="D156" s="7">
        <v>224214</v>
      </c>
      <c r="E156" s="7">
        <v>53</v>
      </c>
      <c r="F156" s="122">
        <f t="shared" si="4"/>
        <v>4230.452830188679</v>
      </c>
    </row>
    <row r="157" spans="1:6" ht="10.5" customHeight="1">
      <c r="A157" s="17">
        <f t="shared" si="5"/>
        <v>154</v>
      </c>
      <c r="B157" s="105">
        <v>123</v>
      </c>
      <c r="C157" s="18" t="s">
        <v>200</v>
      </c>
      <c r="D157" s="7">
        <v>88798</v>
      </c>
      <c r="E157" s="7">
        <v>21</v>
      </c>
      <c r="F157" s="122">
        <f t="shared" si="4"/>
        <v>4228.476190476191</v>
      </c>
    </row>
    <row r="158" spans="1:6" ht="10.5" customHeight="1">
      <c r="A158" s="17">
        <f t="shared" si="5"/>
        <v>155</v>
      </c>
      <c r="B158" s="105">
        <v>114</v>
      </c>
      <c r="C158" s="18" t="s">
        <v>191</v>
      </c>
      <c r="D158" s="7">
        <v>181319</v>
      </c>
      <c r="E158" s="7">
        <v>43</v>
      </c>
      <c r="F158" s="122">
        <f t="shared" si="4"/>
        <v>4216.720930232558</v>
      </c>
    </row>
    <row r="159" spans="1:6" ht="10.5" customHeight="1">
      <c r="A159" s="17">
        <f t="shared" si="5"/>
        <v>156</v>
      </c>
      <c r="B159" s="105">
        <v>207</v>
      </c>
      <c r="C159" s="18" t="s">
        <v>283</v>
      </c>
      <c r="D159" s="7">
        <v>244376</v>
      </c>
      <c r="E159" s="7">
        <v>58</v>
      </c>
      <c r="F159" s="122">
        <f t="shared" si="4"/>
        <v>4213.379310344828</v>
      </c>
    </row>
    <row r="160" spans="1:6" ht="10.5" customHeight="1">
      <c r="A160" s="17">
        <f t="shared" si="5"/>
        <v>157</v>
      </c>
      <c r="B160" s="105">
        <v>2</v>
      </c>
      <c r="C160" s="18" t="s">
        <v>82</v>
      </c>
      <c r="D160" s="7">
        <v>646720</v>
      </c>
      <c r="E160" s="7">
        <v>154</v>
      </c>
      <c r="F160" s="122">
        <f t="shared" si="4"/>
        <v>4199.480519480519</v>
      </c>
    </row>
    <row r="161" spans="1:6" ht="10.5" customHeight="1">
      <c r="A161" s="17">
        <f t="shared" si="5"/>
        <v>158</v>
      </c>
      <c r="B161" s="105">
        <v>81</v>
      </c>
      <c r="C161" s="18" t="s">
        <v>159</v>
      </c>
      <c r="D161" s="7">
        <v>163574</v>
      </c>
      <c r="E161" s="7">
        <v>39</v>
      </c>
      <c r="F161" s="122">
        <f t="shared" si="4"/>
        <v>4194.205128205128</v>
      </c>
    </row>
    <row r="162" spans="1:6" ht="10.5" customHeight="1">
      <c r="A162" s="17">
        <f t="shared" si="5"/>
        <v>159</v>
      </c>
      <c r="B162" s="105">
        <v>326</v>
      </c>
      <c r="C162" s="18" t="s">
        <v>399</v>
      </c>
      <c r="D162" s="7">
        <v>167509</v>
      </c>
      <c r="E162" s="7">
        <v>40</v>
      </c>
      <c r="F162" s="122">
        <f t="shared" si="4"/>
        <v>4187.725</v>
      </c>
    </row>
    <row r="163" spans="1:6" ht="10.5" customHeight="1">
      <c r="A163" s="17">
        <f t="shared" si="5"/>
        <v>160</v>
      </c>
      <c r="B163" s="105">
        <v>268</v>
      </c>
      <c r="C163" s="18" t="s">
        <v>341</v>
      </c>
      <c r="D163" s="7">
        <v>400768</v>
      </c>
      <c r="E163" s="7">
        <v>96</v>
      </c>
      <c r="F163" s="122">
        <f t="shared" si="4"/>
        <v>4174.666666666667</v>
      </c>
    </row>
    <row r="164" spans="1:6" ht="10.5" customHeight="1">
      <c r="A164" s="17">
        <f t="shared" si="5"/>
        <v>161</v>
      </c>
      <c r="B164" s="105">
        <v>307</v>
      </c>
      <c r="C164" s="18" t="s">
        <v>380</v>
      </c>
      <c r="D164" s="7">
        <v>207772</v>
      </c>
      <c r="E164" s="7">
        <v>50</v>
      </c>
      <c r="F164" s="122">
        <f t="shared" si="4"/>
        <v>4155.44</v>
      </c>
    </row>
    <row r="165" spans="1:6" ht="10.5" customHeight="1">
      <c r="A165" s="17">
        <f t="shared" si="5"/>
        <v>162</v>
      </c>
      <c r="B165" s="105">
        <v>312</v>
      </c>
      <c r="C165" s="18" t="s">
        <v>385</v>
      </c>
      <c r="D165" s="7">
        <v>494081</v>
      </c>
      <c r="E165" s="7">
        <v>119</v>
      </c>
      <c r="F165" s="122">
        <f t="shared" si="4"/>
        <v>4151.941176470588</v>
      </c>
    </row>
    <row r="166" spans="1:6" ht="10.5" customHeight="1">
      <c r="A166" s="17">
        <f t="shared" si="5"/>
        <v>163</v>
      </c>
      <c r="B166" s="105">
        <v>84</v>
      </c>
      <c r="C166" s="18" t="s">
        <v>162</v>
      </c>
      <c r="D166" s="7">
        <v>192196</v>
      </c>
      <c r="E166" s="7">
        <v>47</v>
      </c>
      <c r="F166" s="122">
        <f t="shared" si="4"/>
        <v>4089.276595744681</v>
      </c>
    </row>
    <row r="167" spans="1:6" ht="10.5" customHeight="1">
      <c r="A167" s="17">
        <f t="shared" si="5"/>
        <v>164</v>
      </c>
      <c r="B167" s="105">
        <v>362</v>
      </c>
      <c r="C167" s="18" t="s">
        <v>434</v>
      </c>
      <c r="D167" s="7">
        <v>288832</v>
      </c>
      <c r="E167" s="7">
        <v>71</v>
      </c>
      <c r="F167" s="122">
        <f t="shared" si="4"/>
        <v>4068.056338028169</v>
      </c>
    </row>
    <row r="168" spans="1:6" ht="10.5" customHeight="1">
      <c r="A168" s="17">
        <f t="shared" si="5"/>
        <v>165</v>
      </c>
      <c r="B168" s="105">
        <v>79</v>
      </c>
      <c r="C168" s="18" t="s">
        <v>157</v>
      </c>
      <c r="D168" s="7">
        <v>56673</v>
      </c>
      <c r="E168" s="7">
        <v>14</v>
      </c>
      <c r="F168" s="122">
        <f t="shared" si="4"/>
        <v>4048.0714285714284</v>
      </c>
    </row>
    <row r="169" spans="1:6" ht="10.5" customHeight="1">
      <c r="A169" s="17">
        <f t="shared" si="5"/>
        <v>166</v>
      </c>
      <c r="B169" s="105">
        <v>124</v>
      </c>
      <c r="C169" s="18" t="s">
        <v>201</v>
      </c>
      <c r="D169" s="7">
        <v>777525</v>
      </c>
      <c r="E169" s="7">
        <v>193</v>
      </c>
      <c r="F169" s="122">
        <f t="shared" si="4"/>
        <v>4028.626943005181</v>
      </c>
    </row>
    <row r="170" spans="1:6" ht="10.5" customHeight="1">
      <c r="A170" s="17">
        <f t="shared" si="5"/>
        <v>167</v>
      </c>
      <c r="B170" s="105">
        <v>229</v>
      </c>
      <c r="C170" s="18" t="s">
        <v>305</v>
      </c>
      <c r="D170" s="7">
        <v>156666</v>
      </c>
      <c r="E170" s="7">
        <v>39</v>
      </c>
      <c r="F170" s="122">
        <f t="shared" si="4"/>
        <v>4017.076923076923</v>
      </c>
    </row>
    <row r="171" spans="1:6" ht="10.5" customHeight="1">
      <c r="A171" s="17">
        <f t="shared" si="5"/>
        <v>168</v>
      </c>
      <c r="B171" s="105">
        <v>244</v>
      </c>
      <c r="C171" s="18" t="s">
        <v>320</v>
      </c>
      <c r="D171" s="7">
        <v>231832</v>
      </c>
      <c r="E171" s="7">
        <v>58</v>
      </c>
      <c r="F171" s="122">
        <f t="shared" si="4"/>
        <v>3997.103448275862</v>
      </c>
    </row>
    <row r="172" spans="1:6" ht="10.5" customHeight="1">
      <c r="A172" s="17">
        <f t="shared" si="5"/>
        <v>169</v>
      </c>
      <c r="B172" s="105">
        <v>118</v>
      </c>
      <c r="C172" s="18" t="s">
        <v>195</v>
      </c>
      <c r="D172" s="7">
        <v>83859</v>
      </c>
      <c r="E172" s="7">
        <v>21</v>
      </c>
      <c r="F172" s="122">
        <f t="shared" si="4"/>
        <v>3993.285714285714</v>
      </c>
    </row>
    <row r="173" spans="1:6" ht="10.5" customHeight="1">
      <c r="A173" s="17">
        <f t="shared" si="5"/>
        <v>170</v>
      </c>
      <c r="B173" s="105">
        <v>104</v>
      </c>
      <c r="C173" s="18" t="s">
        <v>181</v>
      </c>
      <c r="D173" s="7">
        <v>553942</v>
      </c>
      <c r="E173" s="7">
        <v>139</v>
      </c>
      <c r="F173" s="122">
        <f t="shared" si="4"/>
        <v>3985.1942446043167</v>
      </c>
    </row>
    <row r="174" spans="1:6" ht="10.5" customHeight="1">
      <c r="A174" s="17">
        <f t="shared" si="5"/>
        <v>171</v>
      </c>
      <c r="B174" s="105">
        <v>117</v>
      </c>
      <c r="C174" s="18" t="s">
        <v>194</v>
      </c>
      <c r="D174" s="7">
        <v>350650</v>
      </c>
      <c r="E174" s="7">
        <v>88</v>
      </c>
      <c r="F174" s="122">
        <f t="shared" si="4"/>
        <v>3984.659090909091</v>
      </c>
    </row>
    <row r="175" spans="1:6" ht="10.5" customHeight="1">
      <c r="A175" s="17">
        <f t="shared" si="5"/>
        <v>172</v>
      </c>
      <c r="B175" s="105">
        <v>62</v>
      </c>
      <c r="C175" s="18" t="s">
        <v>140</v>
      </c>
      <c r="D175" s="7">
        <v>585191</v>
      </c>
      <c r="E175" s="7">
        <v>147</v>
      </c>
      <c r="F175" s="122">
        <f t="shared" si="4"/>
        <v>3980.891156462585</v>
      </c>
    </row>
    <row r="176" spans="1:6" ht="10.5" customHeight="1">
      <c r="A176" s="17">
        <f t="shared" si="5"/>
        <v>173</v>
      </c>
      <c r="B176" s="105">
        <v>297</v>
      </c>
      <c r="C176" s="18" t="s">
        <v>370</v>
      </c>
      <c r="D176" s="7">
        <v>51704</v>
      </c>
      <c r="E176" s="7">
        <v>13</v>
      </c>
      <c r="F176" s="122">
        <f t="shared" si="4"/>
        <v>3977.230769230769</v>
      </c>
    </row>
    <row r="177" spans="1:6" ht="10.5" customHeight="1">
      <c r="A177" s="17">
        <f t="shared" si="5"/>
        <v>174</v>
      </c>
      <c r="B177" s="105">
        <v>110</v>
      </c>
      <c r="C177" s="18" t="s">
        <v>187</v>
      </c>
      <c r="D177" s="7">
        <v>119173</v>
      </c>
      <c r="E177" s="7">
        <v>30</v>
      </c>
      <c r="F177" s="122">
        <f t="shared" si="4"/>
        <v>3972.4333333333334</v>
      </c>
    </row>
    <row r="178" spans="1:6" ht="10.5" customHeight="1">
      <c r="A178" s="17">
        <f t="shared" si="5"/>
        <v>175</v>
      </c>
      <c r="B178" s="105">
        <v>94</v>
      </c>
      <c r="C178" s="18" t="s">
        <v>171</v>
      </c>
      <c r="D178" s="7">
        <v>328453</v>
      </c>
      <c r="E178" s="7">
        <v>83</v>
      </c>
      <c r="F178" s="122">
        <f t="shared" si="4"/>
        <v>3957.265060240964</v>
      </c>
    </row>
    <row r="179" spans="1:6" ht="10.5" customHeight="1">
      <c r="A179" s="17">
        <f t="shared" si="5"/>
        <v>176</v>
      </c>
      <c r="B179" s="105">
        <v>190</v>
      </c>
      <c r="C179" s="18" t="s">
        <v>266</v>
      </c>
      <c r="D179" s="7">
        <v>63102</v>
      </c>
      <c r="E179" s="7">
        <v>16</v>
      </c>
      <c r="F179" s="122">
        <f t="shared" si="4"/>
        <v>3943.875</v>
      </c>
    </row>
    <row r="180" spans="1:6" ht="10.5" customHeight="1">
      <c r="A180" s="17">
        <f t="shared" si="5"/>
        <v>177</v>
      </c>
      <c r="B180" s="105">
        <v>120</v>
      </c>
      <c r="C180" s="18" t="s">
        <v>197</v>
      </c>
      <c r="D180" s="7">
        <v>583616</v>
      </c>
      <c r="E180" s="7">
        <v>148</v>
      </c>
      <c r="F180" s="122">
        <f t="shared" si="4"/>
        <v>3943.3513513513512</v>
      </c>
    </row>
    <row r="181" spans="1:6" ht="10.5" customHeight="1">
      <c r="A181" s="17">
        <f t="shared" si="5"/>
        <v>178</v>
      </c>
      <c r="B181" s="105">
        <v>163</v>
      </c>
      <c r="C181" s="18" t="s">
        <v>240</v>
      </c>
      <c r="D181" s="7">
        <v>216844</v>
      </c>
      <c r="E181" s="7">
        <v>55</v>
      </c>
      <c r="F181" s="122">
        <f t="shared" si="4"/>
        <v>3942.6181818181817</v>
      </c>
    </row>
    <row r="182" spans="1:6" ht="10.5" customHeight="1">
      <c r="A182" s="17">
        <f t="shared" si="5"/>
        <v>179</v>
      </c>
      <c r="B182" s="105">
        <v>92</v>
      </c>
      <c r="C182" s="18" t="s">
        <v>79</v>
      </c>
      <c r="D182" s="7">
        <v>290726</v>
      </c>
      <c r="E182" s="7">
        <v>74</v>
      </c>
      <c r="F182" s="122">
        <f t="shared" si="4"/>
        <v>3928.7297297297296</v>
      </c>
    </row>
    <row r="183" spans="1:6" ht="10.5" customHeight="1">
      <c r="A183" s="17">
        <f t="shared" si="5"/>
        <v>180</v>
      </c>
      <c r="B183" s="105">
        <v>232</v>
      </c>
      <c r="C183" s="18" t="s">
        <v>308</v>
      </c>
      <c r="D183" s="7">
        <v>153132</v>
      </c>
      <c r="E183" s="7">
        <v>39</v>
      </c>
      <c r="F183" s="122">
        <f t="shared" si="4"/>
        <v>3926.4615384615386</v>
      </c>
    </row>
    <row r="184" spans="1:6" ht="10.5" customHeight="1">
      <c r="A184" s="17">
        <f t="shared" si="5"/>
        <v>181</v>
      </c>
      <c r="B184" s="105">
        <v>253</v>
      </c>
      <c r="C184" s="18" t="s">
        <v>74</v>
      </c>
      <c r="D184" s="7">
        <v>222763</v>
      </c>
      <c r="E184" s="7">
        <v>57</v>
      </c>
      <c r="F184" s="122">
        <f t="shared" si="4"/>
        <v>3908.122807017544</v>
      </c>
    </row>
    <row r="185" spans="1:6" ht="10.5" customHeight="1">
      <c r="A185" s="17">
        <f t="shared" si="5"/>
        <v>182</v>
      </c>
      <c r="B185" s="105">
        <v>350</v>
      </c>
      <c r="C185" s="18" t="s">
        <v>422</v>
      </c>
      <c r="D185" s="7">
        <v>35031</v>
      </c>
      <c r="E185" s="7">
        <v>9</v>
      </c>
      <c r="F185" s="122">
        <f t="shared" si="4"/>
        <v>3892.3333333333335</v>
      </c>
    </row>
    <row r="186" spans="1:6" ht="10.5" customHeight="1">
      <c r="A186" s="17">
        <f t="shared" si="5"/>
        <v>183</v>
      </c>
      <c r="B186" s="105">
        <v>52</v>
      </c>
      <c r="C186" s="18" t="s">
        <v>76</v>
      </c>
      <c r="D186" s="7">
        <v>924007</v>
      </c>
      <c r="E186" s="7">
        <v>239</v>
      </c>
      <c r="F186" s="122">
        <f t="shared" si="4"/>
        <v>3866.1380753138073</v>
      </c>
    </row>
    <row r="187" spans="1:6" ht="10.5" customHeight="1">
      <c r="A187" s="17">
        <f t="shared" si="5"/>
        <v>184</v>
      </c>
      <c r="B187" s="105">
        <v>321</v>
      </c>
      <c r="C187" s="18" t="s">
        <v>394</v>
      </c>
      <c r="D187" s="7">
        <v>604415</v>
      </c>
      <c r="E187" s="7">
        <v>158</v>
      </c>
      <c r="F187" s="122">
        <f t="shared" si="4"/>
        <v>3825.4113924050635</v>
      </c>
    </row>
    <row r="188" spans="1:6" ht="10.5" customHeight="1">
      <c r="A188" s="17">
        <f t="shared" si="5"/>
        <v>185</v>
      </c>
      <c r="B188" s="105">
        <v>283</v>
      </c>
      <c r="C188" s="18" t="s">
        <v>356</v>
      </c>
      <c r="D188" s="7">
        <v>324218</v>
      </c>
      <c r="E188" s="7">
        <v>85</v>
      </c>
      <c r="F188" s="122">
        <f t="shared" si="4"/>
        <v>3814.329411764706</v>
      </c>
    </row>
    <row r="189" spans="1:6" ht="10.5" customHeight="1">
      <c r="A189" s="17">
        <f t="shared" si="5"/>
        <v>186</v>
      </c>
      <c r="B189" s="105">
        <v>256</v>
      </c>
      <c r="C189" s="18" t="s">
        <v>329</v>
      </c>
      <c r="D189" s="7">
        <v>1199977</v>
      </c>
      <c r="E189" s="7">
        <v>315</v>
      </c>
      <c r="F189" s="122">
        <f t="shared" si="4"/>
        <v>3809.4507936507935</v>
      </c>
    </row>
    <row r="190" spans="1:6" ht="10.5" customHeight="1">
      <c r="A190" s="17">
        <f t="shared" si="5"/>
        <v>187</v>
      </c>
      <c r="B190" s="105">
        <v>338</v>
      </c>
      <c r="C190" s="18" t="s">
        <v>410</v>
      </c>
      <c r="D190" s="7">
        <v>38040</v>
      </c>
      <c r="E190" s="7">
        <v>10</v>
      </c>
      <c r="F190" s="122">
        <f t="shared" si="4"/>
        <v>3804</v>
      </c>
    </row>
    <row r="191" spans="1:6" ht="10.5" customHeight="1">
      <c r="A191" s="17">
        <f t="shared" si="5"/>
        <v>188</v>
      </c>
      <c r="B191" s="105">
        <v>314</v>
      </c>
      <c r="C191" s="18" t="s">
        <v>387</v>
      </c>
      <c r="D191" s="7">
        <v>494497</v>
      </c>
      <c r="E191" s="7">
        <v>130</v>
      </c>
      <c r="F191" s="122">
        <f t="shared" si="4"/>
        <v>3803.8230769230768</v>
      </c>
    </row>
    <row r="192" spans="1:6" ht="10.5" customHeight="1">
      <c r="A192" s="17">
        <f t="shared" si="5"/>
        <v>189</v>
      </c>
      <c r="B192" s="105">
        <v>134</v>
      </c>
      <c r="C192" s="18" t="s">
        <v>211</v>
      </c>
      <c r="D192" s="7">
        <v>357898</v>
      </c>
      <c r="E192" s="7">
        <v>95</v>
      </c>
      <c r="F192" s="122">
        <f t="shared" si="4"/>
        <v>3767.3473684210526</v>
      </c>
    </row>
    <row r="193" spans="1:6" ht="10.5" customHeight="1">
      <c r="A193" s="17">
        <f t="shared" si="5"/>
        <v>190</v>
      </c>
      <c r="B193" s="105">
        <v>90</v>
      </c>
      <c r="C193" s="18" t="s">
        <v>168</v>
      </c>
      <c r="D193" s="7">
        <v>911322</v>
      </c>
      <c r="E193" s="7">
        <v>242</v>
      </c>
      <c r="F193" s="122">
        <f t="shared" si="4"/>
        <v>3765.793388429752</v>
      </c>
    </row>
    <row r="194" spans="1:6" ht="10.5" customHeight="1">
      <c r="A194" s="17">
        <f t="shared" si="5"/>
        <v>191</v>
      </c>
      <c r="B194" s="105">
        <v>257</v>
      </c>
      <c r="C194" s="18" t="s">
        <v>330</v>
      </c>
      <c r="D194" s="7">
        <v>327167</v>
      </c>
      <c r="E194" s="7">
        <v>87</v>
      </c>
      <c r="F194" s="122">
        <f t="shared" si="4"/>
        <v>3760.5402298850577</v>
      </c>
    </row>
    <row r="195" spans="1:6" ht="10.5" customHeight="1">
      <c r="A195" s="17">
        <f t="shared" si="5"/>
        <v>192</v>
      </c>
      <c r="B195" s="105">
        <v>247</v>
      </c>
      <c r="C195" s="18" t="s">
        <v>323</v>
      </c>
      <c r="D195" s="7">
        <v>401250</v>
      </c>
      <c r="E195" s="7">
        <v>107</v>
      </c>
      <c r="F195" s="122">
        <f t="shared" si="4"/>
        <v>3750</v>
      </c>
    </row>
    <row r="196" spans="1:6" ht="10.5" customHeight="1">
      <c r="A196" s="17">
        <f t="shared" si="5"/>
        <v>193</v>
      </c>
      <c r="B196" s="105">
        <v>339</v>
      </c>
      <c r="C196" s="18" t="s">
        <v>411</v>
      </c>
      <c r="D196" s="7">
        <v>310530</v>
      </c>
      <c r="E196" s="7">
        <v>83</v>
      </c>
      <c r="F196" s="122">
        <f aca="true" t="shared" si="6" ref="F196:F259">D196/E196</f>
        <v>3741.3253012048194</v>
      </c>
    </row>
    <row r="197" spans="1:6" ht="10.5" customHeight="1">
      <c r="A197" s="17">
        <f t="shared" si="5"/>
        <v>194</v>
      </c>
      <c r="B197" s="105">
        <v>65</v>
      </c>
      <c r="C197" s="18" t="s">
        <v>143</v>
      </c>
      <c r="D197" s="7">
        <v>89769</v>
      </c>
      <c r="E197" s="7">
        <v>24</v>
      </c>
      <c r="F197" s="122">
        <f t="shared" si="6"/>
        <v>3740.375</v>
      </c>
    </row>
    <row r="198" spans="1:6" ht="10.5" customHeight="1">
      <c r="A198" s="17">
        <f aca="true" t="shared" si="7" ref="A198:A261">A197+1</f>
        <v>195</v>
      </c>
      <c r="B198" s="105">
        <v>77</v>
      </c>
      <c r="C198" s="18" t="s">
        <v>155</v>
      </c>
      <c r="D198" s="7">
        <v>156918</v>
      </c>
      <c r="E198" s="7">
        <v>42</v>
      </c>
      <c r="F198" s="122">
        <f t="shared" si="6"/>
        <v>3736.1428571428573</v>
      </c>
    </row>
    <row r="199" spans="1:6" ht="10.5" customHeight="1">
      <c r="A199" s="17">
        <f t="shared" si="7"/>
        <v>196</v>
      </c>
      <c r="B199" s="105">
        <v>13</v>
      </c>
      <c r="C199" s="18" t="s">
        <v>93</v>
      </c>
      <c r="D199" s="7">
        <v>100531</v>
      </c>
      <c r="E199" s="7">
        <v>27</v>
      </c>
      <c r="F199" s="122">
        <f t="shared" si="6"/>
        <v>3723.3703703703704</v>
      </c>
    </row>
    <row r="200" spans="1:6" ht="10.5" customHeight="1">
      <c r="A200" s="17">
        <f t="shared" si="7"/>
        <v>197</v>
      </c>
      <c r="B200" s="105">
        <v>359</v>
      </c>
      <c r="C200" s="18" t="s">
        <v>431</v>
      </c>
      <c r="D200" s="7">
        <v>1139693</v>
      </c>
      <c r="E200" s="7">
        <v>308</v>
      </c>
      <c r="F200" s="122">
        <f t="shared" si="6"/>
        <v>3700.301948051948</v>
      </c>
    </row>
    <row r="201" spans="1:6" ht="10.5" customHeight="1">
      <c r="A201" s="17">
        <f t="shared" si="7"/>
        <v>198</v>
      </c>
      <c r="B201" s="105">
        <v>184</v>
      </c>
      <c r="C201" s="18" t="s">
        <v>260</v>
      </c>
      <c r="D201" s="7">
        <v>136889</v>
      </c>
      <c r="E201" s="7">
        <v>37</v>
      </c>
      <c r="F201" s="122">
        <f t="shared" si="6"/>
        <v>3699.7027027027025</v>
      </c>
    </row>
    <row r="202" spans="1:6" ht="10.5" customHeight="1">
      <c r="A202" s="17">
        <f t="shared" si="7"/>
        <v>199</v>
      </c>
      <c r="B202" s="105">
        <v>121</v>
      </c>
      <c r="C202" s="18" t="s">
        <v>198</v>
      </c>
      <c r="D202" s="7">
        <v>989090</v>
      </c>
      <c r="E202" s="7">
        <v>268</v>
      </c>
      <c r="F202" s="122">
        <f t="shared" si="6"/>
        <v>3690.634328358209</v>
      </c>
    </row>
    <row r="203" spans="1:6" ht="10.5" customHeight="1">
      <c r="A203" s="17">
        <f t="shared" si="7"/>
        <v>200</v>
      </c>
      <c r="B203" s="105">
        <v>30</v>
      </c>
      <c r="C203" s="18" t="s">
        <v>109</v>
      </c>
      <c r="D203" s="7">
        <v>1354733</v>
      </c>
      <c r="E203" s="7">
        <v>370</v>
      </c>
      <c r="F203" s="122">
        <f t="shared" si="6"/>
        <v>3661.4405405405405</v>
      </c>
    </row>
    <row r="204" spans="1:6" ht="10.5" customHeight="1">
      <c r="A204" s="17">
        <f t="shared" si="7"/>
        <v>201</v>
      </c>
      <c r="B204" s="105">
        <v>371</v>
      </c>
      <c r="C204" s="18" t="s">
        <v>443</v>
      </c>
      <c r="D204" s="7">
        <v>62175</v>
      </c>
      <c r="E204" s="7">
        <v>17</v>
      </c>
      <c r="F204" s="122">
        <f t="shared" si="6"/>
        <v>3657.3529411764707</v>
      </c>
    </row>
    <row r="205" spans="1:6" ht="10.5" customHeight="1">
      <c r="A205" s="17">
        <f t="shared" si="7"/>
        <v>202</v>
      </c>
      <c r="B205" s="105">
        <v>250</v>
      </c>
      <c r="C205" s="18" t="s">
        <v>75</v>
      </c>
      <c r="D205" s="7">
        <v>1132899</v>
      </c>
      <c r="E205" s="7">
        <v>311</v>
      </c>
      <c r="F205" s="122">
        <f t="shared" si="6"/>
        <v>3642.7620578778137</v>
      </c>
    </row>
    <row r="206" spans="1:6" ht="10.5" customHeight="1">
      <c r="A206" s="17">
        <f t="shared" si="7"/>
        <v>203</v>
      </c>
      <c r="B206" s="105">
        <v>172</v>
      </c>
      <c r="C206" s="18" t="s">
        <v>248</v>
      </c>
      <c r="D206" s="7">
        <v>160042</v>
      </c>
      <c r="E206" s="7">
        <v>44</v>
      </c>
      <c r="F206" s="122">
        <f t="shared" si="6"/>
        <v>3637.318181818182</v>
      </c>
    </row>
    <row r="207" spans="1:6" ht="10.5" customHeight="1">
      <c r="A207" s="17">
        <f t="shared" si="7"/>
        <v>204</v>
      </c>
      <c r="B207" s="105">
        <v>328</v>
      </c>
      <c r="C207" s="18" t="s">
        <v>401</v>
      </c>
      <c r="D207" s="7">
        <v>209770</v>
      </c>
      <c r="E207" s="7">
        <v>58</v>
      </c>
      <c r="F207" s="122">
        <f t="shared" si="6"/>
        <v>3616.7241379310344</v>
      </c>
    </row>
    <row r="208" spans="1:6" ht="10.5" customHeight="1">
      <c r="A208" s="17">
        <f t="shared" si="7"/>
        <v>205</v>
      </c>
      <c r="B208" s="105">
        <v>144</v>
      </c>
      <c r="C208" s="18" t="s">
        <v>221</v>
      </c>
      <c r="D208" s="7">
        <v>72250</v>
      </c>
      <c r="E208" s="7">
        <v>20</v>
      </c>
      <c r="F208" s="122">
        <f t="shared" si="6"/>
        <v>3612.5</v>
      </c>
    </row>
    <row r="209" spans="1:6" ht="10.5" customHeight="1">
      <c r="A209" s="17">
        <f t="shared" si="7"/>
        <v>206</v>
      </c>
      <c r="B209" s="105">
        <v>317</v>
      </c>
      <c r="C209" s="18" t="s">
        <v>390</v>
      </c>
      <c r="D209" s="7">
        <v>129853</v>
      </c>
      <c r="E209" s="7">
        <v>36</v>
      </c>
      <c r="F209" s="122">
        <f t="shared" si="6"/>
        <v>3607.027777777778</v>
      </c>
    </row>
    <row r="210" spans="1:6" ht="10.5" customHeight="1">
      <c r="A210" s="17">
        <f t="shared" si="7"/>
        <v>207</v>
      </c>
      <c r="B210" s="105">
        <v>281</v>
      </c>
      <c r="C210" s="18" t="s">
        <v>354</v>
      </c>
      <c r="D210" s="7">
        <v>140452</v>
      </c>
      <c r="E210" s="7">
        <v>39</v>
      </c>
      <c r="F210" s="122">
        <f t="shared" si="6"/>
        <v>3601.3333333333335</v>
      </c>
    </row>
    <row r="211" spans="1:6" ht="10.5" customHeight="1">
      <c r="A211" s="17">
        <f t="shared" si="7"/>
        <v>208</v>
      </c>
      <c r="B211" s="105">
        <v>64</v>
      </c>
      <c r="C211" s="18" t="s">
        <v>142</v>
      </c>
      <c r="D211" s="7">
        <v>254925</v>
      </c>
      <c r="E211" s="7">
        <v>71</v>
      </c>
      <c r="F211" s="122">
        <f t="shared" si="6"/>
        <v>3590.492957746479</v>
      </c>
    </row>
    <row r="212" spans="1:6" ht="10.5" customHeight="1">
      <c r="A212" s="17">
        <f t="shared" si="7"/>
        <v>209</v>
      </c>
      <c r="B212" s="105">
        <v>136</v>
      </c>
      <c r="C212" s="18" t="s">
        <v>213</v>
      </c>
      <c r="D212" s="7">
        <v>631601</v>
      </c>
      <c r="E212" s="7">
        <v>176</v>
      </c>
      <c r="F212" s="122">
        <f t="shared" si="6"/>
        <v>3588.6420454545455</v>
      </c>
    </row>
    <row r="213" spans="1:6" ht="10.5" customHeight="1">
      <c r="A213" s="17">
        <f t="shared" si="7"/>
        <v>210</v>
      </c>
      <c r="B213" s="105">
        <v>95</v>
      </c>
      <c r="C213" s="18" t="s">
        <v>172</v>
      </c>
      <c r="D213" s="7">
        <v>139937</v>
      </c>
      <c r="E213" s="7">
        <v>39</v>
      </c>
      <c r="F213" s="122">
        <f t="shared" si="6"/>
        <v>3588.128205128205</v>
      </c>
    </row>
    <row r="214" spans="1:6" ht="10.5" customHeight="1">
      <c r="A214" s="17">
        <f t="shared" si="7"/>
        <v>211</v>
      </c>
      <c r="B214" s="105">
        <v>22</v>
      </c>
      <c r="C214" s="18" t="s">
        <v>102</v>
      </c>
      <c r="D214" s="7">
        <v>189547</v>
      </c>
      <c r="E214" s="7">
        <v>53</v>
      </c>
      <c r="F214" s="122">
        <f t="shared" si="6"/>
        <v>3576.3584905660377</v>
      </c>
    </row>
    <row r="215" spans="1:6" ht="10.5" customHeight="1">
      <c r="A215" s="17">
        <f t="shared" si="7"/>
        <v>212</v>
      </c>
      <c r="B215" s="105">
        <v>148</v>
      </c>
      <c r="C215" s="18" t="s">
        <v>225</v>
      </c>
      <c r="D215" s="7">
        <v>160879</v>
      </c>
      <c r="E215" s="7">
        <v>45</v>
      </c>
      <c r="F215" s="122">
        <f t="shared" si="6"/>
        <v>3575.088888888889</v>
      </c>
    </row>
    <row r="216" spans="1:6" ht="10.5" customHeight="1">
      <c r="A216" s="17">
        <f t="shared" si="7"/>
        <v>213</v>
      </c>
      <c r="B216" s="105">
        <v>7</v>
      </c>
      <c r="C216" s="18" t="s">
        <v>87</v>
      </c>
      <c r="D216" s="7">
        <v>124895</v>
      </c>
      <c r="E216" s="7">
        <v>35</v>
      </c>
      <c r="F216" s="122">
        <f t="shared" si="6"/>
        <v>3568.4285714285716</v>
      </c>
    </row>
    <row r="217" spans="1:6" ht="10.5" customHeight="1">
      <c r="A217" s="17">
        <f t="shared" si="7"/>
        <v>214</v>
      </c>
      <c r="B217" s="105">
        <v>329</v>
      </c>
      <c r="C217" s="18" t="s">
        <v>402</v>
      </c>
      <c r="D217" s="7">
        <v>539738</v>
      </c>
      <c r="E217" s="7">
        <v>152</v>
      </c>
      <c r="F217" s="122">
        <f t="shared" si="6"/>
        <v>3550.907894736842</v>
      </c>
    </row>
    <row r="218" spans="1:6" ht="10.5" customHeight="1">
      <c r="A218" s="17">
        <f t="shared" si="7"/>
        <v>215</v>
      </c>
      <c r="B218" s="105">
        <v>282</v>
      </c>
      <c r="C218" s="18" t="s">
        <v>355</v>
      </c>
      <c r="D218" s="7">
        <v>311990</v>
      </c>
      <c r="E218" s="7">
        <v>88</v>
      </c>
      <c r="F218" s="122">
        <f t="shared" si="6"/>
        <v>3545.340909090909</v>
      </c>
    </row>
    <row r="219" spans="1:6" ht="10.5" customHeight="1">
      <c r="A219" s="17">
        <f t="shared" si="7"/>
        <v>216</v>
      </c>
      <c r="B219" s="105">
        <v>323</v>
      </c>
      <c r="C219" s="18" t="s">
        <v>396</v>
      </c>
      <c r="D219" s="7">
        <v>648971</v>
      </c>
      <c r="E219" s="7">
        <v>184</v>
      </c>
      <c r="F219" s="122">
        <f t="shared" si="6"/>
        <v>3527.016304347826</v>
      </c>
    </row>
    <row r="220" spans="1:6" ht="10.5" customHeight="1">
      <c r="A220" s="17">
        <f t="shared" si="7"/>
        <v>217</v>
      </c>
      <c r="B220" s="105">
        <v>264</v>
      </c>
      <c r="C220" s="18" t="s">
        <v>337</v>
      </c>
      <c r="D220" s="7">
        <v>232619</v>
      </c>
      <c r="E220" s="7">
        <v>66</v>
      </c>
      <c r="F220" s="122">
        <f t="shared" si="6"/>
        <v>3524.530303030303</v>
      </c>
    </row>
    <row r="221" spans="1:6" ht="10.5" customHeight="1">
      <c r="A221" s="17">
        <f t="shared" si="7"/>
        <v>218</v>
      </c>
      <c r="B221" s="105">
        <v>17</v>
      </c>
      <c r="C221" s="18" t="s">
        <v>97</v>
      </c>
      <c r="D221" s="7">
        <v>190102</v>
      </c>
      <c r="E221" s="7">
        <v>54</v>
      </c>
      <c r="F221" s="122">
        <f t="shared" si="6"/>
        <v>3520.4074074074074</v>
      </c>
    </row>
    <row r="222" spans="1:6" ht="10.5" customHeight="1">
      <c r="A222" s="17">
        <f t="shared" si="7"/>
        <v>219</v>
      </c>
      <c r="B222" s="105">
        <v>87</v>
      </c>
      <c r="C222" s="18" t="s">
        <v>165</v>
      </c>
      <c r="D222" s="7">
        <v>80861</v>
      </c>
      <c r="E222" s="7">
        <v>23</v>
      </c>
      <c r="F222" s="122">
        <f t="shared" si="6"/>
        <v>3515.695652173913</v>
      </c>
    </row>
    <row r="223" spans="1:6" ht="10.5" customHeight="1">
      <c r="A223" s="17">
        <f t="shared" si="7"/>
        <v>220</v>
      </c>
      <c r="B223" s="105">
        <v>261</v>
      </c>
      <c r="C223" s="18" t="s">
        <v>334</v>
      </c>
      <c r="D223" s="7">
        <v>151118</v>
      </c>
      <c r="E223" s="7">
        <v>43</v>
      </c>
      <c r="F223" s="122">
        <f t="shared" si="6"/>
        <v>3514.3720930232557</v>
      </c>
    </row>
    <row r="224" spans="1:6" ht="10.5" customHeight="1">
      <c r="A224" s="17">
        <f t="shared" si="7"/>
        <v>221</v>
      </c>
      <c r="B224" s="105">
        <v>3</v>
      </c>
      <c r="C224" s="18" t="s">
        <v>83</v>
      </c>
      <c r="D224" s="7">
        <v>702885</v>
      </c>
      <c r="E224" s="7">
        <v>202</v>
      </c>
      <c r="F224" s="122">
        <f t="shared" si="6"/>
        <v>3479.628712871287</v>
      </c>
    </row>
    <row r="225" spans="1:6" ht="10.5" customHeight="1">
      <c r="A225" s="17">
        <f t="shared" si="7"/>
        <v>222</v>
      </c>
      <c r="B225" s="105">
        <v>240</v>
      </c>
      <c r="C225" s="18" t="s">
        <v>316</v>
      </c>
      <c r="D225" s="7">
        <v>378699</v>
      </c>
      <c r="E225" s="7">
        <v>109</v>
      </c>
      <c r="F225" s="122">
        <f t="shared" si="6"/>
        <v>3474.302752293578</v>
      </c>
    </row>
    <row r="226" spans="1:6" ht="10.5" customHeight="1">
      <c r="A226" s="17">
        <f t="shared" si="7"/>
        <v>223</v>
      </c>
      <c r="B226" s="105">
        <v>26</v>
      </c>
      <c r="C226" s="18" t="s">
        <v>106</v>
      </c>
      <c r="D226" s="7">
        <v>83244</v>
      </c>
      <c r="E226" s="7">
        <v>24</v>
      </c>
      <c r="F226" s="122">
        <f t="shared" si="6"/>
        <v>3468.5</v>
      </c>
    </row>
    <row r="227" spans="1:6" ht="10.5" customHeight="1">
      <c r="A227" s="17">
        <f t="shared" si="7"/>
        <v>224</v>
      </c>
      <c r="B227" s="105">
        <v>263</v>
      </c>
      <c r="C227" s="18" t="s">
        <v>336</v>
      </c>
      <c r="D227" s="7">
        <v>114093</v>
      </c>
      <c r="E227" s="7">
        <v>33</v>
      </c>
      <c r="F227" s="122">
        <f t="shared" si="6"/>
        <v>3457.3636363636365</v>
      </c>
    </row>
    <row r="228" spans="1:6" ht="10.5" customHeight="1">
      <c r="A228" s="17">
        <f t="shared" si="7"/>
        <v>225</v>
      </c>
      <c r="B228" s="105">
        <v>278</v>
      </c>
      <c r="C228" s="18" t="s">
        <v>351</v>
      </c>
      <c r="D228" s="7">
        <v>193502</v>
      </c>
      <c r="E228" s="7">
        <v>56</v>
      </c>
      <c r="F228" s="122">
        <f t="shared" si="6"/>
        <v>3455.3928571428573</v>
      </c>
    </row>
    <row r="229" spans="1:6" ht="10.5" customHeight="1">
      <c r="A229" s="17">
        <f t="shared" si="7"/>
        <v>226</v>
      </c>
      <c r="B229" s="105">
        <v>85</v>
      </c>
      <c r="C229" s="18" t="s">
        <v>163</v>
      </c>
      <c r="D229" s="7">
        <v>176058</v>
      </c>
      <c r="E229" s="7">
        <v>51</v>
      </c>
      <c r="F229" s="122">
        <f t="shared" si="6"/>
        <v>3452.1176470588234</v>
      </c>
    </row>
    <row r="230" spans="1:6" ht="10.5" customHeight="1">
      <c r="A230" s="17">
        <f t="shared" si="7"/>
        <v>227</v>
      </c>
      <c r="B230" s="105">
        <v>284</v>
      </c>
      <c r="C230" s="18" t="s">
        <v>357</v>
      </c>
      <c r="D230" s="7">
        <v>213426</v>
      </c>
      <c r="E230" s="7">
        <v>62</v>
      </c>
      <c r="F230" s="122">
        <f t="shared" si="6"/>
        <v>3442.3548387096776</v>
      </c>
    </row>
    <row r="231" spans="1:6" ht="10.5" customHeight="1">
      <c r="A231" s="17">
        <f t="shared" si="7"/>
        <v>228</v>
      </c>
      <c r="B231" s="105">
        <v>238</v>
      </c>
      <c r="C231" s="18" t="s">
        <v>314</v>
      </c>
      <c r="D231" s="7">
        <v>459260</v>
      </c>
      <c r="E231" s="7">
        <v>134</v>
      </c>
      <c r="F231" s="122">
        <f t="shared" si="6"/>
        <v>3427.313432835821</v>
      </c>
    </row>
    <row r="232" spans="1:6" ht="10.5" customHeight="1">
      <c r="A232" s="17">
        <f t="shared" si="7"/>
        <v>229</v>
      </c>
      <c r="B232" s="105">
        <v>183</v>
      </c>
      <c r="C232" s="18" t="s">
        <v>259</v>
      </c>
      <c r="D232" s="7">
        <v>167717</v>
      </c>
      <c r="E232" s="7">
        <v>49</v>
      </c>
      <c r="F232" s="122">
        <f t="shared" si="6"/>
        <v>3422.795918367347</v>
      </c>
    </row>
    <row r="233" spans="1:6" ht="10.5" customHeight="1">
      <c r="A233" s="17">
        <f t="shared" si="7"/>
        <v>230</v>
      </c>
      <c r="B233" s="105">
        <v>179</v>
      </c>
      <c r="C233" s="18" t="s">
        <v>255</v>
      </c>
      <c r="D233" s="7">
        <v>85504</v>
      </c>
      <c r="E233" s="7">
        <v>25</v>
      </c>
      <c r="F233" s="122">
        <f t="shared" si="6"/>
        <v>3420.16</v>
      </c>
    </row>
    <row r="234" spans="1:6" ht="10.5" customHeight="1">
      <c r="A234" s="17">
        <f t="shared" si="7"/>
        <v>231</v>
      </c>
      <c r="B234" s="105">
        <v>273</v>
      </c>
      <c r="C234" s="18" t="s">
        <v>346</v>
      </c>
      <c r="D234" s="7">
        <v>238090</v>
      </c>
      <c r="E234" s="7">
        <v>70</v>
      </c>
      <c r="F234" s="122">
        <f t="shared" si="6"/>
        <v>3401.285714285714</v>
      </c>
    </row>
    <row r="235" spans="1:6" ht="10.5" customHeight="1">
      <c r="A235" s="17">
        <f t="shared" si="7"/>
        <v>232</v>
      </c>
      <c r="B235" s="105">
        <v>45</v>
      </c>
      <c r="C235" s="18" t="s">
        <v>124</v>
      </c>
      <c r="D235" s="7">
        <v>318567</v>
      </c>
      <c r="E235" s="7">
        <v>94</v>
      </c>
      <c r="F235" s="122">
        <f t="shared" si="6"/>
        <v>3389.0106382978724</v>
      </c>
    </row>
    <row r="236" spans="1:6" ht="10.5" customHeight="1">
      <c r="A236" s="17">
        <f t="shared" si="7"/>
        <v>233</v>
      </c>
      <c r="B236" s="105">
        <v>78</v>
      </c>
      <c r="C236" s="18" t="s">
        <v>156</v>
      </c>
      <c r="D236" s="7">
        <v>379316</v>
      </c>
      <c r="E236" s="7">
        <v>112</v>
      </c>
      <c r="F236" s="122">
        <f t="shared" si="6"/>
        <v>3386.75</v>
      </c>
    </row>
    <row r="237" spans="1:6" ht="10.5" customHeight="1">
      <c r="A237" s="17">
        <f t="shared" si="7"/>
        <v>234</v>
      </c>
      <c r="B237" s="105">
        <v>186</v>
      </c>
      <c r="C237" s="18" t="s">
        <v>262</v>
      </c>
      <c r="D237" s="7">
        <v>548414</v>
      </c>
      <c r="E237" s="7">
        <v>162</v>
      </c>
      <c r="F237" s="122">
        <f t="shared" si="6"/>
        <v>3385.2716049382716</v>
      </c>
    </row>
    <row r="238" spans="1:6" ht="10.5" customHeight="1">
      <c r="A238" s="17">
        <f t="shared" si="7"/>
        <v>235</v>
      </c>
      <c r="B238" s="105">
        <v>71</v>
      </c>
      <c r="C238" s="18" t="s">
        <v>149</v>
      </c>
      <c r="D238" s="7">
        <v>195340</v>
      </c>
      <c r="E238" s="7">
        <v>58</v>
      </c>
      <c r="F238" s="122">
        <f t="shared" si="6"/>
        <v>3367.9310344827586</v>
      </c>
    </row>
    <row r="239" spans="1:6" ht="10.5" customHeight="1">
      <c r="A239" s="17">
        <f t="shared" si="7"/>
        <v>236</v>
      </c>
      <c r="B239" s="105">
        <v>378</v>
      </c>
      <c r="C239" s="18" t="s">
        <v>450</v>
      </c>
      <c r="D239" s="7">
        <v>555238</v>
      </c>
      <c r="E239" s="7">
        <v>165</v>
      </c>
      <c r="F239" s="122">
        <f t="shared" si="6"/>
        <v>3365.078787878788</v>
      </c>
    </row>
    <row r="240" spans="1:6" ht="10.5" customHeight="1">
      <c r="A240" s="17">
        <f t="shared" si="7"/>
        <v>237</v>
      </c>
      <c r="B240" s="105">
        <v>70</v>
      </c>
      <c r="C240" s="18" t="s">
        <v>148</v>
      </c>
      <c r="D240" s="7">
        <v>241375</v>
      </c>
      <c r="E240" s="7">
        <v>72</v>
      </c>
      <c r="F240" s="122">
        <f t="shared" si="6"/>
        <v>3352.4305555555557</v>
      </c>
    </row>
    <row r="241" spans="1:6" ht="10.5" customHeight="1">
      <c r="A241" s="17">
        <f t="shared" si="7"/>
        <v>238</v>
      </c>
      <c r="B241" s="105">
        <v>5</v>
      </c>
      <c r="C241" s="18" t="s">
        <v>85</v>
      </c>
      <c r="D241" s="7">
        <v>197600</v>
      </c>
      <c r="E241" s="7">
        <v>59</v>
      </c>
      <c r="F241" s="122">
        <f t="shared" si="6"/>
        <v>3349.1525423728813</v>
      </c>
    </row>
    <row r="242" spans="1:6" ht="10.5" customHeight="1">
      <c r="A242" s="17">
        <f t="shared" si="7"/>
        <v>239</v>
      </c>
      <c r="B242" s="105">
        <v>377</v>
      </c>
      <c r="C242" s="18" t="s">
        <v>449</v>
      </c>
      <c r="D242" s="7">
        <v>223859</v>
      </c>
      <c r="E242" s="7">
        <v>67</v>
      </c>
      <c r="F242" s="122">
        <f t="shared" si="6"/>
        <v>3341.179104477612</v>
      </c>
    </row>
    <row r="243" spans="1:6" ht="10.5" customHeight="1">
      <c r="A243" s="17">
        <f t="shared" si="7"/>
        <v>240</v>
      </c>
      <c r="B243" s="105">
        <v>175</v>
      </c>
      <c r="C243" s="18" t="s">
        <v>251</v>
      </c>
      <c r="D243" s="7">
        <v>180281</v>
      </c>
      <c r="E243" s="7">
        <v>54</v>
      </c>
      <c r="F243" s="122">
        <f t="shared" si="6"/>
        <v>3338.537037037037</v>
      </c>
    </row>
    <row r="244" spans="1:6" ht="10.5" customHeight="1">
      <c r="A244" s="17">
        <f t="shared" si="7"/>
        <v>241</v>
      </c>
      <c r="B244" s="105">
        <v>99</v>
      </c>
      <c r="C244" s="18" t="s">
        <v>176</v>
      </c>
      <c r="D244" s="7">
        <v>328140</v>
      </c>
      <c r="E244" s="7">
        <v>99</v>
      </c>
      <c r="F244" s="122">
        <f t="shared" si="6"/>
        <v>3314.5454545454545</v>
      </c>
    </row>
    <row r="245" spans="1:6" ht="10.5" customHeight="1">
      <c r="A245" s="17">
        <f t="shared" si="7"/>
        <v>242</v>
      </c>
      <c r="B245" s="105">
        <v>258</v>
      </c>
      <c r="C245" s="18" t="s">
        <v>331</v>
      </c>
      <c r="D245" s="7">
        <v>168022</v>
      </c>
      <c r="E245" s="7">
        <v>51</v>
      </c>
      <c r="F245" s="122">
        <f t="shared" si="6"/>
        <v>3294.549019607843</v>
      </c>
    </row>
    <row r="246" spans="1:6" ht="10.5" customHeight="1">
      <c r="A246" s="17">
        <f t="shared" si="7"/>
        <v>243</v>
      </c>
      <c r="B246" s="105">
        <v>174</v>
      </c>
      <c r="C246" s="18" t="s">
        <v>250</v>
      </c>
      <c r="D246" s="7">
        <v>75308</v>
      </c>
      <c r="E246" s="7">
        <v>23</v>
      </c>
      <c r="F246" s="122">
        <f t="shared" si="6"/>
        <v>3274.2608695652175</v>
      </c>
    </row>
    <row r="247" spans="1:6" ht="10.5" customHeight="1">
      <c r="A247" s="17">
        <f t="shared" si="7"/>
        <v>244</v>
      </c>
      <c r="B247" s="105">
        <v>322</v>
      </c>
      <c r="C247" s="18" t="s">
        <v>395</v>
      </c>
      <c r="D247" s="7">
        <v>222478</v>
      </c>
      <c r="E247" s="7">
        <v>68</v>
      </c>
      <c r="F247" s="122">
        <f t="shared" si="6"/>
        <v>3271.735294117647</v>
      </c>
    </row>
    <row r="248" spans="1:6" ht="10.5" customHeight="1">
      <c r="A248" s="17">
        <f t="shared" si="7"/>
        <v>245</v>
      </c>
      <c r="B248" s="105">
        <v>162</v>
      </c>
      <c r="C248" s="18" t="s">
        <v>239</v>
      </c>
      <c r="D248" s="7">
        <v>208970</v>
      </c>
      <c r="E248" s="7">
        <v>64</v>
      </c>
      <c r="F248" s="122">
        <f t="shared" si="6"/>
        <v>3265.15625</v>
      </c>
    </row>
    <row r="249" spans="1:6" ht="10.5" customHeight="1">
      <c r="A249" s="17">
        <f t="shared" si="7"/>
        <v>246</v>
      </c>
      <c r="B249" s="105">
        <v>358</v>
      </c>
      <c r="C249" s="18" t="s">
        <v>430</v>
      </c>
      <c r="D249" s="7">
        <v>338988</v>
      </c>
      <c r="E249" s="7">
        <v>104</v>
      </c>
      <c r="F249" s="122">
        <f t="shared" si="6"/>
        <v>3259.5</v>
      </c>
    </row>
    <row r="250" spans="1:6" ht="10.5" customHeight="1">
      <c r="A250" s="17">
        <f t="shared" si="7"/>
        <v>247</v>
      </c>
      <c r="B250" s="105">
        <v>39</v>
      </c>
      <c r="C250" s="18" t="s">
        <v>118</v>
      </c>
      <c r="D250" s="7">
        <v>136716</v>
      </c>
      <c r="E250" s="7">
        <v>42</v>
      </c>
      <c r="F250" s="122">
        <f t="shared" si="6"/>
        <v>3255.1428571428573</v>
      </c>
    </row>
    <row r="251" spans="1:6" ht="10.5" customHeight="1">
      <c r="A251" s="17">
        <f t="shared" si="7"/>
        <v>248</v>
      </c>
      <c r="B251" s="105">
        <v>58</v>
      </c>
      <c r="C251" s="18" t="s">
        <v>136</v>
      </c>
      <c r="D251" s="7">
        <v>146021</v>
      </c>
      <c r="E251" s="7">
        <v>45</v>
      </c>
      <c r="F251" s="122">
        <f t="shared" si="6"/>
        <v>3244.911111111111</v>
      </c>
    </row>
    <row r="252" spans="1:6" ht="10.5" customHeight="1">
      <c r="A252" s="17">
        <f t="shared" si="7"/>
        <v>249</v>
      </c>
      <c r="B252" s="105">
        <v>151</v>
      </c>
      <c r="C252" s="18" t="s">
        <v>228</v>
      </c>
      <c r="D252" s="7">
        <v>168528</v>
      </c>
      <c r="E252" s="7">
        <v>52</v>
      </c>
      <c r="F252" s="122">
        <f t="shared" si="6"/>
        <v>3240.923076923077</v>
      </c>
    </row>
    <row r="253" spans="1:6" ht="10.5" customHeight="1">
      <c r="A253" s="17">
        <f t="shared" si="7"/>
        <v>250</v>
      </c>
      <c r="B253" s="105">
        <v>213</v>
      </c>
      <c r="C253" s="18" t="s">
        <v>289</v>
      </c>
      <c r="D253" s="7">
        <v>241183</v>
      </c>
      <c r="E253" s="7">
        <v>75</v>
      </c>
      <c r="F253" s="122">
        <f t="shared" si="6"/>
        <v>3215.7733333333335</v>
      </c>
    </row>
    <row r="254" spans="1:6" ht="10.5" customHeight="1">
      <c r="A254" s="17">
        <f t="shared" si="7"/>
        <v>251</v>
      </c>
      <c r="B254" s="105">
        <v>97</v>
      </c>
      <c r="C254" s="18" t="s">
        <v>174</v>
      </c>
      <c r="D254" s="7">
        <v>168637</v>
      </c>
      <c r="E254" s="7">
        <v>53</v>
      </c>
      <c r="F254" s="122">
        <f t="shared" si="6"/>
        <v>3181.830188679245</v>
      </c>
    </row>
    <row r="255" spans="1:6" ht="10.5" customHeight="1">
      <c r="A255" s="17">
        <f t="shared" si="7"/>
        <v>252</v>
      </c>
      <c r="B255" s="105">
        <v>67</v>
      </c>
      <c r="C255" s="18" t="s">
        <v>145</v>
      </c>
      <c r="D255" s="7">
        <v>190706</v>
      </c>
      <c r="E255" s="7">
        <v>60</v>
      </c>
      <c r="F255" s="122">
        <f t="shared" si="6"/>
        <v>3178.4333333333334</v>
      </c>
    </row>
    <row r="256" spans="1:6" ht="10.5" customHeight="1">
      <c r="A256" s="17">
        <f t="shared" si="7"/>
        <v>253</v>
      </c>
      <c r="B256" s="105">
        <v>293</v>
      </c>
      <c r="C256" s="18" t="s">
        <v>366</v>
      </c>
      <c r="D256" s="7">
        <v>409665</v>
      </c>
      <c r="E256" s="7">
        <v>129</v>
      </c>
      <c r="F256" s="122">
        <f t="shared" si="6"/>
        <v>3175.6976744186045</v>
      </c>
    </row>
    <row r="257" spans="1:6" ht="10.5" customHeight="1">
      <c r="A257" s="17">
        <f t="shared" si="7"/>
        <v>254</v>
      </c>
      <c r="B257" s="105">
        <v>137</v>
      </c>
      <c r="C257" s="18" t="s">
        <v>214</v>
      </c>
      <c r="D257" s="7">
        <v>151530</v>
      </c>
      <c r="E257" s="7">
        <v>48</v>
      </c>
      <c r="F257" s="122">
        <f t="shared" si="6"/>
        <v>3156.875</v>
      </c>
    </row>
    <row r="258" spans="1:6" ht="10.5" customHeight="1">
      <c r="A258" s="17">
        <f t="shared" si="7"/>
        <v>255</v>
      </c>
      <c r="B258" s="105">
        <v>286</v>
      </c>
      <c r="C258" s="18" t="s">
        <v>359</v>
      </c>
      <c r="D258" s="7">
        <v>141026</v>
      </c>
      <c r="E258" s="7">
        <v>45</v>
      </c>
      <c r="F258" s="122">
        <f t="shared" si="6"/>
        <v>3133.911111111111</v>
      </c>
    </row>
    <row r="259" spans="1:6" ht="10.5" customHeight="1">
      <c r="A259" s="17">
        <f t="shared" si="7"/>
        <v>256</v>
      </c>
      <c r="B259" s="105">
        <v>24</v>
      </c>
      <c r="C259" s="18" t="s">
        <v>104</v>
      </c>
      <c r="D259" s="7">
        <v>202429</v>
      </c>
      <c r="E259" s="7">
        <v>65</v>
      </c>
      <c r="F259" s="122">
        <f t="shared" si="6"/>
        <v>3114.2923076923075</v>
      </c>
    </row>
    <row r="260" spans="1:6" ht="10.5" customHeight="1">
      <c r="A260" s="17">
        <f t="shared" si="7"/>
        <v>257</v>
      </c>
      <c r="B260" s="105">
        <v>200</v>
      </c>
      <c r="C260" s="18" t="s">
        <v>276</v>
      </c>
      <c r="D260" s="7">
        <v>43542</v>
      </c>
      <c r="E260" s="7">
        <v>14</v>
      </c>
      <c r="F260" s="122">
        <f aca="true" t="shared" si="8" ref="F260:F323">D260/E260</f>
        <v>3110.1428571428573</v>
      </c>
    </row>
    <row r="261" spans="1:6" ht="10.5" customHeight="1">
      <c r="A261" s="17">
        <f t="shared" si="7"/>
        <v>258</v>
      </c>
      <c r="B261" s="105">
        <v>189</v>
      </c>
      <c r="C261" s="18" t="s">
        <v>265</v>
      </c>
      <c r="D261" s="7">
        <v>136844</v>
      </c>
      <c r="E261" s="7">
        <v>44</v>
      </c>
      <c r="F261" s="122">
        <f t="shared" si="8"/>
        <v>3110.090909090909</v>
      </c>
    </row>
    <row r="262" spans="1:6" ht="10.5" customHeight="1">
      <c r="A262" s="17">
        <f aca="true" t="shared" si="9" ref="A262:A325">A261+1</f>
        <v>259</v>
      </c>
      <c r="B262" s="105">
        <v>344</v>
      </c>
      <c r="C262" s="18" t="s">
        <v>416</v>
      </c>
      <c r="D262" s="7">
        <v>431042</v>
      </c>
      <c r="E262" s="7">
        <v>139</v>
      </c>
      <c r="F262" s="122">
        <f t="shared" si="8"/>
        <v>3101.021582733813</v>
      </c>
    </row>
    <row r="263" spans="1:6" ht="10.5" customHeight="1">
      <c r="A263" s="17">
        <f t="shared" si="9"/>
        <v>260</v>
      </c>
      <c r="B263" s="105">
        <v>303</v>
      </c>
      <c r="C263" s="18" t="s">
        <v>376</v>
      </c>
      <c r="D263" s="7">
        <v>786119</v>
      </c>
      <c r="E263" s="7">
        <v>255</v>
      </c>
      <c r="F263" s="122">
        <f t="shared" si="8"/>
        <v>3082.8196078431374</v>
      </c>
    </row>
    <row r="264" spans="1:6" ht="10.5" customHeight="1">
      <c r="A264" s="17">
        <f t="shared" si="9"/>
        <v>261</v>
      </c>
      <c r="B264" s="105">
        <v>374</v>
      </c>
      <c r="C264" s="18" t="s">
        <v>446</v>
      </c>
      <c r="D264" s="7">
        <v>299026</v>
      </c>
      <c r="E264" s="7">
        <v>97</v>
      </c>
      <c r="F264" s="122">
        <f t="shared" si="8"/>
        <v>3082.742268041237</v>
      </c>
    </row>
    <row r="265" spans="1:6" ht="10.5" customHeight="1">
      <c r="A265" s="17">
        <f t="shared" si="9"/>
        <v>262</v>
      </c>
      <c r="B265" s="105">
        <v>42</v>
      </c>
      <c r="C265" s="18" t="s">
        <v>121</v>
      </c>
      <c r="D265" s="7">
        <v>135391</v>
      </c>
      <c r="E265" s="7">
        <v>44</v>
      </c>
      <c r="F265" s="122">
        <f t="shared" si="8"/>
        <v>3077.068181818182</v>
      </c>
    </row>
    <row r="266" spans="1:6" ht="10.5" customHeight="1">
      <c r="A266" s="17">
        <f t="shared" si="9"/>
        <v>263</v>
      </c>
      <c r="B266" s="105">
        <v>198</v>
      </c>
      <c r="C266" s="18" t="s">
        <v>274</v>
      </c>
      <c r="D266" s="7">
        <v>478572</v>
      </c>
      <c r="E266" s="7">
        <v>160</v>
      </c>
      <c r="F266" s="122">
        <f t="shared" si="8"/>
        <v>2991.075</v>
      </c>
    </row>
    <row r="267" spans="1:6" ht="10.5" customHeight="1">
      <c r="A267" s="17">
        <f t="shared" si="9"/>
        <v>264</v>
      </c>
      <c r="B267" s="105">
        <v>237</v>
      </c>
      <c r="C267" s="18" t="s">
        <v>313</v>
      </c>
      <c r="D267" s="7">
        <v>191050</v>
      </c>
      <c r="E267" s="7">
        <v>64</v>
      </c>
      <c r="F267" s="122">
        <f t="shared" si="8"/>
        <v>2985.15625</v>
      </c>
    </row>
    <row r="268" spans="1:6" ht="10.5" customHeight="1">
      <c r="A268" s="17">
        <f t="shared" si="9"/>
        <v>265</v>
      </c>
      <c r="B268" s="105">
        <v>251</v>
      </c>
      <c r="C268" s="18" t="s">
        <v>78</v>
      </c>
      <c r="D268" s="7">
        <v>408506</v>
      </c>
      <c r="E268" s="7">
        <v>137</v>
      </c>
      <c r="F268" s="122">
        <f t="shared" si="8"/>
        <v>2981.795620437956</v>
      </c>
    </row>
    <row r="269" spans="1:6" ht="10.5" customHeight="1">
      <c r="A269" s="17">
        <f t="shared" si="9"/>
        <v>266</v>
      </c>
      <c r="B269" s="105">
        <v>301</v>
      </c>
      <c r="C269" s="18" t="s">
        <v>374</v>
      </c>
      <c r="D269" s="7">
        <v>225342</v>
      </c>
      <c r="E269" s="7">
        <v>76</v>
      </c>
      <c r="F269" s="122">
        <f t="shared" si="8"/>
        <v>2965.0263157894738</v>
      </c>
    </row>
    <row r="270" spans="1:6" ht="10.5" customHeight="1">
      <c r="A270" s="17">
        <f t="shared" si="9"/>
        <v>267</v>
      </c>
      <c r="B270" s="105">
        <v>187</v>
      </c>
      <c r="C270" s="18" t="s">
        <v>263</v>
      </c>
      <c r="D270" s="7">
        <v>70827</v>
      </c>
      <c r="E270" s="7">
        <v>24</v>
      </c>
      <c r="F270" s="122">
        <f t="shared" si="8"/>
        <v>2951.125</v>
      </c>
    </row>
    <row r="271" spans="1:6" ht="10.5" customHeight="1">
      <c r="A271" s="17">
        <f t="shared" si="9"/>
        <v>268</v>
      </c>
      <c r="B271" s="105">
        <v>201</v>
      </c>
      <c r="C271" s="18" t="s">
        <v>277</v>
      </c>
      <c r="D271" s="7">
        <v>232156</v>
      </c>
      <c r="E271" s="7">
        <v>79</v>
      </c>
      <c r="F271" s="122">
        <f t="shared" si="8"/>
        <v>2938.6835443037976</v>
      </c>
    </row>
    <row r="272" spans="1:6" ht="10.5" customHeight="1">
      <c r="A272" s="17">
        <f t="shared" si="9"/>
        <v>269</v>
      </c>
      <c r="B272" s="105">
        <v>135</v>
      </c>
      <c r="C272" s="18" t="s">
        <v>212</v>
      </c>
      <c r="D272" s="7">
        <v>4780564</v>
      </c>
      <c r="E272" s="7">
        <v>1633</v>
      </c>
      <c r="F272" s="122">
        <f t="shared" si="8"/>
        <v>2927.473361910594</v>
      </c>
    </row>
    <row r="273" spans="1:6" ht="10.5" customHeight="1">
      <c r="A273" s="17">
        <f t="shared" si="9"/>
        <v>270</v>
      </c>
      <c r="B273" s="105">
        <v>106</v>
      </c>
      <c r="C273" s="18" t="s">
        <v>183</v>
      </c>
      <c r="D273" s="7">
        <v>209944</v>
      </c>
      <c r="E273" s="7">
        <v>72</v>
      </c>
      <c r="F273" s="122">
        <f t="shared" si="8"/>
        <v>2915.8888888888887</v>
      </c>
    </row>
    <row r="274" spans="1:6" ht="10.5" customHeight="1">
      <c r="A274" s="17">
        <f t="shared" si="9"/>
        <v>271</v>
      </c>
      <c r="B274" s="105">
        <v>167</v>
      </c>
      <c r="C274" s="18" t="s">
        <v>244</v>
      </c>
      <c r="D274" s="7">
        <v>253300</v>
      </c>
      <c r="E274" s="7">
        <v>87</v>
      </c>
      <c r="F274" s="122">
        <f t="shared" si="8"/>
        <v>2911.4942528735633</v>
      </c>
    </row>
    <row r="275" spans="1:6" ht="10.5" customHeight="1">
      <c r="A275" s="17">
        <f t="shared" si="9"/>
        <v>272</v>
      </c>
      <c r="B275" s="105">
        <v>271</v>
      </c>
      <c r="C275" s="18" t="s">
        <v>344</v>
      </c>
      <c r="D275" s="7">
        <v>735999</v>
      </c>
      <c r="E275" s="7">
        <v>253</v>
      </c>
      <c r="F275" s="122">
        <f t="shared" si="8"/>
        <v>2909.086956521739</v>
      </c>
    </row>
    <row r="276" spans="1:6" ht="10.5" customHeight="1">
      <c r="A276" s="17">
        <f t="shared" si="9"/>
        <v>273</v>
      </c>
      <c r="B276" s="105">
        <v>266</v>
      </c>
      <c r="C276" s="18" t="s">
        <v>339</v>
      </c>
      <c r="D276" s="7">
        <v>211559</v>
      </c>
      <c r="E276" s="7">
        <v>73</v>
      </c>
      <c r="F276" s="122">
        <f t="shared" si="8"/>
        <v>2898.068493150685</v>
      </c>
    </row>
    <row r="277" spans="1:6" ht="10.5" customHeight="1">
      <c r="A277" s="17">
        <f t="shared" si="9"/>
        <v>274</v>
      </c>
      <c r="B277" s="105">
        <v>188</v>
      </c>
      <c r="C277" s="18" t="s">
        <v>264</v>
      </c>
      <c r="D277" s="7">
        <v>132962</v>
      </c>
      <c r="E277" s="7">
        <v>46</v>
      </c>
      <c r="F277" s="122">
        <f t="shared" si="8"/>
        <v>2890.478260869565</v>
      </c>
    </row>
    <row r="278" spans="1:6" ht="10.5" customHeight="1">
      <c r="A278" s="17">
        <f t="shared" si="9"/>
        <v>275</v>
      </c>
      <c r="B278" s="105">
        <v>259</v>
      </c>
      <c r="C278" s="18" t="s">
        <v>332</v>
      </c>
      <c r="D278" s="7">
        <v>88932</v>
      </c>
      <c r="E278" s="7">
        <v>31</v>
      </c>
      <c r="F278" s="122">
        <f t="shared" si="8"/>
        <v>2868.7741935483873</v>
      </c>
    </row>
    <row r="279" spans="1:6" ht="10.5" customHeight="1">
      <c r="A279" s="17">
        <f t="shared" si="9"/>
        <v>276</v>
      </c>
      <c r="B279" s="105">
        <v>210</v>
      </c>
      <c r="C279" s="18" t="s">
        <v>286</v>
      </c>
      <c r="D279" s="7">
        <v>60000</v>
      </c>
      <c r="E279" s="7">
        <v>21</v>
      </c>
      <c r="F279" s="122">
        <f t="shared" si="8"/>
        <v>2857.1428571428573</v>
      </c>
    </row>
    <row r="280" spans="1:6" ht="10.5" customHeight="1">
      <c r="A280" s="17">
        <f t="shared" si="9"/>
        <v>277</v>
      </c>
      <c r="B280" s="105">
        <v>178</v>
      </c>
      <c r="C280" s="18" t="s">
        <v>254</v>
      </c>
      <c r="D280" s="7">
        <v>659939</v>
      </c>
      <c r="E280" s="7">
        <v>232</v>
      </c>
      <c r="F280" s="122">
        <f t="shared" si="8"/>
        <v>2844.564655172414</v>
      </c>
    </row>
    <row r="281" spans="1:6" ht="10.5" customHeight="1">
      <c r="A281" s="17">
        <f t="shared" si="9"/>
        <v>278</v>
      </c>
      <c r="B281" s="105">
        <v>327</v>
      </c>
      <c r="C281" s="18" t="s">
        <v>400</v>
      </c>
      <c r="D281" s="7">
        <v>371241</v>
      </c>
      <c r="E281" s="7">
        <v>131</v>
      </c>
      <c r="F281" s="122">
        <f t="shared" si="8"/>
        <v>2833.9007633587785</v>
      </c>
    </row>
    <row r="282" spans="1:6" ht="10.5" customHeight="1">
      <c r="A282" s="17">
        <f t="shared" si="9"/>
        <v>279</v>
      </c>
      <c r="B282" s="105">
        <v>218</v>
      </c>
      <c r="C282" s="18" t="s">
        <v>294</v>
      </c>
      <c r="D282" s="7">
        <v>234824</v>
      </c>
      <c r="E282" s="7">
        <v>83</v>
      </c>
      <c r="F282" s="122">
        <f t="shared" si="8"/>
        <v>2829.2048192771085</v>
      </c>
    </row>
    <row r="283" spans="1:6" ht="10.5" customHeight="1">
      <c r="A283" s="17">
        <f t="shared" si="9"/>
        <v>280</v>
      </c>
      <c r="B283" s="105">
        <v>375</v>
      </c>
      <c r="C283" s="18" t="s">
        <v>447</v>
      </c>
      <c r="D283" s="7">
        <v>616470</v>
      </c>
      <c r="E283" s="7">
        <v>218</v>
      </c>
      <c r="F283" s="122">
        <f t="shared" si="8"/>
        <v>2827.8440366972477</v>
      </c>
    </row>
    <row r="284" spans="1:6" ht="10.5" customHeight="1">
      <c r="A284" s="17">
        <f t="shared" si="9"/>
        <v>281</v>
      </c>
      <c r="B284" s="105">
        <v>192</v>
      </c>
      <c r="C284" s="18" t="s">
        <v>268</v>
      </c>
      <c r="D284" s="7">
        <v>90299</v>
      </c>
      <c r="E284" s="7">
        <v>32</v>
      </c>
      <c r="F284" s="122">
        <f t="shared" si="8"/>
        <v>2821.84375</v>
      </c>
    </row>
    <row r="285" spans="1:6" ht="10.5" customHeight="1">
      <c r="A285" s="17">
        <f t="shared" si="9"/>
        <v>282</v>
      </c>
      <c r="B285" s="105">
        <v>373</v>
      </c>
      <c r="C285" s="18" t="s">
        <v>445</v>
      </c>
      <c r="D285" s="7">
        <v>208591</v>
      </c>
      <c r="E285" s="7">
        <v>74</v>
      </c>
      <c r="F285" s="122">
        <f t="shared" si="8"/>
        <v>2818.7972972972975</v>
      </c>
    </row>
    <row r="286" spans="1:6" ht="10.5" customHeight="1">
      <c r="A286" s="17">
        <f t="shared" si="9"/>
        <v>283</v>
      </c>
      <c r="B286" s="105">
        <v>342</v>
      </c>
      <c r="C286" s="18" t="s">
        <v>414</v>
      </c>
      <c r="D286" s="7">
        <v>148821</v>
      </c>
      <c r="E286" s="7">
        <v>53</v>
      </c>
      <c r="F286" s="122">
        <f t="shared" si="8"/>
        <v>2807.943396226415</v>
      </c>
    </row>
    <row r="287" spans="1:6" ht="10.5" customHeight="1">
      <c r="A287" s="17">
        <f t="shared" si="9"/>
        <v>284</v>
      </c>
      <c r="B287" s="105">
        <v>11</v>
      </c>
      <c r="C287" s="18" t="s">
        <v>91</v>
      </c>
      <c r="D287" s="7">
        <v>159192</v>
      </c>
      <c r="E287" s="7">
        <v>57</v>
      </c>
      <c r="F287" s="122">
        <f t="shared" si="8"/>
        <v>2792.842105263158</v>
      </c>
    </row>
    <row r="288" spans="1:6" ht="10.5" customHeight="1">
      <c r="A288" s="17">
        <f t="shared" si="9"/>
        <v>285</v>
      </c>
      <c r="B288" s="105">
        <v>260</v>
      </c>
      <c r="C288" s="18" t="s">
        <v>333</v>
      </c>
      <c r="D288" s="7">
        <v>186994</v>
      </c>
      <c r="E288" s="7">
        <v>67</v>
      </c>
      <c r="F288" s="122">
        <f t="shared" si="8"/>
        <v>2790.955223880597</v>
      </c>
    </row>
    <row r="289" spans="1:6" ht="10.5" customHeight="1">
      <c r="A289" s="17">
        <f t="shared" si="9"/>
        <v>286</v>
      </c>
      <c r="B289" s="105">
        <v>274</v>
      </c>
      <c r="C289" s="18" t="s">
        <v>347</v>
      </c>
      <c r="D289" s="7">
        <v>1034882</v>
      </c>
      <c r="E289" s="7">
        <v>374</v>
      </c>
      <c r="F289" s="122">
        <f t="shared" si="8"/>
        <v>2767.0641711229946</v>
      </c>
    </row>
    <row r="290" spans="1:6" ht="10.5" customHeight="1">
      <c r="A290" s="17">
        <f t="shared" si="9"/>
        <v>287</v>
      </c>
      <c r="B290" s="105">
        <v>101</v>
      </c>
      <c r="C290" s="18" t="s">
        <v>178</v>
      </c>
      <c r="D290" s="7">
        <v>85675</v>
      </c>
      <c r="E290" s="7">
        <v>31</v>
      </c>
      <c r="F290" s="122">
        <f t="shared" si="8"/>
        <v>2763.7096774193546</v>
      </c>
    </row>
    <row r="291" spans="1:6" ht="10.5" customHeight="1">
      <c r="A291" s="17">
        <f t="shared" si="9"/>
        <v>288</v>
      </c>
      <c r="B291" s="105">
        <v>173</v>
      </c>
      <c r="C291" s="18" t="s">
        <v>249</v>
      </c>
      <c r="D291" s="7">
        <v>16576</v>
      </c>
      <c r="E291" s="7">
        <v>6</v>
      </c>
      <c r="F291" s="122">
        <f t="shared" si="8"/>
        <v>2762.6666666666665</v>
      </c>
    </row>
    <row r="292" spans="1:6" ht="10.5" customHeight="1">
      <c r="A292" s="17">
        <f t="shared" si="9"/>
        <v>289</v>
      </c>
      <c r="B292" s="105">
        <v>289</v>
      </c>
      <c r="C292" s="18" t="s">
        <v>362</v>
      </c>
      <c r="D292" s="7">
        <v>277438</v>
      </c>
      <c r="E292" s="7">
        <v>101</v>
      </c>
      <c r="F292" s="122">
        <f t="shared" si="8"/>
        <v>2746.910891089109</v>
      </c>
    </row>
    <row r="293" spans="1:6" ht="10.5" customHeight="1">
      <c r="A293" s="17">
        <f t="shared" si="9"/>
        <v>290</v>
      </c>
      <c r="B293" s="105">
        <v>270</v>
      </c>
      <c r="C293" s="18" t="s">
        <v>343</v>
      </c>
      <c r="D293" s="7">
        <v>686529</v>
      </c>
      <c r="E293" s="7">
        <v>251</v>
      </c>
      <c r="F293" s="122">
        <f t="shared" si="8"/>
        <v>2735.175298804781</v>
      </c>
    </row>
    <row r="294" spans="1:6" ht="10.5" customHeight="1">
      <c r="A294" s="17">
        <f t="shared" si="9"/>
        <v>291</v>
      </c>
      <c r="B294" s="105">
        <v>89</v>
      </c>
      <c r="C294" s="18" t="s">
        <v>167</v>
      </c>
      <c r="D294" s="7">
        <v>190417</v>
      </c>
      <c r="E294" s="7">
        <v>70</v>
      </c>
      <c r="F294" s="122">
        <f t="shared" si="8"/>
        <v>2720.2428571428572</v>
      </c>
    </row>
    <row r="295" spans="1:6" ht="10.5" customHeight="1">
      <c r="A295" s="17">
        <f t="shared" si="9"/>
        <v>292</v>
      </c>
      <c r="B295" s="105">
        <v>150</v>
      </c>
      <c r="C295" s="18" t="s">
        <v>227</v>
      </c>
      <c r="D295" s="7">
        <v>135952</v>
      </c>
      <c r="E295" s="7">
        <v>50</v>
      </c>
      <c r="F295" s="122">
        <f t="shared" si="8"/>
        <v>2719.04</v>
      </c>
    </row>
    <row r="296" spans="1:6" ht="10.5" customHeight="1">
      <c r="A296" s="17">
        <f t="shared" si="9"/>
        <v>293</v>
      </c>
      <c r="B296" s="105">
        <v>224</v>
      </c>
      <c r="C296" s="18" t="s">
        <v>300</v>
      </c>
      <c r="D296" s="7">
        <v>110984</v>
      </c>
      <c r="E296" s="7">
        <v>41</v>
      </c>
      <c r="F296" s="122">
        <f t="shared" si="8"/>
        <v>2706.9268292682927</v>
      </c>
    </row>
    <row r="297" spans="1:6" ht="10.5" customHeight="1">
      <c r="A297" s="17">
        <f t="shared" si="9"/>
        <v>294</v>
      </c>
      <c r="B297" s="105">
        <v>364</v>
      </c>
      <c r="C297" s="18" t="s">
        <v>436</v>
      </c>
      <c r="D297" s="7">
        <v>300041</v>
      </c>
      <c r="E297" s="7">
        <v>112</v>
      </c>
      <c r="F297" s="122">
        <f t="shared" si="8"/>
        <v>2678.9375</v>
      </c>
    </row>
    <row r="298" spans="1:6" ht="10.5" customHeight="1">
      <c r="A298" s="17">
        <f t="shared" si="9"/>
        <v>295</v>
      </c>
      <c r="B298" s="105">
        <v>132</v>
      </c>
      <c r="C298" s="18" t="s">
        <v>209</v>
      </c>
      <c r="D298" s="7">
        <v>190000</v>
      </c>
      <c r="E298" s="7">
        <v>71</v>
      </c>
      <c r="F298" s="122">
        <f t="shared" si="8"/>
        <v>2676.056338028169</v>
      </c>
    </row>
    <row r="299" spans="1:6" ht="10.5" customHeight="1">
      <c r="A299" s="17">
        <f t="shared" si="9"/>
        <v>296</v>
      </c>
      <c r="B299" s="105">
        <v>34</v>
      </c>
      <c r="C299" s="18" t="s">
        <v>113</v>
      </c>
      <c r="D299" s="7">
        <v>93568</v>
      </c>
      <c r="E299" s="7">
        <v>35</v>
      </c>
      <c r="F299" s="122">
        <f t="shared" si="8"/>
        <v>2673.3714285714286</v>
      </c>
    </row>
    <row r="300" spans="1:6" ht="10.5" customHeight="1">
      <c r="A300" s="17">
        <f t="shared" si="9"/>
        <v>297</v>
      </c>
      <c r="B300" s="105">
        <v>126</v>
      </c>
      <c r="C300" s="18" t="s">
        <v>203</v>
      </c>
      <c r="D300" s="7">
        <v>418175</v>
      </c>
      <c r="E300" s="7">
        <v>157</v>
      </c>
      <c r="F300" s="122">
        <f t="shared" si="8"/>
        <v>2663.5350318471337</v>
      </c>
    </row>
    <row r="301" spans="1:6" ht="10.5" customHeight="1">
      <c r="A301" s="17">
        <f t="shared" si="9"/>
        <v>298</v>
      </c>
      <c r="B301" s="105">
        <v>31</v>
      </c>
      <c r="C301" s="18" t="s">
        <v>110</v>
      </c>
      <c r="D301" s="7">
        <v>190734</v>
      </c>
      <c r="E301" s="7">
        <v>72</v>
      </c>
      <c r="F301" s="122">
        <f t="shared" si="8"/>
        <v>2649.0833333333335</v>
      </c>
    </row>
    <row r="302" spans="1:6" ht="10.5" customHeight="1">
      <c r="A302" s="17">
        <f t="shared" si="9"/>
        <v>299</v>
      </c>
      <c r="B302" s="105">
        <v>320</v>
      </c>
      <c r="C302" s="18" t="s">
        <v>393</v>
      </c>
      <c r="D302" s="7">
        <v>163986</v>
      </c>
      <c r="E302" s="7">
        <v>62</v>
      </c>
      <c r="F302" s="122">
        <f t="shared" si="8"/>
        <v>2644.935483870968</v>
      </c>
    </row>
    <row r="303" spans="1:6" ht="10.5" customHeight="1">
      <c r="A303" s="17">
        <f t="shared" si="9"/>
        <v>300</v>
      </c>
      <c r="B303" s="105">
        <v>291</v>
      </c>
      <c r="C303" s="18" t="s">
        <v>364</v>
      </c>
      <c r="D303" s="7">
        <v>92538</v>
      </c>
      <c r="E303" s="7">
        <v>35</v>
      </c>
      <c r="F303" s="122">
        <f t="shared" si="8"/>
        <v>2643.942857142857</v>
      </c>
    </row>
    <row r="304" spans="1:6" ht="10.5" customHeight="1">
      <c r="A304" s="17">
        <f t="shared" si="9"/>
        <v>301</v>
      </c>
      <c r="B304" s="105">
        <v>252</v>
      </c>
      <c r="C304" s="18" t="s">
        <v>326</v>
      </c>
      <c r="D304" s="7">
        <v>551709</v>
      </c>
      <c r="E304" s="7">
        <v>210</v>
      </c>
      <c r="F304" s="122">
        <f t="shared" si="8"/>
        <v>2627.1857142857143</v>
      </c>
    </row>
    <row r="305" spans="1:6" ht="10.5" customHeight="1">
      <c r="A305" s="17">
        <f t="shared" si="9"/>
        <v>302</v>
      </c>
      <c r="B305" s="105">
        <v>249</v>
      </c>
      <c r="C305" s="18" t="s">
        <v>325</v>
      </c>
      <c r="D305" s="7">
        <v>697957</v>
      </c>
      <c r="E305" s="7">
        <v>266</v>
      </c>
      <c r="F305" s="122">
        <f t="shared" si="8"/>
        <v>2623.8984962406016</v>
      </c>
    </row>
    <row r="306" spans="1:6" ht="10.5" customHeight="1">
      <c r="A306" s="17">
        <f t="shared" si="9"/>
        <v>303</v>
      </c>
      <c r="B306" s="105">
        <v>360</v>
      </c>
      <c r="C306" s="18" t="s">
        <v>432</v>
      </c>
      <c r="D306" s="7">
        <v>279371</v>
      </c>
      <c r="E306" s="7">
        <v>107</v>
      </c>
      <c r="F306" s="122">
        <f t="shared" si="8"/>
        <v>2610.9439252336447</v>
      </c>
    </row>
    <row r="307" spans="1:6" ht="10.5" customHeight="1">
      <c r="A307" s="17">
        <f t="shared" si="9"/>
        <v>304</v>
      </c>
      <c r="B307" s="105">
        <v>12</v>
      </c>
      <c r="C307" s="18" t="s">
        <v>92</v>
      </c>
      <c r="D307" s="7">
        <v>200604</v>
      </c>
      <c r="E307" s="7">
        <v>77</v>
      </c>
      <c r="F307" s="122">
        <f t="shared" si="8"/>
        <v>2605.246753246753</v>
      </c>
    </row>
    <row r="308" spans="1:6" ht="10.5" customHeight="1">
      <c r="A308" s="17">
        <f t="shared" si="9"/>
        <v>305</v>
      </c>
      <c r="B308" s="105">
        <v>351</v>
      </c>
      <c r="C308" s="18" t="s">
        <v>423</v>
      </c>
      <c r="D308" s="7">
        <v>328219</v>
      </c>
      <c r="E308" s="7">
        <v>126</v>
      </c>
      <c r="F308" s="122">
        <f t="shared" si="8"/>
        <v>2604.9126984126983</v>
      </c>
    </row>
    <row r="309" spans="1:6" ht="10.5" customHeight="1">
      <c r="A309" s="17">
        <f t="shared" si="9"/>
        <v>306</v>
      </c>
      <c r="B309" s="105">
        <v>313</v>
      </c>
      <c r="C309" s="18" t="s">
        <v>386</v>
      </c>
      <c r="D309" s="7">
        <v>101389</v>
      </c>
      <c r="E309" s="7">
        <v>39</v>
      </c>
      <c r="F309" s="122">
        <f t="shared" si="8"/>
        <v>2599.7179487179487</v>
      </c>
    </row>
    <row r="310" spans="1:6" ht="10.5" customHeight="1">
      <c r="A310" s="17">
        <f t="shared" si="9"/>
        <v>307</v>
      </c>
      <c r="B310" s="105">
        <v>138</v>
      </c>
      <c r="C310" s="18" t="s">
        <v>215</v>
      </c>
      <c r="D310" s="7">
        <v>33758</v>
      </c>
      <c r="E310" s="7">
        <v>13</v>
      </c>
      <c r="F310" s="122">
        <f t="shared" si="8"/>
        <v>2596.769230769231</v>
      </c>
    </row>
    <row r="311" spans="1:6" ht="10.5" customHeight="1">
      <c r="A311" s="17">
        <f t="shared" si="9"/>
        <v>308</v>
      </c>
      <c r="B311" s="105">
        <v>193</v>
      </c>
      <c r="C311" s="18" t="s">
        <v>269</v>
      </c>
      <c r="D311" s="7">
        <v>298405</v>
      </c>
      <c r="E311" s="7">
        <v>115</v>
      </c>
      <c r="F311" s="122">
        <f t="shared" si="8"/>
        <v>2594.8260869565215</v>
      </c>
    </row>
    <row r="312" spans="1:6" ht="10.5" customHeight="1">
      <c r="A312" s="17">
        <f t="shared" si="9"/>
        <v>309</v>
      </c>
      <c r="B312" s="105">
        <v>304</v>
      </c>
      <c r="C312" s="18" t="s">
        <v>377</v>
      </c>
      <c r="D312" s="7">
        <v>194511</v>
      </c>
      <c r="E312" s="7">
        <v>75</v>
      </c>
      <c r="F312" s="122">
        <f t="shared" si="8"/>
        <v>2593.48</v>
      </c>
    </row>
    <row r="313" spans="1:6" ht="10.5" customHeight="1">
      <c r="A313" s="17">
        <f t="shared" si="9"/>
        <v>310</v>
      </c>
      <c r="B313" s="105">
        <v>234</v>
      </c>
      <c r="C313" s="18" t="s">
        <v>310</v>
      </c>
      <c r="D313" s="7">
        <v>316266</v>
      </c>
      <c r="E313" s="7">
        <v>122</v>
      </c>
      <c r="F313" s="122">
        <f t="shared" si="8"/>
        <v>2592.344262295082</v>
      </c>
    </row>
    <row r="314" spans="1:6" ht="10.5" customHeight="1">
      <c r="A314" s="17">
        <f t="shared" si="9"/>
        <v>311</v>
      </c>
      <c r="B314" s="105">
        <v>211</v>
      </c>
      <c r="C314" s="18" t="s">
        <v>287</v>
      </c>
      <c r="D314" s="7">
        <v>293925</v>
      </c>
      <c r="E314" s="7">
        <v>114</v>
      </c>
      <c r="F314" s="122">
        <f t="shared" si="8"/>
        <v>2578.2894736842104</v>
      </c>
    </row>
    <row r="315" spans="1:6" ht="10.5" customHeight="1">
      <c r="A315" s="17">
        <f t="shared" si="9"/>
        <v>312</v>
      </c>
      <c r="B315" s="105">
        <v>209</v>
      </c>
      <c r="C315" s="18" t="s">
        <v>285</v>
      </c>
      <c r="D315" s="7">
        <v>434329</v>
      </c>
      <c r="E315" s="7">
        <v>169</v>
      </c>
      <c r="F315" s="122">
        <f t="shared" si="8"/>
        <v>2569.994082840237</v>
      </c>
    </row>
    <row r="316" spans="1:6" ht="10.5" customHeight="1">
      <c r="A316" s="17">
        <f t="shared" si="9"/>
        <v>313</v>
      </c>
      <c r="B316" s="105">
        <v>241</v>
      </c>
      <c r="C316" s="18" t="s">
        <v>317</v>
      </c>
      <c r="D316" s="7">
        <v>528693</v>
      </c>
      <c r="E316" s="7">
        <v>206</v>
      </c>
      <c r="F316" s="122">
        <f t="shared" si="8"/>
        <v>2566.470873786408</v>
      </c>
    </row>
    <row r="317" spans="1:6" ht="10.5" customHeight="1">
      <c r="A317" s="17">
        <f t="shared" si="9"/>
        <v>314</v>
      </c>
      <c r="B317" s="105">
        <v>103</v>
      </c>
      <c r="C317" s="18" t="s">
        <v>180</v>
      </c>
      <c r="D317" s="7">
        <v>169091</v>
      </c>
      <c r="E317" s="7">
        <v>66</v>
      </c>
      <c r="F317" s="122">
        <f t="shared" si="8"/>
        <v>2561.9848484848485</v>
      </c>
    </row>
    <row r="318" spans="1:6" ht="10.5" customHeight="1">
      <c r="A318" s="17">
        <f t="shared" si="9"/>
        <v>315</v>
      </c>
      <c r="B318" s="105">
        <v>194</v>
      </c>
      <c r="C318" s="18" t="s">
        <v>270</v>
      </c>
      <c r="D318" s="7">
        <v>281771</v>
      </c>
      <c r="E318" s="7">
        <v>110</v>
      </c>
      <c r="F318" s="122">
        <f t="shared" si="8"/>
        <v>2561.5545454545454</v>
      </c>
    </row>
    <row r="319" spans="1:6" ht="10.5" customHeight="1">
      <c r="A319" s="17">
        <f t="shared" si="9"/>
        <v>316</v>
      </c>
      <c r="B319" s="105">
        <v>80</v>
      </c>
      <c r="C319" s="18" t="s">
        <v>158</v>
      </c>
      <c r="D319" s="7">
        <v>104625</v>
      </c>
      <c r="E319" s="7">
        <v>41</v>
      </c>
      <c r="F319" s="122">
        <f t="shared" si="8"/>
        <v>2551.829268292683</v>
      </c>
    </row>
    <row r="320" spans="1:6" ht="10.5" customHeight="1">
      <c r="A320" s="17">
        <f t="shared" si="9"/>
        <v>317</v>
      </c>
      <c r="B320" s="105">
        <v>83</v>
      </c>
      <c r="C320" s="18" t="s">
        <v>161</v>
      </c>
      <c r="D320" s="7">
        <v>270122</v>
      </c>
      <c r="E320" s="7">
        <v>106</v>
      </c>
      <c r="F320" s="122">
        <f t="shared" si="8"/>
        <v>2548.3207547169814</v>
      </c>
    </row>
    <row r="321" spans="1:6" ht="10.5" customHeight="1">
      <c r="A321" s="17">
        <f t="shared" si="9"/>
        <v>318</v>
      </c>
      <c r="B321" s="105">
        <v>295</v>
      </c>
      <c r="C321" s="18" t="s">
        <v>368</v>
      </c>
      <c r="D321" s="7">
        <v>222415</v>
      </c>
      <c r="E321" s="7">
        <v>88</v>
      </c>
      <c r="F321" s="122">
        <f t="shared" si="8"/>
        <v>2527.443181818182</v>
      </c>
    </row>
    <row r="322" spans="1:6" ht="10.5" customHeight="1">
      <c r="A322" s="17">
        <f t="shared" si="9"/>
        <v>319</v>
      </c>
      <c r="B322" s="105">
        <v>181</v>
      </c>
      <c r="C322" s="18" t="s">
        <v>257</v>
      </c>
      <c r="D322" s="7">
        <v>234648</v>
      </c>
      <c r="E322" s="7">
        <v>94</v>
      </c>
      <c r="F322" s="122">
        <f t="shared" si="8"/>
        <v>2496.255319148936</v>
      </c>
    </row>
    <row r="323" spans="1:6" ht="10.5" customHeight="1">
      <c r="A323" s="17">
        <f t="shared" si="9"/>
        <v>320</v>
      </c>
      <c r="B323" s="105">
        <v>66</v>
      </c>
      <c r="C323" s="18" t="s">
        <v>144</v>
      </c>
      <c r="D323" s="7">
        <v>149508</v>
      </c>
      <c r="E323" s="7">
        <v>60</v>
      </c>
      <c r="F323" s="122">
        <f t="shared" si="8"/>
        <v>2491.8</v>
      </c>
    </row>
    <row r="324" spans="1:6" ht="10.5" customHeight="1">
      <c r="A324" s="17">
        <f t="shared" si="9"/>
        <v>321</v>
      </c>
      <c r="B324" s="105">
        <v>352</v>
      </c>
      <c r="C324" s="18" t="s">
        <v>424</v>
      </c>
      <c r="D324" s="7">
        <v>291477</v>
      </c>
      <c r="E324" s="7">
        <v>117</v>
      </c>
      <c r="F324" s="122">
        <f aca="true" t="shared" si="10" ref="F324:F381">D324/E324</f>
        <v>2491.25641025641</v>
      </c>
    </row>
    <row r="325" spans="1:6" ht="10.5" customHeight="1">
      <c r="A325" s="17">
        <f t="shared" si="9"/>
        <v>322</v>
      </c>
      <c r="B325" s="105">
        <v>75</v>
      </c>
      <c r="C325" s="18" t="s">
        <v>153</v>
      </c>
      <c r="D325" s="7">
        <v>189274</v>
      </c>
      <c r="E325" s="7">
        <v>76</v>
      </c>
      <c r="F325" s="122">
        <f t="shared" si="10"/>
        <v>2490.4473684210525</v>
      </c>
    </row>
    <row r="326" spans="1:6" ht="10.5" customHeight="1">
      <c r="A326" s="17">
        <f aca="true" t="shared" si="11" ref="A326:A381">A325+1</f>
        <v>323</v>
      </c>
      <c r="B326" s="105">
        <v>305</v>
      </c>
      <c r="C326" s="18" t="s">
        <v>378</v>
      </c>
      <c r="D326" s="7">
        <v>336179</v>
      </c>
      <c r="E326" s="7">
        <v>135</v>
      </c>
      <c r="F326" s="122">
        <f t="shared" si="10"/>
        <v>2490.214814814815</v>
      </c>
    </row>
    <row r="327" spans="1:6" ht="10.5" customHeight="1">
      <c r="A327" s="17">
        <f t="shared" si="11"/>
        <v>324</v>
      </c>
      <c r="B327" s="105">
        <v>55</v>
      </c>
      <c r="C327" s="18" t="s">
        <v>133</v>
      </c>
      <c r="D327" s="7">
        <v>249780</v>
      </c>
      <c r="E327" s="7">
        <v>101</v>
      </c>
      <c r="F327" s="122">
        <f t="shared" si="10"/>
        <v>2473.069306930693</v>
      </c>
    </row>
    <row r="328" spans="1:6" ht="10.5" customHeight="1">
      <c r="A328" s="17">
        <f t="shared" si="11"/>
        <v>325</v>
      </c>
      <c r="B328" s="105">
        <v>349</v>
      </c>
      <c r="C328" s="18" t="s">
        <v>421</v>
      </c>
      <c r="D328" s="7">
        <v>251897</v>
      </c>
      <c r="E328" s="7">
        <v>102</v>
      </c>
      <c r="F328" s="122">
        <f t="shared" si="10"/>
        <v>2469.578431372549</v>
      </c>
    </row>
    <row r="329" spans="1:6" ht="10.5" customHeight="1">
      <c r="A329" s="17">
        <f t="shared" si="11"/>
        <v>326</v>
      </c>
      <c r="B329" s="105">
        <v>330</v>
      </c>
      <c r="C329" s="18" t="s">
        <v>403</v>
      </c>
      <c r="D329" s="7">
        <v>355253</v>
      </c>
      <c r="E329" s="7">
        <v>144</v>
      </c>
      <c r="F329" s="122">
        <f t="shared" si="10"/>
        <v>2467.034722222222</v>
      </c>
    </row>
    <row r="330" spans="1:6" ht="10.5" customHeight="1">
      <c r="A330" s="17">
        <f t="shared" si="11"/>
        <v>327</v>
      </c>
      <c r="B330" s="105">
        <v>299</v>
      </c>
      <c r="C330" s="18" t="s">
        <v>372</v>
      </c>
      <c r="D330" s="7">
        <v>159987</v>
      </c>
      <c r="E330" s="7">
        <v>65</v>
      </c>
      <c r="F330" s="122">
        <f t="shared" si="10"/>
        <v>2461.3384615384616</v>
      </c>
    </row>
    <row r="331" spans="1:6" ht="10.5" customHeight="1">
      <c r="A331" s="17">
        <f t="shared" si="11"/>
        <v>328</v>
      </c>
      <c r="B331" s="105">
        <v>331</v>
      </c>
      <c r="C331" s="18" t="s">
        <v>73</v>
      </c>
      <c r="D331" s="7">
        <v>131855</v>
      </c>
      <c r="E331" s="7">
        <v>54</v>
      </c>
      <c r="F331" s="122">
        <f t="shared" si="10"/>
        <v>2441.759259259259</v>
      </c>
    </row>
    <row r="332" spans="1:6" ht="10.5" customHeight="1">
      <c r="A332" s="17">
        <f t="shared" si="11"/>
        <v>329</v>
      </c>
      <c r="B332" s="105">
        <v>294</v>
      </c>
      <c r="C332" s="18" t="s">
        <v>367</v>
      </c>
      <c r="D332" s="7">
        <v>207400</v>
      </c>
      <c r="E332" s="7">
        <v>85</v>
      </c>
      <c r="F332" s="122">
        <f t="shared" si="10"/>
        <v>2440</v>
      </c>
    </row>
    <row r="333" spans="1:6" ht="10.5" customHeight="1">
      <c r="A333" s="17">
        <f t="shared" si="11"/>
        <v>330</v>
      </c>
      <c r="B333" s="105">
        <v>262</v>
      </c>
      <c r="C333" s="18" t="s">
        <v>335</v>
      </c>
      <c r="D333" s="7">
        <v>244366</v>
      </c>
      <c r="E333" s="7">
        <v>101</v>
      </c>
      <c r="F333" s="122">
        <f t="shared" si="10"/>
        <v>2419.4653465346537</v>
      </c>
    </row>
    <row r="334" spans="1:6" ht="10.5" customHeight="1">
      <c r="A334" s="17">
        <f t="shared" si="11"/>
        <v>331</v>
      </c>
      <c r="B334" s="105">
        <v>165</v>
      </c>
      <c r="C334" s="18" t="s">
        <v>242</v>
      </c>
      <c r="D334" s="7">
        <v>224843</v>
      </c>
      <c r="E334" s="7">
        <v>94</v>
      </c>
      <c r="F334" s="122">
        <f t="shared" si="10"/>
        <v>2391.946808510638</v>
      </c>
    </row>
    <row r="335" spans="1:6" ht="10.5" customHeight="1">
      <c r="A335" s="17">
        <f t="shared" si="11"/>
        <v>332</v>
      </c>
      <c r="B335" s="105">
        <v>267</v>
      </c>
      <c r="C335" s="18" t="s">
        <v>340</v>
      </c>
      <c r="D335" s="7">
        <v>42983</v>
      </c>
      <c r="E335" s="7">
        <v>18</v>
      </c>
      <c r="F335" s="122">
        <f t="shared" si="10"/>
        <v>2387.9444444444443</v>
      </c>
    </row>
    <row r="336" spans="1:6" ht="10.5" customHeight="1">
      <c r="A336" s="17">
        <f t="shared" si="11"/>
        <v>333</v>
      </c>
      <c r="B336" s="105">
        <v>245</v>
      </c>
      <c r="C336" s="18" t="s">
        <v>321</v>
      </c>
      <c r="D336" s="7">
        <v>326943</v>
      </c>
      <c r="E336" s="7">
        <v>137</v>
      </c>
      <c r="F336" s="122">
        <f t="shared" si="10"/>
        <v>2386.4452554744526</v>
      </c>
    </row>
    <row r="337" spans="1:6" ht="10.5" customHeight="1">
      <c r="A337" s="17">
        <f t="shared" si="11"/>
        <v>334</v>
      </c>
      <c r="B337" s="105">
        <v>141</v>
      </c>
      <c r="C337" s="18" t="s">
        <v>218</v>
      </c>
      <c r="D337" s="7">
        <v>83296</v>
      </c>
      <c r="E337" s="7">
        <v>35</v>
      </c>
      <c r="F337" s="122">
        <f t="shared" si="10"/>
        <v>2379.885714285714</v>
      </c>
    </row>
    <row r="338" spans="1:6" ht="10.5" customHeight="1">
      <c r="A338" s="17">
        <f t="shared" si="11"/>
        <v>335</v>
      </c>
      <c r="B338" s="105">
        <v>324</v>
      </c>
      <c r="C338" s="18" t="s">
        <v>397</v>
      </c>
      <c r="D338" s="7">
        <v>855213</v>
      </c>
      <c r="E338" s="7">
        <v>360</v>
      </c>
      <c r="F338" s="122">
        <f t="shared" si="10"/>
        <v>2375.5916666666667</v>
      </c>
    </row>
    <row r="339" spans="1:6" ht="10.5" customHeight="1">
      <c r="A339" s="17">
        <f t="shared" si="11"/>
        <v>336</v>
      </c>
      <c r="B339" s="105">
        <v>199</v>
      </c>
      <c r="C339" s="18" t="s">
        <v>275</v>
      </c>
      <c r="D339" s="7">
        <v>87738</v>
      </c>
      <c r="E339" s="7">
        <v>37</v>
      </c>
      <c r="F339" s="122">
        <f t="shared" si="10"/>
        <v>2371.2972972972975</v>
      </c>
    </row>
    <row r="340" spans="1:6" ht="10.5" customHeight="1">
      <c r="A340" s="17">
        <f t="shared" si="11"/>
        <v>337</v>
      </c>
      <c r="B340" s="105">
        <v>242</v>
      </c>
      <c r="C340" s="18" t="s">
        <v>318</v>
      </c>
      <c r="D340" s="7">
        <v>828161</v>
      </c>
      <c r="E340" s="7">
        <v>358</v>
      </c>
      <c r="F340" s="122">
        <f t="shared" si="10"/>
        <v>2313.2988826815645</v>
      </c>
    </row>
    <row r="341" spans="1:6" ht="10.5" customHeight="1">
      <c r="A341" s="17">
        <f t="shared" si="11"/>
        <v>338</v>
      </c>
      <c r="B341" s="105">
        <v>33</v>
      </c>
      <c r="C341" s="18" t="s">
        <v>112</v>
      </c>
      <c r="D341" s="7">
        <v>273834</v>
      </c>
      <c r="E341" s="7">
        <v>120</v>
      </c>
      <c r="F341" s="122">
        <f t="shared" si="10"/>
        <v>2281.95</v>
      </c>
    </row>
    <row r="342" spans="1:6" ht="10.5" customHeight="1">
      <c r="A342" s="17">
        <f t="shared" si="11"/>
        <v>339</v>
      </c>
      <c r="B342" s="105">
        <v>10</v>
      </c>
      <c r="C342" s="18" t="s">
        <v>90</v>
      </c>
      <c r="D342" s="7">
        <v>588557</v>
      </c>
      <c r="E342" s="7">
        <v>258</v>
      </c>
      <c r="F342" s="122">
        <f t="shared" si="10"/>
        <v>2281.2286821705425</v>
      </c>
    </row>
    <row r="343" spans="1:6" ht="10.5" customHeight="1">
      <c r="A343" s="17">
        <f t="shared" si="11"/>
        <v>340</v>
      </c>
      <c r="B343" s="105">
        <v>44</v>
      </c>
      <c r="C343" s="18" t="s">
        <v>123</v>
      </c>
      <c r="D343" s="7">
        <v>243943</v>
      </c>
      <c r="E343" s="7">
        <v>108</v>
      </c>
      <c r="F343" s="122">
        <f t="shared" si="10"/>
        <v>2258.7314814814813</v>
      </c>
    </row>
    <row r="344" spans="1:6" ht="10.5" customHeight="1">
      <c r="A344" s="17">
        <f t="shared" si="11"/>
        <v>341</v>
      </c>
      <c r="B344" s="105">
        <v>35</v>
      </c>
      <c r="C344" s="18" t="s">
        <v>114</v>
      </c>
      <c r="D344" s="7">
        <v>160196</v>
      </c>
      <c r="E344" s="7">
        <v>71</v>
      </c>
      <c r="F344" s="122">
        <f t="shared" si="10"/>
        <v>2256.281690140845</v>
      </c>
    </row>
    <row r="345" spans="1:6" ht="10.5" customHeight="1">
      <c r="A345" s="17">
        <f t="shared" si="11"/>
        <v>342</v>
      </c>
      <c r="B345" s="105">
        <v>18</v>
      </c>
      <c r="C345" s="18" t="s">
        <v>98</v>
      </c>
      <c r="D345" s="7">
        <v>124062</v>
      </c>
      <c r="E345" s="7">
        <v>55</v>
      </c>
      <c r="F345" s="122">
        <f t="shared" si="10"/>
        <v>2255.672727272727</v>
      </c>
    </row>
    <row r="346" spans="1:6" ht="10.5" customHeight="1">
      <c r="A346" s="17">
        <f t="shared" si="11"/>
        <v>343</v>
      </c>
      <c r="B346" s="105">
        <v>231</v>
      </c>
      <c r="C346" s="18" t="s">
        <v>307</v>
      </c>
      <c r="D346" s="7">
        <v>646831</v>
      </c>
      <c r="E346" s="7">
        <v>287</v>
      </c>
      <c r="F346" s="122">
        <f t="shared" si="10"/>
        <v>2253.7665505226482</v>
      </c>
    </row>
    <row r="347" spans="1:6" ht="10.5" customHeight="1">
      <c r="A347" s="17">
        <f t="shared" si="11"/>
        <v>344</v>
      </c>
      <c r="B347" s="105">
        <v>128</v>
      </c>
      <c r="C347" s="18" t="s">
        <v>205</v>
      </c>
      <c r="D347" s="7">
        <v>297342</v>
      </c>
      <c r="E347" s="7">
        <v>132</v>
      </c>
      <c r="F347" s="122">
        <f t="shared" si="10"/>
        <v>2252.590909090909</v>
      </c>
    </row>
    <row r="348" spans="1:6" ht="10.5" customHeight="1">
      <c r="A348" s="17">
        <f t="shared" si="11"/>
        <v>345</v>
      </c>
      <c r="B348" s="105">
        <v>272</v>
      </c>
      <c r="C348" s="18" t="s">
        <v>345</v>
      </c>
      <c r="D348" s="7">
        <v>425611</v>
      </c>
      <c r="E348" s="7">
        <v>190</v>
      </c>
      <c r="F348" s="122">
        <f t="shared" si="10"/>
        <v>2240.057894736842</v>
      </c>
    </row>
    <row r="349" spans="1:6" ht="10.5" customHeight="1">
      <c r="A349" s="17">
        <f t="shared" si="11"/>
        <v>346</v>
      </c>
      <c r="B349" s="105">
        <v>133</v>
      </c>
      <c r="C349" s="18" t="s">
        <v>210</v>
      </c>
      <c r="D349" s="7">
        <v>317466</v>
      </c>
      <c r="E349" s="7">
        <v>142</v>
      </c>
      <c r="F349" s="122">
        <f t="shared" si="10"/>
        <v>2235.676056338028</v>
      </c>
    </row>
    <row r="350" spans="1:6" ht="10.5" customHeight="1">
      <c r="A350" s="17">
        <f t="shared" si="11"/>
        <v>347</v>
      </c>
      <c r="B350" s="105">
        <v>341</v>
      </c>
      <c r="C350" s="18" t="s">
        <v>413</v>
      </c>
      <c r="D350" s="7">
        <v>483949</v>
      </c>
      <c r="E350" s="7">
        <v>217</v>
      </c>
      <c r="F350" s="122">
        <f t="shared" si="10"/>
        <v>2230.179723502304</v>
      </c>
    </row>
    <row r="351" spans="1:6" ht="10.5" customHeight="1">
      <c r="A351" s="17">
        <f t="shared" si="11"/>
        <v>348</v>
      </c>
      <c r="B351" s="105">
        <v>222</v>
      </c>
      <c r="C351" s="18" t="s">
        <v>298</v>
      </c>
      <c r="D351" s="7">
        <v>76886</v>
      </c>
      <c r="E351" s="7">
        <v>35</v>
      </c>
      <c r="F351" s="122">
        <f t="shared" si="10"/>
        <v>2196.7428571428572</v>
      </c>
    </row>
    <row r="352" spans="1:6" ht="10.5" customHeight="1">
      <c r="A352" s="17">
        <f t="shared" si="11"/>
        <v>349</v>
      </c>
      <c r="B352" s="105">
        <v>164</v>
      </c>
      <c r="C352" s="18" t="s">
        <v>241</v>
      </c>
      <c r="D352" s="7">
        <v>237995</v>
      </c>
      <c r="E352" s="7">
        <v>109</v>
      </c>
      <c r="F352" s="122">
        <f t="shared" si="10"/>
        <v>2183.440366972477</v>
      </c>
    </row>
    <row r="353" spans="1:6" ht="10.5" customHeight="1">
      <c r="A353" s="17">
        <f t="shared" si="11"/>
        <v>350</v>
      </c>
      <c r="B353" s="105">
        <v>202</v>
      </c>
      <c r="C353" s="18" t="s">
        <v>278</v>
      </c>
      <c r="D353" s="7">
        <v>225995</v>
      </c>
      <c r="E353" s="7">
        <v>104</v>
      </c>
      <c r="F353" s="122">
        <f t="shared" si="10"/>
        <v>2173.028846153846</v>
      </c>
    </row>
    <row r="354" spans="1:6" ht="10.5" customHeight="1">
      <c r="A354" s="17">
        <f t="shared" si="11"/>
        <v>351</v>
      </c>
      <c r="B354" s="105">
        <v>41</v>
      </c>
      <c r="C354" s="18" t="s">
        <v>120</v>
      </c>
      <c r="D354" s="7">
        <v>268311</v>
      </c>
      <c r="E354" s="7">
        <v>125</v>
      </c>
      <c r="F354" s="122">
        <f t="shared" si="10"/>
        <v>2146.488</v>
      </c>
    </row>
    <row r="355" spans="1:6" ht="10.5" customHeight="1">
      <c r="A355" s="17">
        <f t="shared" si="11"/>
        <v>352</v>
      </c>
      <c r="B355" s="105">
        <v>311</v>
      </c>
      <c r="C355" s="18" t="s">
        <v>384</v>
      </c>
      <c r="D355" s="7">
        <v>269996</v>
      </c>
      <c r="E355" s="7">
        <v>129</v>
      </c>
      <c r="F355" s="122">
        <f t="shared" si="10"/>
        <v>2092.9922480620153</v>
      </c>
    </row>
    <row r="356" spans="1:6" ht="10.5" customHeight="1">
      <c r="A356" s="17">
        <f t="shared" si="11"/>
        <v>353</v>
      </c>
      <c r="B356" s="105">
        <v>15</v>
      </c>
      <c r="C356" s="18" t="s">
        <v>95</v>
      </c>
      <c r="D356" s="7">
        <v>211780</v>
      </c>
      <c r="E356" s="7">
        <v>103</v>
      </c>
      <c r="F356" s="122">
        <f t="shared" si="10"/>
        <v>2056.116504854369</v>
      </c>
    </row>
    <row r="357" spans="1:6" ht="10.5" customHeight="1">
      <c r="A357" s="17">
        <f t="shared" si="11"/>
        <v>354</v>
      </c>
      <c r="B357" s="105">
        <v>203</v>
      </c>
      <c r="C357" s="18" t="s">
        <v>279</v>
      </c>
      <c r="D357" s="7">
        <v>310000</v>
      </c>
      <c r="E357" s="7">
        <v>151</v>
      </c>
      <c r="F357" s="122">
        <f t="shared" si="10"/>
        <v>2052.980132450331</v>
      </c>
    </row>
    <row r="358" spans="1:6" ht="10.5" customHeight="1">
      <c r="A358" s="17">
        <f t="shared" si="11"/>
        <v>355</v>
      </c>
      <c r="B358" s="105">
        <v>239</v>
      </c>
      <c r="C358" s="18" t="s">
        <v>315</v>
      </c>
      <c r="D358" s="7">
        <v>337539</v>
      </c>
      <c r="E358" s="7">
        <v>165</v>
      </c>
      <c r="F358" s="122">
        <f t="shared" si="10"/>
        <v>2045.6909090909091</v>
      </c>
    </row>
    <row r="359" spans="1:6" ht="10.5" customHeight="1">
      <c r="A359" s="17">
        <f t="shared" si="11"/>
        <v>356</v>
      </c>
      <c r="B359" s="105">
        <v>40</v>
      </c>
      <c r="C359" s="18" t="s">
        <v>119</v>
      </c>
      <c r="D359" s="7">
        <v>522680</v>
      </c>
      <c r="E359" s="7">
        <v>257</v>
      </c>
      <c r="F359" s="122">
        <f t="shared" si="10"/>
        <v>2033.7743190661479</v>
      </c>
    </row>
    <row r="360" spans="1:6" ht="10.5" customHeight="1">
      <c r="A360" s="17">
        <f t="shared" si="11"/>
        <v>357</v>
      </c>
      <c r="B360" s="105">
        <v>354</v>
      </c>
      <c r="C360" s="18" t="s">
        <v>426</v>
      </c>
      <c r="D360" s="7">
        <v>338969</v>
      </c>
      <c r="E360" s="7">
        <v>169</v>
      </c>
      <c r="F360" s="122">
        <f t="shared" si="10"/>
        <v>2005.7337278106509</v>
      </c>
    </row>
    <row r="361" spans="1:6" ht="10.5" customHeight="1">
      <c r="A361" s="17">
        <f t="shared" si="11"/>
        <v>358</v>
      </c>
      <c r="B361" s="105">
        <v>51</v>
      </c>
      <c r="C361" s="18" t="s">
        <v>130</v>
      </c>
      <c r="D361" s="7">
        <v>285685</v>
      </c>
      <c r="E361" s="7">
        <v>144</v>
      </c>
      <c r="F361" s="122">
        <f t="shared" si="10"/>
        <v>1983.923611111111</v>
      </c>
    </row>
    <row r="362" spans="1:6" ht="10.5" customHeight="1">
      <c r="A362" s="17">
        <f t="shared" si="11"/>
        <v>359</v>
      </c>
      <c r="B362" s="105">
        <v>27</v>
      </c>
      <c r="C362" s="18" t="s">
        <v>107</v>
      </c>
      <c r="D362" s="7">
        <v>558429</v>
      </c>
      <c r="E362" s="7">
        <v>286</v>
      </c>
      <c r="F362" s="122">
        <f t="shared" si="10"/>
        <v>1952.548951048951</v>
      </c>
    </row>
    <row r="363" spans="1:6" ht="10.5" customHeight="1">
      <c r="A363" s="17">
        <f t="shared" si="11"/>
        <v>360</v>
      </c>
      <c r="B363" s="105">
        <v>56</v>
      </c>
      <c r="C363" s="18" t="s">
        <v>134</v>
      </c>
      <c r="D363" s="7">
        <v>99935</v>
      </c>
      <c r="E363" s="7">
        <v>52</v>
      </c>
      <c r="F363" s="122">
        <f t="shared" si="10"/>
        <v>1921.826923076923</v>
      </c>
    </row>
    <row r="364" spans="1:6" ht="10.5" customHeight="1">
      <c r="A364" s="17">
        <f t="shared" si="11"/>
        <v>361</v>
      </c>
      <c r="B364" s="105">
        <v>171</v>
      </c>
      <c r="C364" s="18" t="s">
        <v>247</v>
      </c>
      <c r="D364" s="7">
        <v>412939</v>
      </c>
      <c r="E364" s="7">
        <v>218</v>
      </c>
      <c r="F364" s="122">
        <f t="shared" si="10"/>
        <v>1894.2155963302753</v>
      </c>
    </row>
    <row r="365" spans="1:6" ht="10.5" customHeight="1">
      <c r="A365" s="17">
        <f t="shared" si="11"/>
        <v>362</v>
      </c>
      <c r="B365" s="105">
        <v>308</v>
      </c>
      <c r="C365" s="18" t="s">
        <v>381</v>
      </c>
      <c r="D365" s="7">
        <v>842100</v>
      </c>
      <c r="E365" s="7">
        <v>447</v>
      </c>
      <c r="F365" s="122">
        <f t="shared" si="10"/>
        <v>1883.8926174496644</v>
      </c>
    </row>
    <row r="366" spans="1:6" ht="10.5" customHeight="1">
      <c r="A366" s="17">
        <f t="shared" si="11"/>
        <v>363</v>
      </c>
      <c r="B366" s="105">
        <v>61</v>
      </c>
      <c r="C366" s="18" t="s">
        <v>139</v>
      </c>
      <c r="D366" s="7">
        <v>481633</v>
      </c>
      <c r="E366" s="7">
        <v>256</v>
      </c>
      <c r="F366" s="122">
        <f t="shared" si="10"/>
        <v>1881.37890625</v>
      </c>
    </row>
    <row r="367" spans="1:6" ht="10.5" customHeight="1">
      <c r="A367" s="17">
        <f t="shared" si="11"/>
        <v>364</v>
      </c>
      <c r="B367" s="105">
        <v>49</v>
      </c>
      <c r="C367" s="18" t="s">
        <v>128</v>
      </c>
      <c r="D367" s="7">
        <v>410886</v>
      </c>
      <c r="E367" s="7">
        <v>219</v>
      </c>
      <c r="F367" s="122">
        <f t="shared" si="10"/>
        <v>1876.1917808219177</v>
      </c>
    </row>
    <row r="368" spans="1:6" ht="10.5" customHeight="1">
      <c r="A368" s="17">
        <f t="shared" si="11"/>
        <v>365</v>
      </c>
      <c r="B368" s="105">
        <v>236</v>
      </c>
      <c r="C368" s="18" t="s">
        <v>312</v>
      </c>
      <c r="D368" s="7">
        <v>56038</v>
      </c>
      <c r="E368" s="7">
        <v>30</v>
      </c>
      <c r="F368" s="122">
        <f t="shared" si="10"/>
        <v>1867.9333333333334</v>
      </c>
    </row>
    <row r="369" spans="1:6" ht="10.5" customHeight="1">
      <c r="A369" s="17">
        <f t="shared" si="11"/>
        <v>366</v>
      </c>
      <c r="B369" s="105">
        <v>306</v>
      </c>
      <c r="C369" s="18" t="s">
        <v>379</v>
      </c>
      <c r="D369" s="7">
        <v>658681</v>
      </c>
      <c r="E369" s="7">
        <v>357</v>
      </c>
      <c r="F369" s="122">
        <f t="shared" si="10"/>
        <v>1845.044817927171</v>
      </c>
    </row>
    <row r="370" spans="1:6" ht="10.5" customHeight="1">
      <c r="A370" s="17">
        <f t="shared" si="11"/>
        <v>367</v>
      </c>
      <c r="B370" s="105">
        <v>60</v>
      </c>
      <c r="C370" s="18" t="s">
        <v>138</v>
      </c>
      <c r="D370" s="7">
        <v>386604</v>
      </c>
      <c r="E370" s="7">
        <v>214</v>
      </c>
      <c r="F370" s="122">
        <f t="shared" si="10"/>
        <v>1806.5607476635514</v>
      </c>
    </row>
    <row r="371" spans="1:6" ht="10.5" customHeight="1">
      <c r="A371" s="17">
        <f t="shared" si="11"/>
        <v>368</v>
      </c>
      <c r="B371" s="105">
        <v>57</v>
      </c>
      <c r="C371" s="18" t="s">
        <v>135</v>
      </c>
      <c r="D371" s="7">
        <v>258789</v>
      </c>
      <c r="E371" s="7">
        <v>144</v>
      </c>
      <c r="F371" s="122">
        <f t="shared" si="10"/>
        <v>1797.1458333333333</v>
      </c>
    </row>
    <row r="372" spans="1:6" ht="10.5" customHeight="1">
      <c r="A372" s="17">
        <f t="shared" si="11"/>
        <v>369</v>
      </c>
      <c r="B372" s="105">
        <v>63</v>
      </c>
      <c r="C372" s="18" t="s">
        <v>141</v>
      </c>
      <c r="D372" s="7">
        <v>131655</v>
      </c>
      <c r="E372" s="7">
        <v>74</v>
      </c>
      <c r="F372" s="122">
        <f t="shared" si="10"/>
        <v>1779.1216216216217</v>
      </c>
    </row>
    <row r="373" spans="1:6" ht="10.5" customHeight="1">
      <c r="A373" s="17">
        <f t="shared" si="11"/>
        <v>370</v>
      </c>
      <c r="B373" s="105">
        <v>43</v>
      </c>
      <c r="C373" s="18" t="s">
        <v>122</v>
      </c>
      <c r="D373" s="7">
        <v>208103</v>
      </c>
      <c r="E373" s="7">
        <v>121</v>
      </c>
      <c r="F373" s="122">
        <f t="shared" si="10"/>
        <v>1719.8595041322315</v>
      </c>
    </row>
    <row r="374" spans="1:6" ht="10.5" customHeight="1">
      <c r="A374" s="17">
        <f t="shared" si="11"/>
        <v>371</v>
      </c>
      <c r="B374" s="105">
        <v>185</v>
      </c>
      <c r="C374" s="18" t="s">
        <v>261</v>
      </c>
      <c r="D374" s="7">
        <v>98253</v>
      </c>
      <c r="E374" s="7">
        <v>59</v>
      </c>
      <c r="F374" s="122">
        <f t="shared" si="10"/>
        <v>1665.3050847457628</v>
      </c>
    </row>
    <row r="375" spans="1:6" ht="10.5" customHeight="1">
      <c r="A375" s="17">
        <f t="shared" si="11"/>
        <v>372</v>
      </c>
      <c r="B375" s="105">
        <v>316</v>
      </c>
      <c r="C375" s="18" t="s">
        <v>389</v>
      </c>
      <c r="D375" s="7">
        <v>237604</v>
      </c>
      <c r="E375" s="7">
        <v>147</v>
      </c>
      <c r="F375" s="122">
        <f t="shared" si="10"/>
        <v>1616.3537414965986</v>
      </c>
    </row>
    <row r="376" spans="1:6" ht="10.5" customHeight="1">
      <c r="A376" s="17">
        <f t="shared" si="11"/>
        <v>373</v>
      </c>
      <c r="B376" s="105">
        <v>235</v>
      </c>
      <c r="C376" s="18" t="s">
        <v>311</v>
      </c>
      <c r="D376" s="7">
        <v>467853</v>
      </c>
      <c r="E376" s="7">
        <v>290</v>
      </c>
      <c r="F376" s="122">
        <f t="shared" si="10"/>
        <v>1613.2862068965517</v>
      </c>
    </row>
    <row r="377" spans="1:6" ht="10.5" customHeight="1">
      <c r="A377" s="17">
        <f t="shared" si="11"/>
        <v>374</v>
      </c>
      <c r="B377" s="105">
        <v>47</v>
      </c>
      <c r="C377" s="18" t="s">
        <v>126</v>
      </c>
      <c r="D377" s="7">
        <v>223260</v>
      </c>
      <c r="E377" s="7">
        <v>144</v>
      </c>
      <c r="F377" s="122">
        <f t="shared" si="10"/>
        <v>1550.4166666666667</v>
      </c>
    </row>
    <row r="378" spans="1:6" ht="10.5" customHeight="1">
      <c r="A378" s="17">
        <f t="shared" si="11"/>
        <v>375</v>
      </c>
      <c r="B378" s="105">
        <v>300</v>
      </c>
      <c r="C378" s="18" t="s">
        <v>373</v>
      </c>
      <c r="D378" s="7">
        <v>239055</v>
      </c>
      <c r="E378" s="7">
        <v>156</v>
      </c>
      <c r="F378" s="122">
        <f t="shared" si="10"/>
        <v>1532.4038461538462</v>
      </c>
    </row>
    <row r="379" spans="1:6" ht="10.5" customHeight="1">
      <c r="A379" s="17">
        <f t="shared" si="11"/>
        <v>376</v>
      </c>
      <c r="B379" s="105">
        <v>319</v>
      </c>
      <c r="C379" s="18" t="s">
        <v>392</v>
      </c>
      <c r="D379" s="7">
        <v>681934</v>
      </c>
      <c r="E379" s="7">
        <v>463</v>
      </c>
      <c r="F379" s="122">
        <f t="shared" si="10"/>
        <v>1472.8596112311016</v>
      </c>
    </row>
    <row r="380" spans="1:6" ht="10.5" customHeight="1">
      <c r="A380" s="17">
        <f t="shared" si="11"/>
        <v>377</v>
      </c>
      <c r="B380" s="105">
        <v>76</v>
      </c>
      <c r="C380" s="18" t="s">
        <v>154</v>
      </c>
      <c r="D380" s="7">
        <v>849989</v>
      </c>
      <c r="E380" s="7">
        <v>629</v>
      </c>
      <c r="F380" s="122">
        <f t="shared" si="10"/>
        <v>1351.3338632750397</v>
      </c>
    </row>
    <row r="381" spans="1:6" ht="10.5" customHeight="1">
      <c r="A381" s="17">
        <f t="shared" si="11"/>
        <v>378</v>
      </c>
      <c r="B381" s="105">
        <v>361</v>
      </c>
      <c r="C381" s="18" t="s">
        <v>433</v>
      </c>
      <c r="D381" s="7">
        <v>68071</v>
      </c>
      <c r="E381" s="7">
        <v>56</v>
      </c>
      <c r="F381" s="122">
        <f t="shared" si="10"/>
        <v>1215.5535714285713</v>
      </c>
    </row>
    <row r="382" spans="1:6" ht="10.5" customHeight="1">
      <c r="A382" s="95" t="s">
        <v>7</v>
      </c>
      <c r="B382" s="93" t="s">
        <v>7</v>
      </c>
      <c r="C382" s="48" t="s">
        <v>70</v>
      </c>
      <c r="D382" s="58">
        <f>SUM(D4:D381)</f>
        <v>128635609</v>
      </c>
      <c r="E382" s="58">
        <f>SUM(E4:E381)</f>
        <v>35962</v>
      </c>
      <c r="F382" s="70" t="s">
        <v>7</v>
      </c>
    </row>
    <row r="383" spans="1:6" s="36" customFormat="1" ht="10.5" customHeight="1">
      <c r="A383" s="4"/>
      <c r="B383" s="4"/>
      <c r="C383" s="4"/>
      <c r="D383" s="63"/>
      <c r="E383" s="63"/>
      <c r="F383" s="67"/>
    </row>
  </sheetData>
  <mergeCells count="4">
    <mergeCell ref="D1:F1"/>
    <mergeCell ref="B1:B2"/>
    <mergeCell ref="C1:C2"/>
    <mergeCell ref="A1:A2"/>
  </mergeCells>
  <printOptions/>
  <pageMargins left="0.984251968503937" right="0.7874015748031497" top="0.7874015748031497" bottom="0.4724409448818898" header="0.3937007874015748" footer="0.2755905511811024"/>
  <pageSetup firstPageNumber="36" useFirstPageNumber="1" horizontalDpi="1200" verticalDpi="1200" orientation="portrait" paperSize="9" r:id="rId1"/>
  <headerFooter alignWithMargins="0">
    <oddHeader xml:space="preserve">&amp;LTabela 21. Zestawienie kwot dofinansowań oraz liczby osób niepełnosprawnych, które otrzymały dofinansowanie.  </oddHeader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9"/>
  <sheetViews>
    <sheetView zoomScale="130" zoomScaleNormal="130" workbookViewId="0" topLeftCell="A1">
      <selection activeCell="A1" sqref="A1:A2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63" customWidth="1"/>
    <col min="5" max="5" width="18.25390625" style="63" customWidth="1"/>
    <col min="6" max="6" width="15.75390625" style="67" customWidth="1"/>
    <col min="7" max="16384" width="9.125" style="4" customWidth="1"/>
  </cols>
  <sheetData>
    <row r="1" spans="1:6" s="21" customFormat="1" ht="18" customHeight="1">
      <c r="A1" s="206" t="s">
        <v>21</v>
      </c>
      <c r="B1" s="205" t="s">
        <v>1</v>
      </c>
      <c r="C1" s="205" t="s">
        <v>0</v>
      </c>
      <c r="D1" s="202" t="s">
        <v>25</v>
      </c>
      <c r="E1" s="203"/>
      <c r="F1" s="204"/>
    </row>
    <row r="2" spans="1:6" s="22" customFormat="1" ht="20.25" customHeight="1">
      <c r="A2" s="181"/>
      <c r="B2" s="179"/>
      <c r="C2" s="179"/>
      <c r="D2" s="68" t="s">
        <v>61</v>
      </c>
      <c r="E2" s="68" t="s">
        <v>67</v>
      </c>
      <c r="F2" s="69" t="s">
        <v>68</v>
      </c>
    </row>
    <row r="3" spans="1:6" ht="9" customHeight="1">
      <c r="A3" s="50">
        <v>1</v>
      </c>
      <c r="B3" s="51">
        <v>2</v>
      </c>
      <c r="C3" s="51">
        <v>3</v>
      </c>
      <c r="D3" s="52">
        <v>4</v>
      </c>
      <c r="E3" s="52">
        <v>5</v>
      </c>
      <c r="F3" s="62">
        <v>6</v>
      </c>
    </row>
    <row r="4" spans="1:6" ht="10.5" customHeight="1">
      <c r="A4" s="17">
        <v>1</v>
      </c>
      <c r="B4" s="105">
        <v>125</v>
      </c>
      <c r="C4" s="18" t="s">
        <v>202</v>
      </c>
      <c r="D4" s="7">
        <v>166147</v>
      </c>
      <c r="E4" s="7">
        <v>10</v>
      </c>
      <c r="F4" s="122">
        <f aca="true" t="shared" si="0" ref="F4:F68">D4/E4</f>
        <v>16614.7</v>
      </c>
    </row>
    <row r="5" spans="1:6" ht="10.5" customHeight="1">
      <c r="A5" s="17">
        <f>A4+1</f>
        <v>2</v>
      </c>
      <c r="B5" s="105">
        <v>14</v>
      </c>
      <c r="C5" s="18" t="s">
        <v>94</v>
      </c>
      <c r="D5" s="7">
        <v>131682</v>
      </c>
      <c r="E5" s="7">
        <v>8</v>
      </c>
      <c r="F5" s="122">
        <f t="shared" si="0"/>
        <v>16460.25</v>
      </c>
    </row>
    <row r="6" spans="1:6" ht="10.5" customHeight="1">
      <c r="A6" s="17">
        <f aca="true" t="shared" si="1" ref="A6:A69">A5+1</f>
        <v>3</v>
      </c>
      <c r="B6" s="105">
        <v>109</v>
      </c>
      <c r="C6" s="18" t="s">
        <v>186</v>
      </c>
      <c r="D6" s="7">
        <v>62133</v>
      </c>
      <c r="E6" s="7">
        <v>4</v>
      </c>
      <c r="F6" s="122">
        <f t="shared" si="0"/>
        <v>15533.25</v>
      </c>
    </row>
    <row r="7" spans="1:6" ht="10.5" customHeight="1">
      <c r="A7" s="17">
        <f t="shared" si="1"/>
        <v>4</v>
      </c>
      <c r="B7" s="105">
        <v>376</v>
      </c>
      <c r="C7" s="18" t="s">
        <v>448</v>
      </c>
      <c r="D7" s="7">
        <v>61488</v>
      </c>
      <c r="E7" s="7">
        <v>4</v>
      </c>
      <c r="F7" s="122">
        <f t="shared" si="0"/>
        <v>15372</v>
      </c>
    </row>
    <row r="8" spans="1:6" ht="10.5" customHeight="1">
      <c r="A8" s="17">
        <f t="shared" si="1"/>
        <v>5</v>
      </c>
      <c r="B8" s="105">
        <v>251</v>
      </c>
      <c r="C8" s="18" t="s">
        <v>78</v>
      </c>
      <c r="D8" s="7">
        <v>159326</v>
      </c>
      <c r="E8" s="7">
        <v>13</v>
      </c>
      <c r="F8" s="122">
        <f t="shared" si="0"/>
        <v>12255.846153846154</v>
      </c>
    </row>
    <row r="9" spans="1:6" ht="10.5" customHeight="1">
      <c r="A9" s="17">
        <f t="shared" si="1"/>
        <v>6</v>
      </c>
      <c r="B9" s="105">
        <v>108</v>
      </c>
      <c r="C9" s="18" t="s">
        <v>185</v>
      </c>
      <c r="D9" s="7">
        <v>71004</v>
      </c>
      <c r="E9" s="7">
        <v>7</v>
      </c>
      <c r="F9" s="122">
        <f t="shared" si="0"/>
        <v>10143.42857142857</v>
      </c>
    </row>
    <row r="10" spans="1:6" ht="10.5" customHeight="1">
      <c r="A10" s="17">
        <f t="shared" si="1"/>
        <v>7</v>
      </c>
      <c r="B10" s="105">
        <v>147</v>
      </c>
      <c r="C10" s="18" t="s">
        <v>224</v>
      </c>
      <c r="D10" s="7">
        <v>57059</v>
      </c>
      <c r="E10" s="7">
        <v>6</v>
      </c>
      <c r="F10" s="122">
        <f t="shared" si="0"/>
        <v>9509.833333333334</v>
      </c>
    </row>
    <row r="11" spans="1:6" ht="9.75" customHeight="1">
      <c r="A11" s="17">
        <f t="shared" si="1"/>
        <v>8</v>
      </c>
      <c r="B11" s="105">
        <v>69</v>
      </c>
      <c r="C11" s="18" t="s">
        <v>147</v>
      </c>
      <c r="D11" s="7">
        <v>47247</v>
      </c>
      <c r="E11" s="7">
        <v>5</v>
      </c>
      <c r="F11" s="122">
        <f t="shared" si="0"/>
        <v>9449.4</v>
      </c>
    </row>
    <row r="12" spans="1:6" ht="10.5" customHeight="1">
      <c r="A12" s="17">
        <f t="shared" si="1"/>
        <v>9</v>
      </c>
      <c r="B12" s="105">
        <v>212</v>
      </c>
      <c r="C12" s="18" t="s">
        <v>288</v>
      </c>
      <c r="D12" s="7">
        <v>33480</v>
      </c>
      <c r="E12" s="7">
        <v>4</v>
      </c>
      <c r="F12" s="122">
        <f t="shared" si="0"/>
        <v>8370</v>
      </c>
    </row>
    <row r="13" spans="1:6" ht="10.5" customHeight="1">
      <c r="A13" s="17">
        <f t="shared" si="1"/>
        <v>10</v>
      </c>
      <c r="B13" s="105">
        <v>219</v>
      </c>
      <c r="C13" s="18" t="s">
        <v>295</v>
      </c>
      <c r="D13" s="7">
        <v>48649</v>
      </c>
      <c r="E13" s="7">
        <v>6</v>
      </c>
      <c r="F13" s="122">
        <f t="shared" si="0"/>
        <v>8108.166666666667</v>
      </c>
    </row>
    <row r="14" spans="1:6" ht="10.5" customHeight="1">
      <c r="A14" s="17">
        <f t="shared" si="1"/>
        <v>11</v>
      </c>
      <c r="B14" s="105">
        <v>93</v>
      </c>
      <c r="C14" s="18" t="s">
        <v>170</v>
      </c>
      <c r="D14" s="7">
        <v>72330</v>
      </c>
      <c r="E14" s="7">
        <v>9</v>
      </c>
      <c r="F14" s="122">
        <f t="shared" si="0"/>
        <v>8036.666666666667</v>
      </c>
    </row>
    <row r="15" spans="1:6" ht="10.5" customHeight="1">
      <c r="A15" s="17">
        <f t="shared" si="1"/>
        <v>12</v>
      </c>
      <c r="B15" s="105">
        <v>332</v>
      </c>
      <c r="C15" s="18" t="s">
        <v>404</v>
      </c>
      <c r="D15" s="7">
        <v>93023</v>
      </c>
      <c r="E15" s="7">
        <v>12</v>
      </c>
      <c r="F15" s="122">
        <f t="shared" si="0"/>
        <v>7751.916666666667</v>
      </c>
    </row>
    <row r="16" spans="1:6" ht="10.5" customHeight="1">
      <c r="A16" s="17">
        <f t="shared" si="1"/>
        <v>13</v>
      </c>
      <c r="B16" s="105">
        <v>82</v>
      </c>
      <c r="C16" s="18" t="s">
        <v>160</v>
      </c>
      <c r="D16" s="7">
        <v>108388</v>
      </c>
      <c r="E16" s="7">
        <v>14</v>
      </c>
      <c r="F16" s="122">
        <f t="shared" si="0"/>
        <v>7742</v>
      </c>
    </row>
    <row r="17" spans="1:6" ht="10.5" customHeight="1">
      <c r="A17" s="17">
        <f t="shared" si="1"/>
        <v>14</v>
      </c>
      <c r="B17" s="105">
        <v>346</v>
      </c>
      <c r="C17" s="18" t="s">
        <v>418</v>
      </c>
      <c r="D17" s="7">
        <v>22984</v>
      </c>
      <c r="E17" s="7">
        <v>3</v>
      </c>
      <c r="F17" s="122">
        <f t="shared" si="0"/>
        <v>7661.333333333333</v>
      </c>
    </row>
    <row r="18" spans="1:6" ht="10.5" customHeight="1">
      <c r="A18" s="17">
        <f t="shared" si="1"/>
        <v>15</v>
      </c>
      <c r="B18" s="105">
        <v>73</v>
      </c>
      <c r="C18" s="18" t="s">
        <v>151</v>
      </c>
      <c r="D18" s="7">
        <v>105715</v>
      </c>
      <c r="E18" s="7">
        <v>14</v>
      </c>
      <c r="F18" s="122">
        <f t="shared" si="0"/>
        <v>7551.071428571428</v>
      </c>
    </row>
    <row r="19" spans="1:6" ht="10.5" customHeight="1">
      <c r="A19" s="17">
        <f t="shared" si="1"/>
        <v>16</v>
      </c>
      <c r="B19" s="105">
        <v>370</v>
      </c>
      <c r="C19" s="18" t="s">
        <v>442</v>
      </c>
      <c r="D19" s="7">
        <v>7439</v>
      </c>
      <c r="E19" s="7">
        <v>1</v>
      </c>
      <c r="F19" s="122">
        <f t="shared" si="0"/>
        <v>7439</v>
      </c>
    </row>
    <row r="20" spans="1:6" ht="10.5" customHeight="1">
      <c r="A20" s="17">
        <f t="shared" si="1"/>
        <v>17</v>
      </c>
      <c r="B20" s="105">
        <v>359</v>
      </c>
      <c r="C20" s="18" t="s">
        <v>431</v>
      </c>
      <c r="D20" s="7">
        <v>152595</v>
      </c>
      <c r="E20" s="7">
        <v>21</v>
      </c>
      <c r="F20" s="122">
        <f t="shared" si="0"/>
        <v>7266.428571428572</v>
      </c>
    </row>
    <row r="21" spans="1:6" ht="10.5" customHeight="1">
      <c r="A21" s="17">
        <f t="shared" si="1"/>
        <v>18</v>
      </c>
      <c r="B21" s="105">
        <v>243</v>
      </c>
      <c r="C21" s="18" t="s">
        <v>319</v>
      </c>
      <c r="D21" s="7">
        <v>64533</v>
      </c>
      <c r="E21" s="7">
        <v>9</v>
      </c>
      <c r="F21" s="122">
        <f t="shared" si="0"/>
        <v>7170.333333333333</v>
      </c>
    </row>
    <row r="22" spans="1:6" ht="10.5" customHeight="1">
      <c r="A22" s="17">
        <f t="shared" si="1"/>
        <v>19</v>
      </c>
      <c r="B22" s="105">
        <v>215</v>
      </c>
      <c r="C22" s="18" t="s">
        <v>291</v>
      </c>
      <c r="D22" s="7">
        <v>70650</v>
      </c>
      <c r="E22" s="7">
        <v>10</v>
      </c>
      <c r="F22" s="122">
        <f t="shared" si="0"/>
        <v>7065</v>
      </c>
    </row>
    <row r="23" spans="1:6" ht="10.5" customHeight="1">
      <c r="A23" s="17">
        <f t="shared" si="1"/>
        <v>20</v>
      </c>
      <c r="B23" s="105">
        <v>96</v>
      </c>
      <c r="C23" s="18" t="s">
        <v>173</v>
      </c>
      <c r="D23" s="7">
        <v>42138</v>
      </c>
      <c r="E23" s="7">
        <v>6</v>
      </c>
      <c r="F23" s="122">
        <f t="shared" si="0"/>
        <v>7023</v>
      </c>
    </row>
    <row r="24" spans="1:6" ht="10.5" customHeight="1">
      <c r="A24" s="17">
        <f t="shared" si="1"/>
        <v>21</v>
      </c>
      <c r="B24" s="105">
        <v>168</v>
      </c>
      <c r="C24" s="18" t="s">
        <v>77</v>
      </c>
      <c r="D24" s="7">
        <v>287501</v>
      </c>
      <c r="E24" s="7">
        <v>41</v>
      </c>
      <c r="F24" s="122">
        <f t="shared" si="0"/>
        <v>7012.219512195122</v>
      </c>
    </row>
    <row r="25" spans="1:6" ht="10.5" customHeight="1">
      <c r="A25" s="17">
        <f t="shared" si="1"/>
        <v>22</v>
      </c>
      <c r="B25" s="105">
        <v>380</v>
      </c>
      <c r="C25" s="18" t="s">
        <v>452</v>
      </c>
      <c r="D25" s="7">
        <v>34818</v>
      </c>
      <c r="E25" s="7">
        <v>5</v>
      </c>
      <c r="F25" s="122">
        <f t="shared" si="0"/>
        <v>6963.6</v>
      </c>
    </row>
    <row r="26" spans="1:6" ht="10.5" customHeight="1">
      <c r="A26" s="17">
        <f t="shared" si="1"/>
        <v>23</v>
      </c>
      <c r="B26" s="105">
        <v>28</v>
      </c>
      <c r="C26" s="18" t="s">
        <v>108</v>
      </c>
      <c r="D26" s="7">
        <v>34701</v>
      </c>
      <c r="E26" s="7">
        <v>5</v>
      </c>
      <c r="F26" s="122">
        <f t="shared" si="0"/>
        <v>6940.2</v>
      </c>
    </row>
    <row r="27" spans="1:6" ht="10.5" customHeight="1">
      <c r="A27" s="17">
        <f t="shared" si="1"/>
        <v>24</v>
      </c>
      <c r="B27" s="105">
        <v>288</v>
      </c>
      <c r="C27" s="18" t="s">
        <v>361</v>
      </c>
      <c r="D27" s="7">
        <v>166500</v>
      </c>
      <c r="E27" s="7">
        <v>24</v>
      </c>
      <c r="F27" s="122">
        <f t="shared" si="0"/>
        <v>6937.5</v>
      </c>
    </row>
    <row r="28" spans="1:6" ht="10.5" customHeight="1">
      <c r="A28" s="17">
        <f t="shared" si="1"/>
        <v>25</v>
      </c>
      <c r="B28" s="105">
        <v>113</v>
      </c>
      <c r="C28" s="18" t="s">
        <v>190</v>
      </c>
      <c r="D28" s="7">
        <v>416341</v>
      </c>
      <c r="E28" s="7">
        <v>61</v>
      </c>
      <c r="F28" s="122">
        <f t="shared" si="0"/>
        <v>6825.262295081967</v>
      </c>
    </row>
    <row r="29" spans="1:6" ht="10.5" customHeight="1">
      <c r="A29" s="17">
        <f t="shared" si="1"/>
        <v>26</v>
      </c>
      <c r="B29" s="105">
        <v>205</v>
      </c>
      <c r="C29" s="18" t="s">
        <v>281</v>
      </c>
      <c r="D29" s="7">
        <v>189545</v>
      </c>
      <c r="E29" s="7">
        <v>28</v>
      </c>
      <c r="F29" s="122">
        <f t="shared" si="0"/>
        <v>6769.464285714285</v>
      </c>
    </row>
    <row r="30" spans="1:6" ht="10.5" customHeight="1">
      <c r="A30" s="17">
        <f t="shared" si="1"/>
        <v>27</v>
      </c>
      <c r="B30" s="105">
        <v>355</v>
      </c>
      <c r="C30" s="18" t="s">
        <v>427</v>
      </c>
      <c r="D30" s="7">
        <v>66646</v>
      </c>
      <c r="E30" s="7">
        <v>10</v>
      </c>
      <c r="F30" s="122">
        <f t="shared" si="0"/>
        <v>6664.6</v>
      </c>
    </row>
    <row r="31" spans="1:6" ht="10.5" customHeight="1">
      <c r="A31" s="17">
        <f t="shared" si="1"/>
        <v>28</v>
      </c>
      <c r="B31" s="105">
        <v>116</v>
      </c>
      <c r="C31" s="18" t="s">
        <v>193</v>
      </c>
      <c r="D31" s="7">
        <v>151139</v>
      </c>
      <c r="E31" s="7">
        <v>23</v>
      </c>
      <c r="F31" s="122">
        <f t="shared" si="0"/>
        <v>6571.260869565217</v>
      </c>
    </row>
    <row r="32" spans="1:6" ht="10.5" customHeight="1">
      <c r="A32" s="17">
        <f t="shared" si="1"/>
        <v>29</v>
      </c>
      <c r="B32" s="105">
        <v>287</v>
      </c>
      <c r="C32" s="18" t="s">
        <v>360</v>
      </c>
      <c r="D32" s="7">
        <v>144566</v>
      </c>
      <c r="E32" s="7">
        <v>22</v>
      </c>
      <c r="F32" s="122">
        <f t="shared" si="0"/>
        <v>6571.181818181818</v>
      </c>
    </row>
    <row r="33" spans="1:6" ht="10.5" customHeight="1">
      <c r="A33" s="17">
        <f t="shared" si="1"/>
        <v>30</v>
      </c>
      <c r="B33" s="105">
        <v>333</v>
      </c>
      <c r="C33" s="18" t="s">
        <v>405</v>
      </c>
      <c r="D33" s="7">
        <v>13000</v>
      </c>
      <c r="E33" s="7">
        <v>2</v>
      </c>
      <c r="F33" s="122">
        <f t="shared" si="0"/>
        <v>6500</v>
      </c>
    </row>
    <row r="34" spans="1:6" ht="10.5" customHeight="1">
      <c r="A34" s="17">
        <f t="shared" si="1"/>
        <v>31</v>
      </c>
      <c r="B34" s="105">
        <v>325</v>
      </c>
      <c r="C34" s="18" t="s">
        <v>398</v>
      </c>
      <c r="D34" s="7">
        <v>32492</v>
      </c>
      <c r="E34" s="7">
        <v>5</v>
      </c>
      <c r="F34" s="122">
        <f t="shared" si="0"/>
        <v>6498.4</v>
      </c>
    </row>
    <row r="35" spans="1:6" ht="10.5" customHeight="1">
      <c r="A35" s="17">
        <f t="shared" si="1"/>
        <v>32</v>
      </c>
      <c r="B35" s="105">
        <v>77</v>
      </c>
      <c r="C35" s="18" t="s">
        <v>155</v>
      </c>
      <c r="D35" s="7">
        <v>38939</v>
      </c>
      <c r="E35" s="7">
        <v>6</v>
      </c>
      <c r="F35" s="122">
        <f t="shared" si="0"/>
        <v>6489.833333333333</v>
      </c>
    </row>
    <row r="36" spans="1:6" ht="10.5" customHeight="1">
      <c r="A36" s="17">
        <f t="shared" si="1"/>
        <v>33</v>
      </c>
      <c r="B36" s="105">
        <v>363</v>
      </c>
      <c r="C36" s="18" t="s">
        <v>435</v>
      </c>
      <c r="D36" s="7">
        <v>25595</v>
      </c>
      <c r="E36" s="7">
        <v>4</v>
      </c>
      <c r="F36" s="122">
        <f t="shared" si="0"/>
        <v>6398.75</v>
      </c>
    </row>
    <row r="37" spans="1:6" ht="10.5" customHeight="1">
      <c r="A37" s="17">
        <f t="shared" si="1"/>
        <v>34</v>
      </c>
      <c r="B37" s="105">
        <v>1</v>
      </c>
      <c r="C37" s="18" t="s">
        <v>81</v>
      </c>
      <c r="D37" s="7">
        <v>69927</v>
      </c>
      <c r="E37" s="7">
        <v>11</v>
      </c>
      <c r="F37" s="122">
        <f>D37/E37</f>
        <v>6357</v>
      </c>
    </row>
    <row r="38" spans="1:6" ht="10.5" customHeight="1">
      <c r="A38" s="17">
        <f t="shared" si="1"/>
        <v>35</v>
      </c>
      <c r="B38" s="105">
        <v>214</v>
      </c>
      <c r="C38" s="18" t="s">
        <v>290</v>
      </c>
      <c r="D38" s="7">
        <v>138553</v>
      </c>
      <c r="E38" s="7">
        <v>22</v>
      </c>
      <c r="F38" s="122">
        <f t="shared" si="0"/>
        <v>6297.863636363636</v>
      </c>
    </row>
    <row r="39" spans="1:6" ht="10.5" customHeight="1">
      <c r="A39" s="17">
        <f t="shared" si="1"/>
        <v>36</v>
      </c>
      <c r="B39" s="105">
        <v>246</v>
      </c>
      <c r="C39" s="18" t="s">
        <v>322</v>
      </c>
      <c r="D39" s="7">
        <v>99094</v>
      </c>
      <c r="E39" s="7">
        <v>16</v>
      </c>
      <c r="F39" s="122">
        <f t="shared" si="0"/>
        <v>6193.375</v>
      </c>
    </row>
    <row r="40" spans="1:6" ht="10.5" customHeight="1">
      <c r="A40" s="17">
        <f t="shared" si="1"/>
        <v>37</v>
      </c>
      <c r="B40" s="105">
        <v>155</v>
      </c>
      <c r="C40" s="18" t="s">
        <v>232</v>
      </c>
      <c r="D40" s="7">
        <v>67346</v>
      </c>
      <c r="E40" s="7">
        <v>11</v>
      </c>
      <c r="F40" s="122">
        <f t="shared" si="0"/>
        <v>6122.363636363636</v>
      </c>
    </row>
    <row r="41" spans="1:6" ht="10.5" customHeight="1">
      <c r="A41" s="17">
        <f t="shared" si="1"/>
        <v>38</v>
      </c>
      <c r="B41" s="105">
        <v>196</v>
      </c>
      <c r="C41" s="18" t="s">
        <v>272</v>
      </c>
      <c r="D41" s="7">
        <v>36308</v>
      </c>
      <c r="E41" s="7">
        <v>6</v>
      </c>
      <c r="F41" s="122">
        <f t="shared" si="0"/>
        <v>6051.333333333333</v>
      </c>
    </row>
    <row r="42" spans="1:6" ht="10.5" customHeight="1">
      <c r="A42" s="17">
        <f t="shared" si="1"/>
        <v>39</v>
      </c>
      <c r="B42" s="105">
        <v>53</v>
      </c>
      <c r="C42" s="18" t="s">
        <v>131</v>
      </c>
      <c r="D42" s="7">
        <v>29913</v>
      </c>
      <c r="E42" s="7">
        <v>5</v>
      </c>
      <c r="F42" s="122">
        <f t="shared" si="0"/>
        <v>5982.6</v>
      </c>
    </row>
    <row r="43" spans="1:6" ht="10.5" customHeight="1">
      <c r="A43" s="17">
        <f t="shared" si="1"/>
        <v>40</v>
      </c>
      <c r="B43" s="105">
        <v>335</v>
      </c>
      <c r="C43" s="18" t="s">
        <v>407</v>
      </c>
      <c r="D43" s="7">
        <v>23464</v>
      </c>
      <c r="E43" s="7">
        <v>4</v>
      </c>
      <c r="F43" s="122">
        <f t="shared" si="0"/>
        <v>5866</v>
      </c>
    </row>
    <row r="44" spans="1:6" ht="10.5" customHeight="1">
      <c r="A44" s="17">
        <f t="shared" si="1"/>
        <v>41</v>
      </c>
      <c r="B44" s="105">
        <v>70</v>
      </c>
      <c r="C44" s="18" t="s">
        <v>148</v>
      </c>
      <c r="D44" s="7">
        <v>76083</v>
      </c>
      <c r="E44" s="7">
        <v>13</v>
      </c>
      <c r="F44" s="122">
        <f t="shared" si="0"/>
        <v>5852.538461538462</v>
      </c>
    </row>
    <row r="45" spans="1:6" ht="10.5" customHeight="1">
      <c r="A45" s="17">
        <f t="shared" si="1"/>
        <v>42</v>
      </c>
      <c r="B45" s="105">
        <v>254</v>
      </c>
      <c r="C45" s="18" t="s">
        <v>327</v>
      </c>
      <c r="D45" s="7">
        <v>98303</v>
      </c>
      <c r="E45" s="7">
        <v>17</v>
      </c>
      <c r="F45" s="122">
        <f t="shared" si="0"/>
        <v>5782.529411764706</v>
      </c>
    </row>
    <row r="46" spans="1:6" ht="10.5" customHeight="1">
      <c r="A46" s="17">
        <f t="shared" si="1"/>
        <v>43</v>
      </c>
      <c r="B46" s="105">
        <v>4</v>
      </c>
      <c r="C46" s="18" t="s">
        <v>84</v>
      </c>
      <c r="D46" s="7">
        <v>45612</v>
      </c>
      <c r="E46" s="7">
        <v>8</v>
      </c>
      <c r="F46" s="122">
        <f t="shared" si="0"/>
        <v>5701.5</v>
      </c>
    </row>
    <row r="47" spans="1:6" ht="10.5" customHeight="1">
      <c r="A47" s="17">
        <f t="shared" si="1"/>
        <v>44</v>
      </c>
      <c r="B47" s="105">
        <v>21</v>
      </c>
      <c r="C47" s="18" t="s">
        <v>101</v>
      </c>
      <c r="D47" s="7">
        <v>141882</v>
      </c>
      <c r="E47" s="7">
        <v>25</v>
      </c>
      <c r="F47" s="122">
        <f t="shared" si="0"/>
        <v>5675.28</v>
      </c>
    </row>
    <row r="48" spans="1:6" ht="10.5" customHeight="1">
      <c r="A48" s="17">
        <f t="shared" si="1"/>
        <v>45</v>
      </c>
      <c r="B48" s="105">
        <v>2</v>
      </c>
      <c r="C48" s="18" t="s">
        <v>82</v>
      </c>
      <c r="D48" s="7">
        <v>164555</v>
      </c>
      <c r="E48" s="7">
        <v>29</v>
      </c>
      <c r="F48" s="122">
        <f t="shared" si="0"/>
        <v>5674.310344827586</v>
      </c>
    </row>
    <row r="49" spans="1:6" ht="10.5" customHeight="1">
      <c r="A49" s="17">
        <f t="shared" si="1"/>
        <v>46</v>
      </c>
      <c r="B49" s="105">
        <v>334</v>
      </c>
      <c r="C49" s="18" t="s">
        <v>406</v>
      </c>
      <c r="D49" s="7">
        <v>124615</v>
      </c>
      <c r="E49" s="7">
        <v>22</v>
      </c>
      <c r="F49" s="122">
        <f t="shared" si="0"/>
        <v>5664.318181818182</v>
      </c>
    </row>
    <row r="50" spans="1:6" ht="10.5" customHeight="1">
      <c r="A50" s="17">
        <f t="shared" si="1"/>
        <v>47</v>
      </c>
      <c r="B50" s="105">
        <v>290</v>
      </c>
      <c r="C50" s="18" t="s">
        <v>363</v>
      </c>
      <c r="D50" s="7">
        <v>84189</v>
      </c>
      <c r="E50" s="7">
        <v>15</v>
      </c>
      <c r="F50" s="122">
        <f t="shared" si="0"/>
        <v>5612.6</v>
      </c>
    </row>
    <row r="51" spans="1:6" ht="10.5" customHeight="1">
      <c r="A51" s="17">
        <f t="shared" si="1"/>
        <v>48</v>
      </c>
      <c r="B51" s="105">
        <v>285</v>
      </c>
      <c r="C51" s="18" t="s">
        <v>358</v>
      </c>
      <c r="D51" s="7">
        <v>156136</v>
      </c>
      <c r="E51" s="7">
        <v>28</v>
      </c>
      <c r="F51" s="122">
        <f t="shared" si="0"/>
        <v>5576.285714285715</v>
      </c>
    </row>
    <row r="52" spans="1:6" ht="10.5" customHeight="1">
      <c r="A52" s="17">
        <f t="shared" si="1"/>
        <v>49</v>
      </c>
      <c r="B52" s="105">
        <v>337</v>
      </c>
      <c r="C52" s="18" t="s">
        <v>409</v>
      </c>
      <c r="D52" s="7">
        <v>27800</v>
      </c>
      <c r="E52" s="7">
        <v>5</v>
      </c>
      <c r="F52" s="122">
        <f t="shared" si="0"/>
        <v>5560</v>
      </c>
    </row>
    <row r="53" spans="1:6" ht="10.5" customHeight="1">
      <c r="A53" s="17">
        <f t="shared" si="1"/>
        <v>50</v>
      </c>
      <c r="B53" s="105">
        <v>48</v>
      </c>
      <c r="C53" s="18" t="s">
        <v>127</v>
      </c>
      <c r="D53" s="7">
        <v>16509</v>
      </c>
      <c r="E53" s="7">
        <v>3</v>
      </c>
      <c r="F53" s="122">
        <f t="shared" si="0"/>
        <v>5503</v>
      </c>
    </row>
    <row r="54" spans="1:6" ht="10.5" customHeight="1">
      <c r="A54" s="17">
        <f t="shared" si="1"/>
        <v>51</v>
      </c>
      <c r="B54" s="105">
        <v>237</v>
      </c>
      <c r="C54" s="18" t="s">
        <v>313</v>
      </c>
      <c r="D54" s="7">
        <v>22000</v>
      </c>
      <c r="E54" s="7">
        <v>4</v>
      </c>
      <c r="F54" s="122">
        <f t="shared" si="0"/>
        <v>5500</v>
      </c>
    </row>
    <row r="55" spans="1:6" ht="10.5" customHeight="1">
      <c r="A55" s="17">
        <f t="shared" si="1"/>
        <v>52</v>
      </c>
      <c r="B55" s="105">
        <v>232</v>
      </c>
      <c r="C55" s="18" t="s">
        <v>308</v>
      </c>
      <c r="D55" s="7">
        <v>21899</v>
      </c>
      <c r="E55" s="7">
        <v>4</v>
      </c>
      <c r="F55" s="122">
        <f t="shared" si="0"/>
        <v>5474.75</v>
      </c>
    </row>
    <row r="56" spans="1:6" ht="10.5" customHeight="1">
      <c r="A56" s="17">
        <f t="shared" si="1"/>
        <v>53</v>
      </c>
      <c r="B56" s="105">
        <v>46</v>
      </c>
      <c r="C56" s="18" t="s">
        <v>125</v>
      </c>
      <c r="D56" s="7">
        <v>32600</v>
      </c>
      <c r="E56" s="7">
        <v>6</v>
      </c>
      <c r="F56" s="122">
        <f t="shared" si="0"/>
        <v>5433.333333333333</v>
      </c>
    </row>
    <row r="57" spans="1:6" ht="10.5" customHeight="1">
      <c r="A57" s="17">
        <f t="shared" si="1"/>
        <v>54</v>
      </c>
      <c r="B57" s="105">
        <v>162</v>
      </c>
      <c r="C57" s="18" t="s">
        <v>239</v>
      </c>
      <c r="D57" s="7">
        <v>92183</v>
      </c>
      <c r="E57" s="7">
        <v>17</v>
      </c>
      <c r="F57" s="122">
        <f t="shared" si="0"/>
        <v>5422.529411764706</v>
      </c>
    </row>
    <row r="58" spans="1:6" ht="10.5" customHeight="1">
      <c r="A58" s="17">
        <f t="shared" si="1"/>
        <v>55</v>
      </c>
      <c r="B58" s="105">
        <v>213</v>
      </c>
      <c r="C58" s="18" t="s">
        <v>289</v>
      </c>
      <c r="D58" s="7">
        <v>52181</v>
      </c>
      <c r="E58" s="7">
        <v>10</v>
      </c>
      <c r="F58" s="122">
        <f t="shared" si="0"/>
        <v>5218.1</v>
      </c>
    </row>
    <row r="59" spans="1:6" ht="10.5" customHeight="1">
      <c r="A59" s="17">
        <f t="shared" si="1"/>
        <v>56</v>
      </c>
      <c r="B59" s="105">
        <v>244</v>
      </c>
      <c r="C59" s="18" t="s">
        <v>320</v>
      </c>
      <c r="D59" s="7">
        <v>119902</v>
      </c>
      <c r="E59" s="7">
        <v>23</v>
      </c>
      <c r="F59" s="122">
        <f t="shared" si="0"/>
        <v>5213.130434782609</v>
      </c>
    </row>
    <row r="60" spans="1:6" ht="10.5" customHeight="1">
      <c r="A60" s="17">
        <f t="shared" si="1"/>
        <v>57</v>
      </c>
      <c r="B60" s="105">
        <v>296</v>
      </c>
      <c r="C60" s="18" t="s">
        <v>369</v>
      </c>
      <c r="D60" s="7">
        <v>109329</v>
      </c>
      <c r="E60" s="7">
        <v>21</v>
      </c>
      <c r="F60" s="122">
        <f t="shared" si="0"/>
        <v>5206.142857142857</v>
      </c>
    </row>
    <row r="61" spans="1:6" ht="10.5" customHeight="1">
      <c r="A61" s="17">
        <f t="shared" si="1"/>
        <v>58</v>
      </c>
      <c r="B61" s="105">
        <v>142</v>
      </c>
      <c r="C61" s="18" t="s">
        <v>219</v>
      </c>
      <c r="D61" s="7">
        <v>118031</v>
      </c>
      <c r="E61" s="7">
        <v>23</v>
      </c>
      <c r="F61" s="122">
        <f t="shared" si="0"/>
        <v>5131.782608695652</v>
      </c>
    </row>
    <row r="62" spans="1:6" ht="10.5" customHeight="1">
      <c r="A62" s="17">
        <f t="shared" si="1"/>
        <v>59</v>
      </c>
      <c r="B62" s="105">
        <v>180</v>
      </c>
      <c r="C62" s="18" t="s">
        <v>256</v>
      </c>
      <c r="D62" s="7">
        <v>82058</v>
      </c>
      <c r="E62" s="7">
        <v>16</v>
      </c>
      <c r="F62" s="122">
        <f t="shared" si="0"/>
        <v>5128.625</v>
      </c>
    </row>
    <row r="63" spans="1:6" ht="10.5" customHeight="1">
      <c r="A63" s="17">
        <f t="shared" si="1"/>
        <v>60</v>
      </c>
      <c r="B63" s="105">
        <v>170</v>
      </c>
      <c r="C63" s="18" t="s">
        <v>246</v>
      </c>
      <c r="D63" s="7">
        <v>15255</v>
      </c>
      <c r="E63" s="7">
        <v>3</v>
      </c>
      <c r="F63" s="122">
        <f t="shared" si="0"/>
        <v>5085</v>
      </c>
    </row>
    <row r="64" spans="1:6" ht="10.5" customHeight="1">
      <c r="A64" s="17">
        <f t="shared" si="1"/>
        <v>61</v>
      </c>
      <c r="B64" s="105">
        <v>50</v>
      </c>
      <c r="C64" s="18" t="s">
        <v>129</v>
      </c>
      <c r="D64" s="7">
        <v>423042</v>
      </c>
      <c r="E64" s="7">
        <v>84</v>
      </c>
      <c r="F64" s="122">
        <f t="shared" si="0"/>
        <v>5036.214285714285</v>
      </c>
    </row>
    <row r="65" spans="1:6" ht="10.5" customHeight="1">
      <c r="A65" s="17">
        <f t="shared" si="1"/>
        <v>62</v>
      </c>
      <c r="B65" s="105">
        <v>59</v>
      </c>
      <c r="C65" s="18" t="s">
        <v>137</v>
      </c>
      <c r="D65" s="7">
        <v>60252</v>
      </c>
      <c r="E65" s="7">
        <v>12</v>
      </c>
      <c r="F65" s="122">
        <f t="shared" si="0"/>
        <v>5021</v>
      </c>
    </row>
    <row r="66" spans="1:6" ht="10.5" customHeight="1">
      <c r="A66" s="17">
        <f t="shared" si="1"/>
        <v>63</v>
      </c>
      <c r="B66" s="105">
        <v>37</v>
      </c>
      <c r="C66" s="18" t="s">
        <v>116</v>
      </c>
      <c r="D66" s="7">
        <v>210523</v>
      </c>
      <c r="E66" s="7">
        <v>42</v>
      </c>
      <c r="F66" s="122">
        <f t="shared" si="0"/>
        <v>5012.452380952381</v>
      </c>
    </row>
    <row r="67" spans="1:6" ht="10.5" customHeight="1">
      <c r="A67" s="17">
        <f t="shared" si="1"/>
        <v>64</v>
      </c>
      <c r="B67" s="105">
        <v>177</v>
      </c>
      <c r="C67" s="18" t="s">
        <v>253</v>
      </c>
      <c r="D67" s="7">
        <v>110000</v>
      </c>
      <c r="E67" s="7">
        <v>22</v>
      </c>
      <c r="F67" s="122">
        <f t="shared" si="0"/>
        <v>5000</v>
      </c>
    </row>
    <row r="68" spans="1:6" ht="10.5" customHeight="1">
      <c r="A68" s="17">
        <f t="shared" si="1"/>
        <v>65</v>
      </c>
      <c r="B68" s="105">
        <v>326</v>
      </c>
      <c r="C68" s="18" t="s">
        <v>399</v>
      </c>
      <c r="D68" s="7">
        <v>54908</v>
      </c>
      <c r="E68" s="7">
        <v>11</v>
      </c>
      <c r="F68" s="122">
        <f t="shared" si="0"/>
        <v>4991.636363636364</v>
      </c>
    </row>
    <row r="69" spans="1:6" ht="10.5" customHeight="1">
      <c r="A69" s="17">
        <f t="shared" si="1"/>
        <v>66</v>
      </c>
      <c r="B69" s="105">
        <v>176</v>
      </c>
      <c r="C69" s="18" t="s">
        <v>252</v>
      </c>
      <c r="D69" s="7">
        <v>39898</v>
      </c>
      <c r="E69" s="7">
        <v>8</v>
      </c>
      <c r="F69" s="122">
        <f aca="true" t="shared" si="2" ref="F69:F132">D69/E69</f>
        <v>4987.25</v>
      </c>
    </row>
    <row r="70" spans="1:6" ht="10.5" customHeight="1">
      <c r="A70" s="17">
        <f aca="true" t="shared" si="3" ref="A70:A133">A69+1</f>
        <v>67</v>
      </c>
      <c r="B70" s="105">
        <v>216</v>
      </c>
      <c r="C70" s="18" t="s">
        <v>292</v>
      </c>
      <c r="D70" s="7">
        <v>14948</v>
      </c>
      <c r="E70" s="7">
        <v>3</v>
      </c>
      <c r="F70" s="122">
        <f t="shared" si="2"/>
        <v>4982.666666666667</v>
      </c>
    </row>
    <row r="71" spans="1:6" ht="10.5" customHeight="1">
      <c r="A71" s="17">
        <f t="shared" si="3"/>
        <v>68</v>
      </c>
      <c r="B71" s="105">
        <v>379</v>
      </c>
      <c r="C71" s="18" t="s">
        <v>451</v>
      </c>
      <c r="D71" s="7">
        <v>89308</v>
      </c>
      <c r="E71" s="7">
        <v>18</v>
      </c>
      <c r="F71" s="122">
        <f t="shared" si="2"/>
        <v>4961.555555555556</v>
      </c>
    </row>
    <row r="72" spans="1:6" ht="10.5" customHeight="1">
      <c r="A72" s="17">
        <f t="shared" si="3"/>
        <v>69</v>
      </c>
      <c r="B72" s="105">
        <v>343</v>
      </c>
      <c r="C72" s="18" t="s">
        <v>415</v>
      </c>
      <c r="D72" s="7">
        <v>14616</v>
      </c>
      <c r="E72" s="7">
        <v>3</v>
      </c>
      <c r="F72" s="122">
        <f t="shared" si="2"/>
        <v>4872</v>
      </c>
    </row>
    <row r="73" spans="1:6" ht="10.5" customHeight="1">
      <c r="A73" s="17">
        <f t="shared" si="3"/>
        <v>70</v>
      </c>
      <c r="B73" s="105">
        <v>340</v>
      </c>
      <c r="C73" s="18" t="s">
        <v>412</v>
      </c>
      <c r="D73" s="7">
        <v>48628</v>
      </c>
      <c r="E73" s="7">
        <v>10</v>
      </c>
      <c r="F73" s="122">
        <f t="shared" si="2"/>
        <v>4862.8</v>
      </c>
    </row>
    <row r="74" spans="1:6" ht="10.5" customHeight="1">
      <c r="A74" s="17">
        <f t="shared" si="3"/>
        <v>71</v>
      </c>
      <c r="B74" s="105">
        <v>67</v>
      </c>
      <c r="C74" s="18" t="s">
        <v>145</v>
      </c>
      <c r="D74" s="7">
        <v>63122</v>
      </c>
      <c r="E74" s="7">
        <v>13</v>
      </c>
      <c r="F74" s="122">
        <f t="shared" si="2"/>
        <v>4855.538461538462</v>
      </c>
    </row>
    <row r="75" spans="1:6" ht="10.5" customHeight="1">
      <c r="A75" s="17">
        <f t="shared" si="3"/>
        <v>72</v>
      </c>
      <c r="B75" s="105">
        <v>371</v>
      </c>
      <c r="C75" s="18" t="s">
        <v>443</v>
      </c>
      <c r="D75" s="7">
        <v>4850</v>
      </c>
      <c r="E75" s="7">
        <v>1</v>
      </c>
      <c r="F75" s="122">
        <f t="shared" si="2"/>
        <v>4850</v>
      </c>
    </row>
    <row r="76" spans="1:6" ht="10.5" customHeight="1">
      <c r="A76" s="17">
        <f t="shared" si="3"/>
        <v>73</v>
      </c>
      <c r="B76" s="105">
        <v>32</v>
      </c>
      <c r="C76" s="18" t="s">
        <v>111</v>
      </c>
      <c r="D76" s="7">
        <v>29000</v>
      </c>
      <c r="E76" s="7">
        <v>6</v>
      </c>
      <c r="F76" s="122">
        <f t="shared" si="2"/>
        <v>4833.333333333333</v>
      </c>
    </row>
    <row r="77" spans="1:6" ht="10.5" customHeight="1">
      <c r="A77" s="17">
        <f t="shared" si="3"/>
        <v>74</v>
      </c>
      <c r="B77" s="105">
        <v>19</v>
      </c>
      <c r="C77" s="18" t="s">
        <v>99</v>
      </c>
      <c r="D77" s="7">
        <v>52778</v>
      </c>
      <c r="E77" s="7">
        <v>11</v>
      </c>
      <c r="F77" s="122">
        <f t="shared" si="2"/>
        <v>4798</v>
      </c>
    </row>
    <row r="78" spans="1:6" ht="10.5" customHeight="1">
      <c r="A78" s="17">
        <f t="shared" si="3"/>
        <v>75</v>
      </c>
      <c r="B78" s="105">
        <v>100</v>
      </c>
      <c r="C78" s="18" t="s">
        <v>177</v>
      </c>
      <c r="D78" s="7">
        <v>42962</v>
      </c>
      <c r="E78" s="7">
        <v>9</v>
      </c>
      <c r="F78" s="122">
        <f t="shared" si="2"/>
        <v>4773.555555555556</v>
      </c>
    </row>
    <row r="79" spans="1:6" ht="10.5" customHeight="1">
      <c r="A79" s="17">
        <f t="shared" si="3"/>
        <v>76</v>
      </c>
      <c r="B79" s="105">
        <v>152</v>
      </c>
      <c r="C79" s="18" t="s">
        <v>229</v>
      </c>
      <c r="D79" s="7">
        <v>23843</v>
      </c>
      <c r="E79" s="7">
        <v>5</v>
      </c>
      <c r="F79" s="122">
        <f t="shared" si="2"/>
        <v>4768.6</v>
      </c>
    </row>
    <row r="80" spans="1:6" ht="10.5" customHeight="1">
      <c r="A80" s="17">
        <f t="shared" si="3"/>
        <v>77</v>
      </c>
      <c r="B80" s="105">
        <v>347</v>
      </c>
      <c r="C80" s="18" t="s">
        <v>419</v>
      </c>
      <c r="D80" s="7">
        <v>66573</v>
      </c>
      <c r="E80" s="7">
        <v>14</v>
      </c>
      <c r="F80" s="122">
        <f t="shared" si="2"/>
        <v>4755.214285714285</v>
      </c>
    </row>
    <row r="81" spans="1:6" ht="10.5" customHeight="1">
      <c r="A81" s="17">
        <f t="shared" si="3"/>
        <v>78</v>
      </c>
      <c r="B81" s="105">
        <v>229</v>
      </c>
      <c r="C81" s="18" t="s">
        <v>305</v>
      </c>
      <c r="D81" s="7">
        <v>47259</v>
      </c>
      <c r="E81" s="7">
        <v>10</v>
      </c>
      <c r="F81" s="122">
        <f t="shared" si="2"/>
        <v>4725.9</v>
      </c>
    </row>
    <row r="82" spans="1:6" ht="10.5" customHeight="1">
      <c r="A82" s="17">
        <f t="shared" si="3"/>
        <v>79</v>
      </c>
      <c r="B82" s="105">
        <v>98</v>
      </c>
      <c r="C82" s="18" t="s">
        <v>175</v>
      </c>
      <c r="D82" s="7">
        <v>103400</v>
      </c>
      <c r="E82" s="7">
        <v>22</v>
      </c>
      <c r="F82" s="122">
        <f t="shared" si="2"/>
        <v>4700</v>
      </c>
    </row>
    <row r="83" spans="1:6" ht="10.5" customHeight="1">
      <c r="A83" s="17">
        <f t="shared" si="3"/>
        <v>80</v>
      </c>
      <c r="B83" s="105">
        <v>182</v>
      </c>
      <c r="C83" s="18" t="s">
        <v>258</v>
      </c>
      <c r="D83" s="7">
        <v>46875</v>
      </c>
      <c r="E83" s="7">
        <v>10</v>
      </c>
      <c r="F83" s="122">
        <f t="shared" si="2"/>
        <v>4687.5</v>
      </c>
    </row>
    <row r="84" spans="1:6" ht="10.5" customHeight="1">
      <c r="A84" s="17">
        <f t="shared" si="3"/>
        <v>81</v>
      </c>
      <c r="B84" s="105">
        <v>127</v>
      </c>
      <c r="C84" s="18" t="s">
        <v>204</v>
      </c>
      <c r="D84" s="7">
        <v>126418</v>
      </c>
      <c r="E84" s="7">
        <v>27</v>
      </c>
      <c r="F84" s="122">
        <f t="shared" si="2"/>
        <v>4682.148148148148</v>
      </c>
    </row>
    <row r="85" spans="1:6" ht="10.5" customHeight="1">
      <c r="A85" s="17">
        <f t="shared" si="3"/>
        <v>82</v>
      </c>
      <c r="B85" s="105">
        <v>115</v>
      </c>
      <c r="C85" s="18" t="s">
        <v>192</v>
      </c>
      <c r="D85" s="7">
        <v>102730</v>
      </c>
      <c r="E85" s="7">
        <v>22</v>
      </c>
      <c r="F85" s="122">
        <f t="shared" si="2"/>
        <v>4669.545454545455</v>
      </c>
    </row>
    <row r="86" spans="1:6" ht="10.5" customHeight="1">
      <c r="A86" s="17">
        <f t="shared" si="3"/>
        <v>83</v>
      </c>
      <c r="B86" s="105">
        <v>378</v>
      </c>
      <c r="C86" s="18" t="s">
        <v>450</v>
      </c>
      <c r="D86" s="7">
        <v>158215</v>
      </c>
      <c r="E86" s="7">
        <v>34</v>
      </c>
      <c r="F86" s="122">
        <f t="shared" si="2"/>
        <v>4653.382352941177</v>
      </c>
    </row>
    <row r="87" spans="1:6" ht="10.5" customHeight="1">
      <c r="A87" s="17">
        <f t="shared" si="3"/>
        <v>84</v>
      </c>
      <c r="B87" s="105">
        <v>145</v>
      </c>
      <c r="C87" s="18" t="s">
        <v>222</v>
      </c>
      <c r="D87" s="7">
        <v>102347</v>
      </c>
      <c r="E87" s="7">
        <v>22</v>
      </c>
      <c r="F87" s="122">
        <f t="shared" si="2"/>
        <v>4652.136363636364</v>
      </c>
    </row>
    <row r="88" spans="1:6" ht="10.5" customHeight="1">
      <c r="A88" s="17">
        <f t="shared" si="3"/>
        <v>85</v>
      </c>
      <c r="B88" s="105">
        <v>279</v>
      </c>
      <c r="C88" s="18" t="s">
        <v>352</v>
      </c>
      <c r="D88" s="7">
        <v>279795</v>
      </c>
      <c r="E88" s="7">
        <v>61</v>
      </c>
      <c r="F88" s="122">
        <f t="shared" si="2"/>
        <v>4586.803278688524</v>
      </c>
    </row>
    <row r="89" spans="1:6" ht="10.5" customHeight="1">
      <c r="A89" s="17">
        <f t="shared" si="3"/>
        <v>86</v>
      </c>
      <c r="B89" s="105">
        <v>122</v>
      </c>
      <c r="C89" s="18" t="s">
        <v>199</v>
      </c>
      <c r="D89" s="7">
        <v>177933</v>
      </c>
      <c r="E89" s="7">
        <v>39</v>
      </c>
      <c r="F89" s="122">
        <f t="shared" si="2"/>
        <v>4562.384615384615</v>
      </c>
    </row>
    <row r="90" spans="1:6" ht="10.5" customHeight="1">
      <c r="A90" s="17">
        <f t="shared" si="3"/>
        <v>87</v>
      </c>
      <c r="B90" s="105">
        <v>166</v>
      </c>
      <c r="C90" s="18" t="s">
        <v>243</v>
      </c>
      <c r="D90" s="7">
        <v>68153</v>
      </c>
      <c r="E90" s="7">
        <v>15</v>
      </c>
      <c r="F90" s="122">
        <f t="shared" si="2"/>
        <v>4543.533333333334</v>
      </c>
    </row>
    <row r="91" spans="1:6" ht="10.5" customHeight="1">
      <c r="A91" s="17">
        <f t="shared" si="3"/>
        <v>88</v>
      </c>
      <c r="B91" s="105">
        <v>124</v>
      </c>
      <c r="C91" s="18" t="s">
        <v>201</v>
      </c>
      <c r="D91" s="7">
        <v>217299</v>
      </c>
      <c r="E91" s="7">
        <v>48</v>
      </c>
      <c r="F91" s="122">
        <f t="shared" si="2"/>
        <v>4527.0625</v>
      </c>
    </row>
    <row r="92" spans="1:6" ht="10.5" customHeight="1">
      <c r="A92" s="17">
        <f t="shared" si="3"/>
        <v>89</v>
      </c>
      <c r="B92" s="105">
        <v>134</v>
      </c>
      <c r="C92" s="18" t="s">
        <v>211</v>
      </c>
      <c r="D92" s="7">
        <v>185476</v>
      </c>
      <c r="E92" s="7">
        <v>41</v>
      </c>
      <c r="F92" s="122">
        <f t="shared" si="2"/>
        <v>4523.804878048781</v>
      </c>
    </row>
    <row r="93" spans="1:6" ht="10.5" customHeight="1">
      <c r="A93" s="17">
        <f t="shared" si="3"/>
        <v>90</v>
      </c>
      <c r="B93" s="105">
        <v>110</v>
      </c>
      <c r="C93" s="18" t="s">
        <v>187</v>
      </c>
      <c r="D93" s="7">
        <v>49734</v>
      </c>
      <c r="E93" s="7">
        <v>11</v>
      </c>
      <c r="F93" s="122">
        <f t="shared" si="2"/>
        <v>4521.272727272727</v>
      </c>
    </row>
    <row r="94" spans="1:6" ht="10.5" customHeight="1">
      <c r="A94" s="17">
        <f t="shared" si="3"/>
        <v>91</v>
      </c>
      <c r="B94" s="105">
        <v>292</v>
      </c>
      <c r="C94" s="18" t="s">
        <v>365</v>
      </c>
      <c r="D94" s="7">
        <v>13543</v>
      </c>
      <c r="E94" s="7">
        <v>3</v>
      </c>
      <c r="F94" s="122">
        <f t="shared" si="2"/>
        <v>4514.333333333333</v>
      </c>
    </row>
    <row r="95" spans="1:6" ht="10.5" customHeight="1">
      <c r="A95" s="17">
        <f t="shared" si="3"/>
        <v>92</v>
      </c>
      <c r="B95" s="105">
        <v>217</v>
      </c>
      <c r="C95" s="18" t="s">
        <v>293</v>
      </c>
      <c r="D95" s="7">
        <v>27000</v>
      </c>
      <c r="E95" s="7">
        <v>6</v>
      </c>
      <c r="F95" s="122">
        <f t="shared" si="2"/>
        <v>4500</v>
      </c>
    </row>
    <row r="96" spans="1:6" ht="10.5" customHeight="1">
      <c r="A96" s="17">
        <f t="shared" si="3"/>
        <v>93</v>
      </c>
      <c r="B96" s="105">
        <v>365</v>
      </c>
      <c r="C96" s="18" t="s">
        <v>437</v>
      </c>
      <c r="D96" s="7">
        <v>125736</v>
      </c>
      <c r="E96" s="7">
        <v>28</v>
      </c>
      <c r="F96" s="122">
        <f t="shared" si="2"/>
        <v>4490.571428571428</v>
      </c>
    </row>
    <row r="97" spans="1:6" ht="10.5" customHeight="1">
      <c r="A97" s="17">
        <f t="shared" si="3"/>
        <v>94</v>
      </c>
      <c r="B97" s="105">
        <v>369</v>
      </c>
      <c r="C97" s="18" t="s">
        <v>441</v>
      </c>
      <c r="D97" s="7">
        <v>35767</v>
      </c>
      <c r="E97" s="7">
        <v>8</v>
      </c>
      <c r="F97" s="122">
        <f t="shared" si="2"/>
        <v>4470.875</v>
      </c>
    </row>
    <row r="98" spans="1:6" ht="10.5" customHeight="1">
      <c r="A98" s="17">
        <f t="shared" si="3"/>
        <v>95</v>
      </c>
      <c r="B98" s="105">
        <v>9</v>
      </c>
      <c r="C98" s="18" t="s">
        <v>89</v>
      </c>
      <c r="D98" s="7">
        <v>49116</v>
      </c>
      <c r="E98" s="7">
        <v>11</v>
      </c>
      <c r="F98" s="122">
        <f t="shared" si="2"/>
        <v>4465.090909090909</v>
      </c>
    </row>
    <row r="99" spans="1:6" ht="10.5" customHeight="1">
      <c r="A99" s="17">
        <f t="shared" si="3"/>
        <v>96</v>
      </c>
      <c r="B99" s="105">
        <v>154</v>
      </c>
      <c r="C99" s="18" t="s">
        <v>231</v>
      </c>
      <c r="D99" s="7">
        <v>44213</v>
      </c>
      <c r="E99" s="7">
        <v>10</v>
      </c>
      <c r="F99" s="122">
        <f t="shared" si="2"/>
        <v>4421.3</v>
      </c>
    </row>
    <row r="100" spans="1:6" ht="10.5" customHeight="1">
      <c r="A100" s="17">
        <f t="shared" si="3"/>
        <v>97</v>
      </c>
      <c r="B100" s="105">
        <v>139</v>
      </c>
      <c r="C100" s="18" t="s">
        <v>216</v>
      </c>
      <c r="D100" s="7">
        <v>8791</v>
      </c>
      <c r="E100" s="7">
        <v>2</v>
      </c>
      <c r="F100" s="122">
        <f t="shared" si="2"/>
        <v>4395.5</v>
      </c>
    </row>
    <row r="101" spans="1:6" ht="10.5" customHeight="1">
      <c r="A101" s="17">
        <f t="shared" si="3"/>
        <v>98</v>
      </c>
      <c r="B101" s="105">
        <v>372</v>
      </c>
      <c r="C101" s="18" t="s">
        <v>444</v>
      </c>
      <c r="D101" s="7">
        <v>35034</v>
      </c>
      <c r="E101" s="7">
        <v>8</v>
      </c>
      <c r="F101" s="122">
        <f t="shared" si="2"/>
        <v>4379.25</v>
      </c>
    </row>
    <row r="102" spans="1:6" ht="10.5" customHeight="1">
      <c r="A102" s="17">
        <f t="shared" si="3"/>
        <v>99</v>
      </c>
      <c r="B102" s="105">
        <v>102</v>
      </c>
      <c r="C102" s="18" t="s">
        <v>179</v>
      </c>
      <c r="D102" s="7">
        <v>4309</v>
      </c>
      <c r="E102" s="7">
        <v>1</v>
      </c>
      <c r="F102" s="122">
        <f t="shared" si="2"/>
        <v>4309</v>
      </c>
    </row>
    <row r="103" spans="1:6" ht="10.5" customHeight="1">
      <c r="A103" s="17">
        <f t="shared" si="3"/>
        <v>100</v>
      </c>
      <c r="B103" s="105">
        <v>283</v>
      </c>
      <c r="C103" s="18" t="s">
        <v>356</v>
      </c>
      <c r="D103" s="7">
        <v>128758</v>
      </c>
      <c r="E103" s="7">
        <v>30</v>
      </c>
      <c r="F103" s="122">
        <f t="shared" si="2"/>
        <v>4291.933333333333</v>
      </c>
    </row>
    <row r="104" spans="1:6" ht="10.5" customHeight="1">
      <c r="A104" s="17">
        <f t="shared" si="3"/>
        <v>101</v>
      </c>
      <c r="B104" s="105">
        <v>119</v>
      </c>
      <c r="C104" s="18" t="s">
        <v>196</v>
      </c>
      <c r="D104" s="7">
        <v>72789</v>
      </c>
      <c r="E104" s="7">
        <v>17</v>
      </c>
      <c r="F104" s="122">
        <f t="shared" si="2"/>
        <v>4281.705882352941</v>
      </c>
    </row>
    <row r="105" spans="1:6" ht="10.5" customHeight="1">
      <c r="A105" s="17">
        <f t="shared" si="3"/>
        <v>102</v>
      </c>
      <c r="B105" s="105">
        <v>79</v>
      </c>
      <c r="C105" s="18" t="s">
        <v>157</v>
      </c>
      <c r="D105" s="7">
        <v>38480</v>
      </c>
      <c r="E105" s="7">
        <v>9</v>
      </c>
      <c r="F105" s="122">
        <f t="shared" si="2"/>
        <v>4275.555555555556</v>
      </c>
    </row>
    <row r="106" spans="1:6" ht="10.5" customHeight="1">
      <c r="A106" s="17">
        <f t="shared" si="3"/>
        <v>103</v>
      </c>
      <c r="B106" s="105">
        <v>348</v>
      </c>
      <c r="C106" s="18" t="s">
        <v>420</v>
      </c>
      <c r="D106" s="7">
        <v>38127</v>
      </c>
      <c r="E106" s="7">
        <v>9</v>
      </c>
      <c r="F106" s="122">
        <f t="shared" si="2"/>
        <v>4236.333333333333</v>
      </c>
    </row>
    <row r="107" spans="1:6" ht="10.5" customHeight="1">
      <c r="A107" s="17">
        <f t="shared" si="3"/>
        <v>104</v>
      </c>
      <c r="B107" s="105">
        <v>223</v>
      </c>
      <c r="C107" s="18" t="s">
        <v>299</v>
      </c>
      <c r="D107" s="7">
        <v>50231</v>
      </c>
      <c r="E107" s="7">
        <v>12</v>
      </c>
      <c r="F107" s="122">
        <f t="shared" si="2"/>
        <v>4185.916666666667</v>
      </c>
    </row>
    <row r="108" spans="1:6" ht="10.5" customHeight="1">
      <c r="A108" s="17">
        <f t="shared" si="3"/>
        <v>105</v>
      </c>
      <c r="B108" s="105">
        <v>345</v>
      </c>
      <c r="C108" s="18" t="s">
        <v>417</v>
      </c>
      <c r="D108" s="7">
        <v>167352</v>
      </c>
      <c r="E108" s="7">
        <v>40</v>
      </c>
      <c r="F108" s="122">
        <f t="shared" si="2"/>
        <v>4183.8</v>
      </c>
    </row>
    <row r="109" spans="1:6" ht="10.5" customHeight="1">
      <c r="A109" s="17">
        <f t="shared" si="3"/>
        <v>106</v>
      </c>
      <c r="B109" s="105">
        <v>317</v>
      </c>
      <c r="C109" s="18" t="s">
        <v>390</v>
      </c>
      <c r="D109" s="7">
        <v>62186</v>
      </c>
      <c r="E109" s="7">
        <v>15</v>
      </c>
      <c r="F109" s="122">
        <f t="shared" si="2"/>
        <v>4145.733333333334</v>
      </c>
    </row>
    <row r="110" spans="1:6" ht="10.5" customHeight="1">
      <c r="A110" s="17">
        <f t="shared" si="3"/>
        <v>107</v>
      </c>
      <c r="B110" s="105">
        <v>261</v>
      </c>
      <c r="C110" s="18" t="s">
        <v>334</v>
      </c>
      <c r="D110" s="7">
        <v>37146</v>
      </c>
      <c r="E110" s="7">
        <v>9</v>
      </c>
      <c r="F110" s="122">
        <f t="shared" si="2"/>
        <v>4127.333333333333</v>
      </c>
    </row>
    <row r="111" spans="1:6" ht="10.5" customHeight="1">
      <c r="A111" s="17">
        <f t="shared" si="3"/>
        <v>108</v>
      </c>
      <c r="B111" s="105">
        <v>310</v>
      </c>
      <c r="C111" s="18" t="s">
        <v>383</v>
      </c>
      <c r="D111" s="7">
        <v>45244</v>
      </c>
      <c r="E111" s="7">
        <v>11</v>
      </c>
      <c r="F111" s="122">
        <f t="shared" si="2"/>
        <v>4113.090909090909</v>
      </c>
    </row>
    <row r="112" spans="1:6" ht="10.5" customHeight="1">
      <c r="A112" s="17">
        <f t="shared" si="3"/>
        <v>109</v>
      </c>
      <c r="B112" s="105">
        <v>276</v>
      </c>
      <c r="C112" s="18" t="s">
        <v>349</v>
      </c>
      <c r="D112" s="7">
        <v>123069</v>
      </c>
      <c r="E112" s="7">
        <v>30</v>
      </c>
      <c r="F112" s="122">
        <f t="shared" si="2"/>
        <v>4102.3</v>
      </c>
    </row>
    <row r="113" spans="1:6" ht="10.5" customHeight="1">
      <c r="A113" s="17">
        <f t="shared" si="3"/>
        <v>110</v>
      </c>
      <c r="B113" s="105">
        <v>200</v>
      </c>
      <c r="C113" s="18" t="s">
        <v>276</v>
      </c>
      <c r="D113" s="7">
        <v>8197</v>
      </c>
      <c r="E113" s="7">
        <v>2</v>
      </c>
      <c r="F113" s="122">
        <f t="shared" si="2"/>
        <v>4098.5</v>
      </c>
    </row>
    <row r="114" spans="1:6" ht="10.5" customHeight="1">
      <c r="A114" s="17">
        <f t="shared" si="3"/>
        <v>111</v>
      </c>
      <c r="B114" s="105">
        <v>68</v>
      </c>
      <c r="C114" s="18" t="s">
        <v>146</v>
      </c>
      <c r="D114" s="7">
        <v>85929</v>
      </c>
      <c r="E114" s="7">
        <v>21</v>
      </c>
      <c r="F114" s="122">
        <f t="shared" si="2"/>
        <v>4091.8571428571427</v>
      </c>
    </row>
    <row r="115" spans="1:6" ht="10.5" customHeight="1">
      <c r="A115" s="17">
        <f t="shared" si="3"/>
        <v>112</v>
      </c>
      <c r="B115" s="105">
        <v>161</v>
      </c>
      <c r="C115" s="18" t="s">
        <v>238</v>
      </c>
      <c r="D115" s="7">
        <v>57268</v>
      </c>
      <c r="E115" s="7">
        <v>14</v>
      </c>
      <c r="F115" s="122">
        <f t="shared" si="2"/>
        <v>4090.5714285714284</v>
      </c>
    </row>
    <row r="116" spans="1:6" ht="10.5" customHeight="1">
      <c r="A116" s="17">
        <f t="shared" si="3"/>
        <v>113</v>
      </c>
      <c r="B116" s="105">
        <v>158</v>
      </c>
      <c r="C116" s="18" t="s">
        <v>235</v>
      </c>
      <c r="D116" s="7">
        <v>40627</v>
      </c>
      <c r="E116" s="7">
        <v>10</v>
      </c>
      <c r="F116" s="122">
        <f t="shared" si="2"/>
        <v>4062.7</v>
      </c>
    </row>
    <row r="117" spans="1:6" ht="10.5" customHeight="1">
      <c r="A117" s="17">
        <f t="shared" si="3"/>
        <v>114</v>
      </c>
      <c r="B117" s="105">
        <v>357</v>
      </c>
      <c r="C117" s="18" t="s">
        <v>429</v>
      </c>
      <c r="D117" s="7">
        <v>48721</v>
      </c>
      <c r="E117" s="7">
        <v>12</v>
      </c>
      <c r="F117" s="122">
        <f t="shared" si="2"/>
        <v>4060.0833333333335</v>
      </c>
    </row>
    <row r="118" spans="1:6" ht="10.5" customHeight="1">
      <c r="A118" s="17">
        <f t="shared" si="3"/>
        <v>115</v>
      </c>
      <c r="B118" s="105">
        <v>307</v>
      </c>
      <c r="C118" s="18" t="s">
        <v>380</v>
      </c>
      <c r="D118" s="7">
        <v>81199</v>
      </c>
      <c r="E118" s="7">
        <v>20</v>
      </c>
      <c r="F118" s="122">
        <f t="shared" si="2"/>
        <v>4059.95</v>
      </c>
    </row>
    <row r="119" spans="1:6" ht="10.5" customHeight="1">
      <c r="A119" s="17">
        <f t="shared" si="3"/>
        <v>116</v>
      </c>
      <c r="B119" s="105">
        <v>121</v>
      </c>
      <c r="C119" s="18" t="s">
        <v>198</v>
      </c>
      <c r="D119" s="7">
        <v>267621</v>
      </c>
      <c r="E119" s="7">
        <v>66</v>
      </c>
      <c r="F119" s="122">
        <f t="shared" si="2"/>
        <v>4054.8636363636365</v>
      </c>
    </row>
    <row r="120" spans="1:6" ht="10.5" customHeight="1">
      <c r="A120" s="17">
        <f t="shared" si="3"/>
        <v>117</v>
      </c>
      <c r="B120" s="105">
        <v>112</v>
      </c>
      <c r="C120" s="18" t="s">
        <v>189</v>
      </c>
      <c r="D120" s="7">
        <v>185859</v>
      </c>
      <c r="E120" s="7">
        <v>46</v>
      </c>
      <c r="F120" s="122">
        <f t="shared" si="2"/>
        <v>4040.413043478261</v>
      </c>
    </row>
    <row r="121" spans="1:6" ht="10.5" customHeight="1">
      <c r="A121" s="17">
        <f t="shared" si="3"/>
        <v>118</v>
      </c>
      <c r="B121" s="105">
        <v>104</v>
      </c>
      <c r="C121" s="18" t="s">
        <v>181</v>
      </c>
      <c r="D121" s="7">
        <v>124103</v>
      </c>
      <c r="E121" s="7">
        <v>31</v>
      </c>
      <c r="F121" s="122">
        <f t="shared" si="2"/>
        <v>4003.3225806451615</v>
      </c>
    </row>
    <row r="122" spans="1:6" ht="10.5" customHeight="1">
      <c r="A122" s="17">
        <f t="shared" si="3"/>
        <v>119</v>
      </c>
      <c r="B122" s="105">
        <v>368</v>
      </c>
      <c r="C122" s="18" t="s">
        <v>440</v>
      </c>
      <c r="D122" s="7">
        <v>96031</v>
      </c>
      <c r="E122" s="7">
        <v>24</v>
      </c>
      <c r="F122" s="122">
        <f t="shared" si="2"/>
        <v>4001.2916666666665</v>
      </c>
    </row>
    <row r="123" spans="1:6" ht="10.5" customHeight="1">
      <c r="A123" s="17">
        <f t="shared" si="3"/>
        <v>120</v>
      </c>
      <c r="B123" s="105">
        <v>105</v>
      </c>
      <c r="C123" s="18" t="s">
        <v>182</v>
      </c>
      <c r="D123" s="7">
        <v>83439</v>
      </c>
      <c r="E123" s="7">
        <v>21</v>
      </c>
      <c r="F123" s="122">
        <f t="shared" si="2"/>
        <v>3973.285714285714</v>
      </c>
    </row>
    <row r="124" spans="1:6" ht="10.5" customHeight="1">
      <c r="A124" s="17">
        <f t="shared" si="3"/>
        <v>121</v>
      </c>
      <c r="B124" s="105">
        <v>336</v>
      </c>
      <c r="C124" s="18" t="s">
        <v>408</v>
      </c>
      <c r="D124" s="7">
        <v>230138</v>
      </c>
      <c r="E124" s="7">
        <v>58</v>
      </c>
      <c r="F124" s="122">
        <f t="shared" si="2"/>
        <v>3967.896551724138</v>
      </c>
    </row>
    <row r="125" spans="1:6" ht="10.5" customHeight="1">
      <c r="A125" s="17">
        <f t="shared" si="3"/>
        <v>122</v>
      </c>
      <c r="B125" s="105">
        <v>250</v>
      </c>
      <c r="C125" s="18" t="s">
        <v>75</v>
      </c>
      <c r="D125" s="7">
        <v>412442</v>
      </c>
      <c r="E125" s="7">
        <v>104</v>
      </c>
      <c r="F125" s="122">
        <f t="shared" si="2"/>
        <v>3965.7884615384614</v>
      </c>
    </row>
    <row r="126" spans="1:6" ht="10.5" customHeight="1">
      <c r="A126" s="17">
        <f t="shared" si="3"/>
        <v>123</v>
      </c>
      <c r="B126" s="105">
        <v>191</v>
      </c>
      <c r="C126" s="18" t="s">
        <v>267</v>
      </c>
      <c r="D126" s="7">
        <v>23774</v>
      </c>
      <c r="E126" s="7">
        <v>6</v>
      </c>
      <c r="F126" s="122">
        <f t="shared" si="2"/>
        <v>3962.3333333333335</v>
      </c>
    </row>
    <row r="127" spans="1:6" ht="10.5" customHeight="1">
      <c r="A127" s="17">
        <f t="shared" si="3"/>
        <v>124</v>
      </c>
      <c r="B127" s="105">
        <v>129</v>
      </c>
      <c r="C127" s="18" t="s">
        <v>206</v>
      </c>
      <c r="D127" s="7">
        <v>74716</v>
      </c>
      <c r="E127" s="7">
        <v>19</v>
      </c>
      <c r="F127" s="122">
        <f t="shared" si="2"/>
        <v>3932.4210526315787</v>
      </c>
    </row>
    <row r="128" spans="1:6" ht="10.5" customHeight="1">
      <c r="A128" s="17">
        <f t="shared" si="3"/>
        <v>125</v>
      </c>
      <c r="B128" s="105">
        <v>23</v>
      </c>
      <c r="C128" s="18" t="s">
        <v>103</v>
      </c>
      <c r="D128" s="7">
        <v>90144</v>
      </c>
      <c r="E128" s="7">
        <v>23</v>
      </c>
      <c r="F128" s="122">
        <f t="shared" si="2"/>
        <v>3919.304347826087</v>
      </c>
    </row>
    <row r="129" spans="1:6" ht="10.5" customHeight="1">
      <c r="A129" s="17">
        <f t="shared" si="3"/>
        <v>126</v>
      </c>
      <c r="B129" s="105">
        <v>169</v>
      </c>
      <c r="C129" s="18" t="s">
        <v>245</v>
      </c>
      <c r="D129" s="7">
        <v>54805</v>
      </c>
      <c r="E129" s="7">
        <v>14</v>
      </c>
      <c r="F129" s="122">
        <f t="shared" si="2"/>
        <v>3914.6428571428573</v>
      </c>
    </row>
    <row r="130" spans="1:6" ht="10.5" customHeight="1">
      <c r="A130" s="17">
        <f t="shared" si="3"/>
        <v>127</v>
      </c>
      <c r="B130" s="105">
        <v>240</v>
      </c>
      <c r="C130" s="18" t="s">
        <v>316</v>
      </c>
      <c r="D130" s="7">
        <v>89800</v>
      </c>
      <c r="E130" s="7">
        <v>23</v>
      </c>
      <c r="F130" s="122">
        <f t="shared" si="2"/>
        <v>3904.3478260869565</v>
      </c>
    </row>
    <row r="131" spans="1:6" ht="10.5" customHeight="1">
      <c r="A131" s="17">
        <f t="shared" si="3"/>
        <v>128</v>
      </c>
      <c r="B131" s="105">
        <v>72</v>
      </c>
      <c r="C131" s="18" t="s">
        <v>150</v>
      </c>
      <c r="D131" s="7">
        <v>31139</v>
      </c>
      <c r="E131" s="7">
        <v>8</v>
      </c>
      <c r="F131" s="122">
        <f t="shared" si="2"/>
        <v>3892.375</v>
      </c>
    </row>
    <row r="132" spans="1:6" ht="10.5" customHeight="1">
      <c r="A132" s="17">
        <f t="shared" si="3"/>
        <v>129</v>
      </c>
      <c r="B132" s="105">
        <v>157</v>
      </c>
      <c r="C132" s="18" t="s">
        <v>234</v>
      </c>
      <c r="D132" s="7">
        <v>61649</v>
      </c>
      <c r="E132" s="7">
        <v>16</v>
      </c>
      <c r="F132" s="122">
        <f t="shared" si="2"/>
        <v>3853.0625</v>
      </c>
    </row>
    <row r="133" spans="1:6" ht="10.5" customHeight="1">
      <c r="A133" s="17">
        <f t="shared" si="3"/>
        <v>130</v>
      </c>
      <c r="B133" s="105">
        <v>123</v>
      </c>
      <c r="C133" s="18" t="s">
        <v>200</v>
      </c>
      <c r="D133" s="7">
        <v>30677</v>
      </c>
      <c r="E133" s="7">
        <v>8</v>
      </c>
      <c r="F133" s="122">
        <f aca="true" t="shared" si="4" ref="F133:F196">D133/E133</f>
        <v>3834.625</v>
      </c>
    </row>
    <row r="134" spans="1:6" ht="10.5" customHeight="1">
      <c r="A134" s="17">
        <f aca="true" t="shared" si="5" ref="A134:A197">A133+1</f>
        <v>131</v>
      </c>
      <c r="B134" s="105">
        <v>235</v>
      </c>
      <c r="C134" s="18" t="s">
        <v>311</v>
      </c>
      <c r="D134" s="7">
        <v>144921</v>
      </c>
      <c r="E134" s="7">
        <v>38</v>
      </c>
      <c r="F134" s="122">
        <f t="shared" si="4"/>
        <v>3813.7105263157896</v>
      </c>
    </row>
    <row r="135" spans="1:6" ht="10.5" customHeight="1">
      <c r="A135" s="17">
        <f t="shared" si="5"/>
        <v>132</v>
      </c>
      <c r="B135" s="105">
        <v>280</v>
      </c>
      <c r="C135" s="18" t="s">
        <v>353</v>
      </c>
      <c r="D135" s="7">
        <v>72453</v>
      </c>
      <c r="E135" s="7">
        <v>19</v>
      </c>
      <c r="F135" s="122">
        <f t="shared" si="4"/>
        <v>3813.315789473684</v>
      </c>
    </row>
    <row r="136" spans="1:6" ht="10.5" customHeight="1">
      <c r="A136" s="17">
        <f t="shared" si="5"/>
        <v>133</v>
      </c>
      <c r="B136" s="105">
        <v>302</v>
      </c>
      <c r="C136" s="18" t="s">
        <v>375</v>
      </c>
      <c r="D136" s="7">
        <v>15128</v>
      </c>
      <c r="E136" s="7">
        <v>4</v>
      </c>
      <c r="F136" s="122">
        <f t="shared" si="4"/>
        <v>3782</v>
      </c>
    </row>
    <row r="137" spans="1:6" ht="10.5" customHeight="1">
      <c r="A137" s="17">
        <f t="shared" si="5"/>
        <v>134</v>
      </c>
      <c r="B137" s="105">
        <v>114</v>
      </c>
      <c r="C137" s="18" t="s">
        <v>191</v>
      </c>
      <c r="D137" s="7">
        <v>26425</v>
      </c>
      <c r="E137" s="7">
        <v>7</v>
      </c>
      <c r="F137" s="122">
        <f t="shared" si="4"/>
        <v>3775</v>
      </c>
    </row>
    <row r="138" spans="1:6" ht="10.5" customHeight="1">
      <c r="A138" s="17">
        <f t="shared" si="5"/>
        <v>135</v>
      </c>
      <c r="B138" s="105">
        <v>52</v>
      </c>
      <c r="C138" s="18" t="s">
        <v>76</v>
      </c>
      <c r="D138" s="7">
        <v>215039</v>
      </c>
      <c r="E138" s="7">
        <v>57</v>
      </c>
      <c r="F138" s="122">
        <f t="shared" si="4"/>
        <v>3772.6140350877195</v>
      </c>
    </row>
    <row r="139" spans="1:6" ht="10.5" customHeight="1">
      <c r="A139" s="17">
        <f t="shared" si="5"/>
        <v>136</v>
      </c>
      <c r="B139" s="105">
        <v>275</v>
      </c>
      <c r="C139" s="18" t="s">
        <v>348</v>
      </c>
      <c r="D139" s="7">
        <v>131638</v>
      </c>
      <c r="E139" s="7">
        <v>35</v>
      </c>
      <c r="F139" s="122">
        <f t="shared" si="4"/>
        <v>3761.0857142857144</v>
      </c>
    </row>
    <row r="140" spans="1:6" ht="10.5" customHeight="1">
      <c r="A140" s="17">
        <f t="shared" si="5"/>
        <v>137</v>
      </c>
      <c r="B140" s="105">
        <v>88</v>
      </c>
      <c r="C140" s="18" t="s">
        <v>166</v>
      </c>
      <c r="D140" s="7">
        <v>18776</v>
      </c>
      <c r="E140" s="7">
        <v>5</v>
      </c>
      <c r="F140" s="122">
        <f t="shared" si="4"/>
        <v>3755.2</v>
      </c>
    </row>
    <row r="141" spans="1:6" ht="10.5" customHeight="1">
      <c r="A141" s="17">
        <f t="shared" si="5"/>
        <v>138</v>
      </c>
      <c r="B141" s="105">
        <v>268</v>
      </c>
      <c r="C141" s="18" t="s">
        <v>341</v>
      </c>
      <c r="D141" s="7">
        <v>99339</v>
      </c>
      <c r="E141" s="7">
        <v>27</v>
      </c>
      <c r="F141" s="122">
        <f t="shared" si="4"/>
        <v>3679.222222222222</v>
      </c>
    </row>
    <row r="142" spans="1:6" ht="10.5" customHeight="1">
      <c r="A142" s="17">
        <f t="shared" si="5"/>
        <v>139</v>
      </c>
      <c r="B142" s="105">
        <v>117</v>
      </c>
      <c r="C142" s="18" t="s">
        <v>194</v>
      </c>
      <c r="D142" s="7">
        <v>29405</v>
      </c>
      <c r="E142" s="7">
        <v>8</v>
      </c>
      <c r="F142" s="122">
        <f t="shared" si="4"/>
        <v>3675.625</v>
      </c>
    </row>
    <row r="143" spans="1:6" ht="10.5" customHeight="1">
      <c r="A143" s="17">
        <f t="shared" si="5"/>
        <v>140</v>
      </c>
      <c r="B143" s="105">
        <v>208</v>
      </c>
      <c r="C143" s="18" t="s">
        <v>284</v>
      </c>
      <c r="D143" s="7">
        <v>29304</v>
      </c>
      <c r="E143" s="7">
        <v>8</v>
      </c>
      <c r="F143" s="122">
        <f t="shared" si="4"/>
        <v>3663</v>
      </c>
    </row>
    <row r="144" spans="1:6" ht="10.5" customHeight="1">
      <c r="A144" s="17">
        <f t="shared" si="5"/>
        <v>141</v>
      </c>
      <c r="B144" s="105">
        <v>54</v>
      </c>
      <c r="C144" s="18" t="s">
        <v>132</v>
      </c>
      <c r="D144" s="7">
        <v>76875</v>
      </c>
      <c r="E144" s="7">
        <v>21</v>
      </c>
      <c r="F144" s="122">
        <f t="shared" si="4"/>
        <v>3660.714285714286</v>
      </c>
    </row>
    <row r="145" spans="1:6" ht="10.5" customHeight="1">
      <c r="A145" s="17">
        <f t="shared" si="5"/>
        <v>142</v>
      </c>
      <c r="B145" s="105">
        <v>315</v>
      </c>
      <c r="C145" s="18" t="s">
        <v>388</v>
      </c>
      <c r="D145" s="7">
        <v>36498</v>
      </c>
      <c r="E145" s="7">
        <v>10</v>
      </c>
      <c r="F145" s="122">
        <f t="shared" si="4"/>
        <v>3649.8</v>
      </c>
    </row>
    <row r="146" spans="1:6" ht="10.5" customHeight="1">
      <c r="A146" s="17">
        <f t="shared" si="5"/>
        <v>143</v>
      </c>
      <c r="B146" s="105">
        <v>151</v>
      </c>
      <c r="C146" s="18" t="s">
        <v>228</v>
      </c>
      <c r="D146" s="7">
        <v>72859</v>
      </c>
      <c r="E146" s="7">
        <v>20</v>
      </c>
      <c r="F146" s="122">
        <f t="shared" si="4"/>
        <v>3642.95</v>
      </c>
    </row>
    <row r="147" spans="1:6" ht="10.5" customHeight="1">
      <c r="A147" s="17">
        <f t="shared" si="5"/>
        <v>144</v>
      </c>
      <c r="B147" s="105">
        <v>136</v>
      </c>
      <c r="C147" s="18" t="s">
        <v>213</v>
      </c>
      <c r="D147" s="7">
        <v>58194</v>
      </c>
      <c r="E147" s="7">
        <v>16</v>
      </c>
      <c r="F147" s="122">
        <f t="shared" si="4"/>
        <v>3637.125</v>
      </c>
    </row>
    <row r="148" spans="1:6" ht="10.5" customHeight="1">
      <c r="A148" s="17">
        <f t="shared" si="5"/>
        <v>145</v>
      </c>
      <c r="B148" s="105">
        <v>172</v>
      </c>
      <c r="C148" s="18" t="s">
        <v>248</v>
      </c>
      <c r="D148" s="7">
        <v>69044</v>
      </c>
      <c r="E148" s="7">
        <v>19</v>
      </c>
      <c r="F148" s="122">
        <f t="shared" si="4"/>
        <v>3633.8947368421054</v>
      </c>
    </row>
    <row r="149" spans="1:6" ht="10.5" customHeight="1">
      <c r="A149" s="17">
        <f t="shared" si="5"/>
        <v>146</v>
      </c>
      <c r="B149" s="105">
        <v>38</v>
      </c>
      <c r="C149" s="18" t="s">
        <v>117</v>
      </c>
      <c r="D149" s="7">
        <v>108498</v>
      </c>
      <c r="E149" s="7">
        <v>30</v>
      </c>
      <c r="F149" s="122">
        <f t="shared" si="4"/>
        <v>3616.6</v>
      </c>
    </row>
    <row r="150" spans="1:6" ht="10.5" customHeight="1">
      <c r="A150" s="17">
        <f t="shared" si="5"/>
        <v>147</v>
      </c>
      <c r="B150" s="105">
        <v>253</v>
      </c>
      <c r="C150" s="18" t="s">
        <v>74</v>
      </c>
      <c r="D150" s="7">
        <v>94022</v>
      </c>
      <c r="E150" s="7">
        <v>26</v>
      </c>
      <c r="F150" s="122">
        <f t="shared" si="4"/>
        <v>3616.230769230769</v>
      </c>
    </row>
    <row r="151" spans="1:6" ht="10.5" customHeight="1">
      <c r="A151" s="17">
        <f t="shared" si="5"/>
        <v>148</v>
      </c>
      <c r="B151" s="105">
        <v>273</v>
      </c>
      <c r="C151" s="18" t="s">
        <v>346</v>
      </c>
      <c r="D151" s="7">
        <v>64973</v>
      </c>
      <c r="E151" s="7">
        <v>18</v>
      </c>
      <c r="F151" s="122">
        <f t="shared" si="4"/>
        <v>3609.6111111111113</v>
      </c>
    </row>
    <row r="152" spans="1:6" ht="10.5" customHeight="1">
      <c r="A152" s="17">
        <f t="shared" si="5"/>
        <v>149</v>
      </c>
      <c r="B152" s="105">
        <v>225</v>
      </c>
      <c r="C152" s="18" t="s">
        <v>301</v>
      </c>
      <c r="D152" s="7">
        <v>50500</v>
      </c>
      <c r="E152" s="7">
        <v>14</v>
      </c>
      <c r="F152" s="122">
        <f t="shared" si="4"/>
        <v>3607.1428571428573</v>
      </c>
    </row>
    <row r="153" spans="1:6" ht="10.5" customHeight="1">
      <c r="A153" s="17">
        <f t="shared" si="5"/>
        <v>150</v>
      </c>
      <c r="B153" s="105">
        <v>312</v>
      </c>
      <c r="C153" s="18" t="s">
        <v>385</v>
      </c>
      <c r="D153" s="7">
        <v>144204</v>
      </c>
      <c r="E153" s="7">
        <v>40</v>
      </c>
      <c r="F153" s="122">
        <f t="shared" si="4"/>
        <v>3605.1</v>
      </c>
    </row>
    <row r="154" spans="1:6" ht="10.5" customHeight="1">
      <c r="A154" s="17">
        <f t="shared" si="5"/>
        <v>151</v>
      </c>
      <c r="B154" s="105">
        <v>91</v>
      </c>
      <c r="C154" s="18" t="s">
        <v>169</v>
      </c>
      <c r="D154" s="7">
        <v>28671</v>
      </c>
      <c r="E154" s="7">
        <v>8</v>
      </c>
      <c r="F154" s="122">
        <f t="shared" si="4"/>
        <v>3583.875</v>
      </c>
    </row>
    <row r="155" spans="1:6" ht="10.5" customHeight="1">
      <c r="A155" s="17">
        <f t="shared" si="5"/>
        <v>152</v>
      </c>
      <c r="B155" s="105">
        <v>74</v>
      </c>
      <c r="C155" s="18" t="s">
        <v>152</v>
      </c>
      <c r="D155" s="7">
        <v>3571</v>
      </c>
      <c r="E155" s="7">
        <v>1</v>
      </c>
      <c r="F155" s="122">
        <f t="shared" si="4"/>
        <v>3571</v>
      </c>
    </row>
    <row r="156" spans="1:6" ht="10.5" customHeight="1">
      <c r="A156" s="17">
        <f t="shared" si="5"/>
        <v>153</v>
      </c>
      <c r="B156" s="105">
        <v>62</v>
      </c>
      <c r="C156" s="18" t="s">
        <v>140</v>
      </c>
      <c r="D156" s="7">
        <v>211420</v>
      </c>
      <c r="E156" s="7">
        <v>60</v>
      </c>
      <c r="F156" s="122">
        <f t="shared" si="4"/>
        <v>3523.6666666666665</v>
      </c>
    </row>
    <row r="157" spans="1:6" ht="10.5" customHeight="1">
      <c r="A157" s="17">
        <f t="shared" si="5"/>
        <v>154</v>
      </c>
      <c r="B157" s="105">
        <v>16</v>
      </c>
      <c r="C157" s="18" t="s">
        <v>96</v>
      </c>
      <c r="D157" s="7">
        <v>49330</v>
      </c>
      <c r="E157" s="7">
        <v>14</v>
      </c>
      <c r="F157" s="122">
        <f t="shared" si="4"/>
        <v>3523.5714285714284</v>
      </c>
    </row>
    <row r="158" spans="1:6" ht="10.5" customHeight="1">
      <c r="A158" s="17">
        <f t="shared" si="5"/>
        <v>155</v>
      </c>
      <c r="B158" s="105">
        <v>264</v>
      </c>
      <c r="C158" s="18" t="s">
        <v>337</v>
      </c>
      <c r="D158" s="7">
        <v>98586</v>
      </c>
      <c r="E158" s="7">
        <v>28</v>
      </c>
      <c r="F158" s="122">
        <f t="shared" si="4"/>
        <v>3520.9285714285716</v>
      </c>
    </row>
    <row r="159" spans="1:6" ht="10.5" customHeight="1">
      <c r="A159" s="17">
        <f t="shared" si="5"/>
        <v>156</v>
      </c>
      <c r="B159" s="105">
        <v>45</v>
      </c>
      <c r="C159" s="18" t="s">
        <v>124</v>
      </c>
      <c r="D159" s="7">
        <v>172179</v>
      </c>
      <c r="E159" s="7">
        <v>49</v>
      </c>
      <c r="F159" s="122">
        <f t="shared" si="4"/>
        <v>3513.8571428571427</v>
      </c>
    </row>
    <row r="160" spans="1:6" ht="10.5" customHeight="1">
      <c r="A160" s="17">
        <f t="shared" si="5"/>
        <v>157</v>
      </c>
      <c r="B160" s="105">
        <v>183</v>
      </c>
      <c r="C160" s="18" t="s">
        <v>259</v>
      </c>
      <c r="D160" s="7">
        <v>76713</v>
      </c>
      <c r="E160" s="7">
        <v>22</v>
      </c>
      <c r="F160" s="122">
        <f t="shared" si="4"/>
        <v>3486.9545454545455</v>
      </c>
    </row>
    <row r="161" spans="1:6" ht="10.5" customHeight="1">
      <c r="A161" s="17">
        <f t="shared" si="5"/>
        <v>158</v>
      </c>
      <c r="B161" s="105">
        <v>313</v>
      </c>
      <c r="C161" s="18" t="s">
        <v>386</v>
      </c>
      <c r="D161" s="7">
        <v>31333</v>
      </c>
      <c r="E161" s="7">
        <v>9</v>
      </c>
      <c r="F161" s="122">
        <f t="shared" si="4"/>
        <v>3481.4444444444443</v>
      </c>
    </row>
    <row r="162" spans="1:6" ht="10.5" customHeight="1">
      <c r="A162" s="17">
        <f t="shared" si="5"/>
        <v>159</v>
      </c>
      <c r="B162" s="105">
        <v>233</v>
      </c>
      <c r="C162" s="18" t="s">
        <v>309</v>
      </c>
      <c r="D162" s="7">
        <v>27835</v>
      </c>
      <c r="E162" s="7">
        <v>8</v>
      </c>
      <c r="F162" s="122">
        <f t="shared" si="4"/>
        <v>3479.375</v>
      </c>
    </row>
    <row r="163" spans="1:6" ht="10.5" customHeight="1">
      <c r="A163" s="17">
        <f t="shared" si="5"/>
        <v>160</v>
      </c>
      <c r="B163" s="105">
        <v>206</v>
      </c>
      <c r="C163" s="18" t="s">
        <v>282</v>
      </c>
      <c r="D163" s="7">
        <v>10383</v>
      </c>
      <c r="E163" s="7">
        <v>3</v>
      </c>
      <c r="F163" s="122">
        <f t="shared" si="4"/>
        <v>3461</v>
      </c>
    </row>
    <row r="164" spans="1:6" ht="10.5" customHeight="1">
      <c r="A164" s="17">
        <f t="shared" si="5"/>
        <v>161</v>
      </c>
      <c r="B164" s="105">
        <v>228</v>
      </c>
      <c r="C164" s="18" t="s">
        <v>304</v>
      </c>
      <c r="D164" s="7">
        <v>20745</v>
      </c>
      <c r="E164" s="7">
        <v>6</v>
      </c>
      <c r="F164" s="122">
        <f t="shared" si="4"/>
        <v>3457.5</v>
      </c>
    </row>
    <row r="165" spans="1:6" ht="10.5" customHeight="1">
      <c r="A165" s="17">
        <f t="shared" si="5"/>
        <v>162</v>
      </c>
      <c r="B165" s="105">
        <v>309</v>
      </c>
      <c r="C165" s="18" t="s">
        <v>382</v>
      </c>
      <c r="D165" s="7">
        <v>27503</v>
      </c>
      <c r="E165" s="7">
        <v>8</v>
      </c>
      <c r="F165" s="122">
        <f t="shared" si="4"/>
        <v>3437.875</v>
      </c>
    </row>
    <row r="166" spans="1:6" ht="10.5" customHeight="1">
      <c r="A166" s="17">
        <f t="shared" si="5"/>
        <v>163</v>
      </c>
      <c r="B166" s="105">
        <v>184</v>
      </c>
      <c r="C166" s="18" t="s">
        <v>260</v>
      </c>
      <c r="D166" s="7">
        <v>24040</v>
      </c>
      <c r="E166" s="7">
        <v>7</v>
      </c>
      <c r="F166" s="122">
        <f t="shared" si="4"/>
        <v>3434.285714285714</v>
      </c>
    </row>
    <row r="167" spans="1:6" ht="10.5" customHeight="1">
      <c r="A167" s="17">
        <f t="shared" si="5"/>
        <v>164</v>
      </c>
      <c r="B167" s="105">
        <v>322</v>
      </c>
      <c r="C167" s="18" t="s">
        <v>395</v>
      </c>
      <c r="D167" s="7">
        <v>68476</v>
      </c>
      <c r="E167" s="7">
        <v>20</v>
      </c>
      <c r="F167" s="122">
        <f t="shared" si="4"/>
        <v>3423.8</v>
      </c>
    </row>
    <row r="168" spans="1:6" ht="10.5" customHeight="1">
      <c r="A168" s="17">
        <f t="shared" si="5"/>
        <v>165</v>
      </c>
      <c r="B168" s="105">
        <v>354</v>
      </c>
      <c r="C168" s="18" t="s">
        <v>426</v>
      </c>
      <c r="D168" s="7">
        <v>123193</v>
      </c>
      <c r="E168" s="7">
        <v>36</v>
      </c>
      <c r="F168" s="122">
        <f t="shared" si="4"/>
        <v>3422.027777777778</v>
      </c>
    </row>
    <row r="169" spans="1:6" ht="10.5" customHeight="1">
      <c r="A169" s="17">
        <f t="shared" si="5"/>
        <v>166</v>
      </c>
      <c r="B169" s="105">
        <v>350</v>
      </c>
      <c r="C169" s="18" t="s">
        <v>422</v>
      </c>
      <c r="D169" s="7">
        <v>10230</v>
      </c>
      <c r="E169" s="7">
        <v>3</v>
      </c>
      <c r="F169" s="122">
        <f t="shared" si="4"/>
        <v>3410</v>
      </c>
    </row>
    <row r="170" spans="1:6" ht="10.5" customHeight="1">
      <c r="A170" s="17">
        <f t="shared" si="5"/>
        <v>167</v>
      </c>
      <c r="B170" s="105">
        <v>188</v>
      </c>
      <c r="C170" s="18" t="s">
        <v>264</v>
      </c>
      <c r="D170" s="7">
        <v>37398</v>
      </c>
      <c r="E170" s="7">
        <v>11</v>
      </c>
      <c r="F170" s="122">
        <f t="shared" si="4"/>
        <v>3399.818181818182</v>
      </c>
    </row>
    <row r="171" spans="1:6" ht="10.5" customHeight="1">
      <c r="A171" s="17">
        <f t="shared" si="5"/>
        <v>168</v>
      </c>
      <c r="B171" s="105">
        <v>156</v>
      </c>
      <c r="C171" s="18" t="s">
        <v>233</v>
      </c>
      <c r="D171" s="7">
        <v>57774</v>
      </c>
      <c r="E171" s="7">
        <v>17</v>
      </c>
      <c r="F171" s="122">
        <f t="shared" si="4"/>
        <v>3398.470588235294</v>
      </c>
    </row>
    <row r="172" spans="1:6" ht="10.5" customHeight="1">
      <c r="A172" s="17">
        <f t="shared" si="5"/>
        <v>169</v>
      </c>
      <c r="B172" s="105">
        <v>339</v>
      </c>
      <c r="C172" s="18" t="s">
        <v>411</v>
      </c>
      <c r="D172" s="7">
        <v>64015</v>
      </c>
      <c r="E172" s="7">
        <v>19</v>
      </c>
      <c r="F172" s="122">
        <f t="shared" si="4"/>
        <v>3369.2105263157896</v>
      </c>
    </row>
    <row r="173" spans="1:6" ht="10.5" customHeight="1">
      <c r="A173" s="17">
        <f t="shared" si="5"/>
        <v>170</v>
      </c>
      <c r="B173" s="105">
        <v>323</v>
      </c>
      <c r="C173" s="18" t="s">
        <v>396</v>
      </c>
      <c r="D173" s="7">
        <v>154381</v>
      </c>
      <c r="E173" s="7">
        <v>46</v>
      </c>
      <c r="F173" s="122">
        <f t="shared" si="4"/>
        <v>3356.108695652174</v>
      </c>
    </row>
    <row r="174" spans="1:6" ht="10.5" customHeight="1">
      <c r="A174" s="17">
        <f t="shared" si="5"/>
        <v>171</v>
      </c>
      <c r="B174" s="105">
        <v>230</v>
      </c>
      <c r="C174" s="18" t="s">
        <v>306</v>
      </c>
      <c r="D174" s="7">
        <v>13354</v>
      </c>
      <c r="E174" s="7">
        <v>4</v>
      </c>
      <c r="F174" s="122">
        <f t="shared" si="4"/>
        <v>3338.5</v>
      </c>
    </row>
    <row r="175" spans="1:6" ht="10.5" customHeight="1">
      <c r="A175" s="17">
        <f t="shared" si="5"/>
        <v>172</v>
      </c>
      <c r="B175" s="105">
        <v>165</v>
      </c>
      <c r="C175" s="18" t="s">
        <v>242</v>
      </c>
      <c r="D175" s="7">
        <v>83435</v>
      </c>
      <c r="E175" s="7">
        <v>25</v>
      </c>
      <c r="F175" s="122">
        <f t="shared" si="4"/>
        <v>3337.4</v>
      </c>
    </row>
    <row r="176" spans="1:6" ht="10.5" customHeight="1">
      <c r="A176" s="17">
        <f t="shared" si="5"/>
        <v>173</v>
      </c>
      <c r="B176" s="105">
        <v>65</v>
      </c>
      <c r="C176" s="18" t="s">
        <v>143</v>
      </c>
      <c r="D176" s="7">
        <v>20017</v>
      </c>
      <c r="E176" s="7">
        <v>6</v>
      </c>
      <c r="F176" s="122">
        <f t="shared" si="4"/>
        <v>3336.1666666666665</v>
      </c>
    </row>
    <row r="177" spans="1:6" ht="10.5" customHeight="1">
      <c r="A177" s="17">
        <f t="shared" si="5"/>
        <v>174</v>
      </c>
      <c r="B177" s="105">
        <v>231</v>
      </c>
      <c r="C177" s="18" t="s">
        <v>307</v>
      </c>
      <c r="D177" s="7">
        <v>161921</v>
      </c>
      <c r="E177" s="7">
        <v>49</v>
      </c>
      <c r="F177" s="122">
        <f t="shared" si="4"/>
        <v>3304.5102040816328</v>
      </c>
    </row>
    <row r="178" spans="1:6" ht="10.5" customHeight="1">
      <c r="A178" s="17">
        <f t="shared" si="5"/>
        <v>175</v>
      </c>
      <c r="B178" s="105">
        <v>94</v>
      </c>
      <c r="C178" s="18" t="s">
        <v>171</v>
      </c>
      <c r="D178" s="7">
        <v>95707</v>
      </c>
      <c r="E178" s="7">
        <v>29</v>
      </c>
      <c r="F178" s="122">
        <f t="shared" si="4"/>
        <v>3300.2413793103447</v>
      </c>
    </row>
    <row r="179" spans="1:6" ht="10.5" customHeight="1">
      <c r="A179" s="17">
        <f t="shared" si="5"/>
        <v>176</v>
      </c>
      <c r="B179" s="105">
        <v>83</v>
      </c>
      <c r="C179" s="18" t="s">
        <v>161</v>
      </c>
      <c r="D179" s="7">
        <v>134945</v>
      </c>
      <c r="E179" s="7">
        <v>41</v>
      </c>
      <c r="F179" s="122">
        <f t="shared" si="4"/>
        <v>3291.3414634146343</v>
      </c>
    </row>
    <row r="180" spans="1:6" ht="10.5" customHeight="1">
      <c r="A180" s="17">
        <f t="shared" si="5"/>
        <v>177</v>
      </c>
      <c r="B180" s="105">
        <v>269</v>
      </c>
      <c r="C180" s="18" t="s">
        <v>342</v>
      </c>
      <c r="D180" s="7">
        <v>105185</v>
      </c>
      <c r="E180" s="7">
        <v>32</v>
      </c>
      <c r="F180" s="122">
        <f t="shared" si="4"/>
        <v>3287.03125</v>
      </c>
    </row>
    <row r="181" spans="1:6" ht="10.5" customHeight="1">
      <c r="A181" s="17">
        <f t="shared" si="5"/>
        <v>178</v>
      </c>
      <c r="B181" s="105">
        <v>299</v>
      </c>
      <c r="C181" s="18" t="s">
        <v>372</v>
      </c>
      <c r="D181" s="7">
        <v>39368</v>
      </c>
      <c r="E181" s="7">
        <v>12</v>
      </c>
      <c r="F181" s="122">
        <f t="shared" si="4"/>
        <v>3280.6666666666665</v>
      </c>
    </row>
    <row r="182" spans="1:6" ht="10.5" customHeight="1">
      <c r="A182" s="17">
        <f t="shared" si="5"/>
        <v>179</v>
      </c>
      <c r="B182" s="105">
        <v>78</v>
      </c>
      <c r="C182" s="18" t="s">
        <v>156</v>
      </c>
      <c r="D182" s="7">
        <v>104344</v>
      </c>
      <c r="E182" s="7">
        <v>32</v>
      </c>
      <c r="F182" s="122">
        <f t="shared" si="4"/>
        <v>3260.75</v>
      </c>
    </row>
    <row r="183" spans="1:6" ht="10.5" customHeight="1">
      <c r="A183" s="17">
        <f t="shared" si="5"/>
        <v>180</v>
      </c>
      <c r="B183" s="105">
        <v>92</v>
      </c>
      <c r="C183" s="18" t="s">
        <v>79</v>
      </c>
      <c r="D183" s="7">
        <v>94509</v>
      </c>
      <c r="E183" s="7">
        <v>29</v>
      </c>
      <c r="F183" s="122">
        <f t="shared" si="4"/>
        <v>3258.9310344827586</v>
      </c>
    </row>
    <row r="184" spans="1:6" ht="10.5" customHeight="1">
      <c r="A184" s="17">
        <f t="shared" si="5"/>
        <v>181</v>
      </c>
      <c r="B184" s="105">
        <v>106</v>
      </c>
      <c r="C184" s="18" t="s">
        <v>183</v>
      </c>
      <c r="D184" s="7">
        <v>97607</v>
      </c>
      <c r="E184" s="7">
        <v>30</v>
      </c>
      <c r="F184" s="122">
        <f t="shared" si="4"/>
        <v>3253.5666666666666</v>
      </c>
    </row>
    <row r="185" spans="1:6" ht="10.5" customHeight="1">
      <c r="A185" s="17">
        <f t="shared" si="5"/>
        <v>182</v>
      </c>
      <c r="B185" s="105">
        <v>12</v>
      </c>
      <c r="C185" s="18" t="s">
        <v>92</v>
      </c>
      <c r="D185" s="7">
        <v>74600</v>
      </c>
      <c r="E185" s="7">
        <v>23</v>
      </c>
      <c r="F185" s="122">
        <f t="shared" si="4"/>
        <v>3243.478260869565</v>
      </c>
    </row>
    <row r="186" spans="1:6" ht="10.5" customHeight="1">
      <c r="A186" s="17">
        <f t="shared" si="5"/>
        <v>183</v>
      </c>
      <c r="B186" s="105">
        <v>81</v>
      </c>
      <c r="C186" s="18" t="s">
        <v>159</v>
      </c>
      <c r="D186" s="7">
        <v>22591</v>
      </c>
      <c r="E186" s="7">
        <v>7</v>
      </c>
      <c r="F186" s="122">
        <f t="shared" si="4"/>
        <v>3227.285714285714</v>
      </c>
    </row>
    <row r="187" spans="1:6" ht="10.5" customHeight="1">
      <c r="A187" s="17">
        <f t="shared" si="5"/>
        <v>184</v>
      </c>
      <c r="B187" s="105">
        <v>255</v>
      </c>
      <c r="C187" s="18" t="s">
        <v>328</v>
      </c>
      <c r="D187" s="7">
        <v>157881</v>
      </c>
      <c r="E187" s="7">
        <v>49</v>
      </c>
      <c r="F187" s="122">
        <f t="shared" si="4"/>
        <v>3222.061224489796</v>
      </c>
    </row>
    <row r="188" spans="1:6" ht="10.5" customHeight="1">
      <c r="A188" s="17">
        <f t="shared" si="5"/>
        <v>185</v>
      </c>
      <c r="B188" s="105">
        <v>220</v>
      </c>
      <c r="C188" s="18" t="s">
        <v>296</v>
      </c>
      <c r="D188" s="7">
        <v>32151</v>
      </c>
      <c r="E188" s="7">
        <v>10</v>
      </c>
      <c r="F188" s="122">
        <f t="shared" si="4"/>
        <v>3215.1</v>
      </c>
    </row>
    <row r="189" spans="1:6" ht="10.5" customHeight="1">
      <c r="A189" s="17">
        <f t="shared" si="5"/>
        <v>186</v>
      </c>
      <c r="B189" s="105">
        <v>101</v>
      </c>
      <c r="C189" s="18" t="s">
        <v>178</v>
      </c>
      <c r="D189" s="7">
        <v>41696</v>
      </c>
      <c r="E189" s="7">
        <v>13</v>
      </c>
      <c r="F189" s="122">
        <f t="shared" si="4"/>
        <v>3207.3846153846152</v>
      </c>
    </row>
    <row r="190" spans="1:6" ht="10.5" customHeight="1">
      <c r="A190" s="17">
        <f t="shared" si="5"/>
        <v>187</v>
      </c>
      <c r="B190" s="105">
        <v>64</v>
      </c>
      <c r="C190" s="18" t="s">
        <v>142</v>
      </c>
      <c r="D190" s="7">
        <v>121686</v>
      </c>
      <c r="E190" s="7">
        <v>38</v>
      </c>
      <c r="F190" s="122">
        <f t="shared" si="4"/>
        <v>3202.2631578947367</v>
      </c>
    </row>
    <row r="191" spans="1:6" ht="10.5" customHeight="1">
      <c r="A191" s="17">
        <f t="shared" si="5"/>
        <v>188</v>
      </c>
      <c r="B191" s="105">
        <v>43</v>
      </c>
      <c r="C191" s="18" t="s">
        <v>122</v>
      </c>
      <c r="D191" s="7">
        <v>99129</v>
      </c>
      <c r="E191" s="7">
        <v>31</v>
      </c>
      <c r="F191" s="122">
        <f t="shared" si="4"/>
        <v>3197.7096774193546</v>
      </c>
    </row>
    <row r="192" spans="1:6" ht="10.5" customHeight="1">
      <c r="A192" s="17">
        <f t="shared" si="5"/>
        <v>189</v>
      </c>
      <c r="B192" s="105">
        <v>17</v>
      </c>
      <c r="C192" s="18" t="s">
        <v>97</v>
      </c>
      <c r="D192" s="7">
        <v>83122</v>
      </c>
      <c r="E192" s="7">
        <v>26</v>
      </c>
      <c r="F192" s="122">
        <f t="shared" si="4"/>
        <v>3197</v>
      </c>
    </row>
    <row r="193" spans="1:6" ht="10.5" customHeight="1">
      <c r="A193" s="17">
        <f t="shared" si="5"/>
        <v>190</v>
      </c>
      <c r="B193" s="105">
        <v>178</v>
      </c>
      <c r="C193" s="18" t="s">
        <v>254</v>
      </c>
      <c r="D193" s="7">
        <v>150257</v>
      </c>
      <c r="E193" s="7">
        <v>47</v>
      </c>
      <c r="F193" s="122">
        <f t="shared" si="4"/>
        <v>3196.9574468085107</v>
      </c>
    </row>
    <row r="194" spans="1:6" ht="10.5" customHeight="1">
      <c r="A194" s="17">
        <f t="shared" si="5"/>
        <v>191</v>
      </c>
      <c r="B194" s="105">
        <v>148</v>
      </c>
      <c r="C194" s="18" t="s">
        <v>225</v>
      </c>
      <c r="D194" s="7">
        <v>19073</v>
      </c>
      <c r="E194" s="7">
        <v>6</v>
      </c>
      <c r="F194" s="122">
        <f t="shared" si="4"/>
        <v>3178.8333333333335</v>
      </c>
    </row>
    <row r="195" spans="1:6" ht="10.5" customHeight="1">
      <c r="A195" s="17">
        <f t="shared" si="5"/>
        <v>192</v>
      </c>
      <c r="B195" s="105">
        <v>247</v>
      </c>
      <c r="C195" s="18" t="s">
        <v>323</v>
      </c>
      <c r="D195" s="7">
        <v>120791</v>
      </c>
      <c r="E195" s="7">
        <v>38</v>
      </c>
      <c r="F195" s="122">
        <f t="shared" si="4"/>
        <v>3178.7105263157896</v>
      </c>
    </row>
    <row r="196" spans="1:6" ht="10.5" customHeight="1">
      <c r="A196" s="17">
        <f t="shared" si="5"/>
        <v>193</v>
      </c>
      <c r="B196" s="105">
        <v>128</v>
      </c>
      <c r="C196" s="18" t="s">
        <v>205</v>
      </c>
      <c r="D196" s="7">
        <v>133432</v>
      </c>
      <c r="E196" s="7">
        <v>42</v>
      </c>
      <c r="F196" s="122">
        <f t="shared" si="4"/>
        <v>3176.9523809523807</v>
      </c>
    </row>
    <row r="197" spans="1:6" ht="10.5" customHeight="1">
      <c r="A197" s="17">
        <f t="shared" si="5"/>
        <v>194</v>
      </c>
      <c r="B197" s="105">
        <v>137</v>
      </c>
      <c r="C197" s="18" t="s">
        <v>214</v>
      </c>
      <c r="D197" s="7">
        <v>37827</v>
      </c>
      <c r="E197" s="7">
        <v>12</v>
      </c>
      <c r="F197" s="122">
        <f aca="true" t="shared" si="6" ref="F197:F260">D197/E197</f>
        <v>3152.25</v>
      </c>
    </row>
    <row r="198" spans="1:6" ht="10.5" customHeight="1">
      <c r="A198" s="17">
        <f aca="true" t="shared" si="7" ref="A198:A261">A197+1</f>
        <v>195</v>
      </c>
      <c r="B198" s="105">
        <v>97</v>
      </c>
      <c r="C198" s="18" t="s">
        <v>174</v>
      </c>
      <c r="D198" s="7">
        <v>94375</v>
      </c>
      <c r="E198" s="7">
        <v>30</v>
      </c>
      <c r="F198" s="122">
        <f t="shared" si="6"/>
        <v>3145.8333333333335</v>
      </c>
    </row>
    <row r="199" spans="1:6" ht="10.5" customHeight="1">
      <c r="A199" s="17">
        <f t="shared" si="7"/>
        <v>196</v>
      </c>
      <c r="B199" s="105">
        <v>58</v>
      </c>
      <c r="C199" s="18" t="s">
        <v>136</v>
      </c>
      <c r="D199" s="7">
        <v>53421</v>
      </c>
      <c r="E199" s="7">
        <v>17</v>
      </c>
      <c r="F199" s="122">
        <f t="shared" si="6"/>
        <v>3142.4117647058824</v>
      </c>
    </row>
    <row r="200" spans="1:6" ht="10.5" customHeight="1">
      <c r="A200" s="17">
        <f t="shared" si="7"/>
        <v>197</v>
      </c>
      <c r="B200" s="105">
        <v>150</v>
      </c>
      <c r="C200" s="18" t="s">
        <v>227</v>
      </c>
      <c r="D200" s="7">
        <v>62741</v>
      </c>
      <c r="E200" s="7">
        <v>20</v>
      </c>
      <c r="F200" s="122">
        <f t="shared" si="6"/>
        <v>3137.05</v>
      </c>
    </row>
    <row r="201" spans="1:6" ht="10.5" customHeight="1">
      <c r="A201" s="17">
        <f t="shared" si="7"/>
        <v>198</v>
      </c>
      <c r="B201" s="105">
        <v>298</v>
      </c>
      <c r="C201" s="18" t="s">
        <v>371</v>
      </c>
      <c r="D201" s="7">
        <v>34500</v>
      </c>
      <c r="E201" s="7">
        <v>11</v>
      </c>
      <c r="F201" s="122">
        <f t="shared" si="6"/>
        <v>3136.3636363636365</v>
      </c>
    </row>
    <row r="202" spans="1:6" ht="10.5" customHeight="1">
      <c r="A202" s="17">
        <f t="shared" si="7"/>
        <v>199</v>
      </c>
      <c r="B202" s="105">
        <v>126</v>
      </c>
      <c r="C202" s="18" t="s">
        <v>203</v>
      </c>
      <c r="D202" s="7">
        <v>231725</v>
      </c>
      <c r="E202" s="7">
        <v>74</v>
      </c>
      <c r="F202" s="122">
        <f t="shared" si="6"/>
        <v>3131.4189189189187</v>
      </c>
    </row>
    <row r="203" spans="1:6" ht="10.5" customHeight="1">
      <c r="A203" s="17">
        <f t="shared" si="7"/>
        <v>200</v>
      </c>
      <c r="B203" s="105">
        <v>89</v>
      </c>
      <c r="C203" s="18" t="s">
        <v>167</v>
      </c>
      <c r="D203" s="7">
        <v>34410</v>
      </c>
      <c r="E203" s="7">
        <v>11</v>
      </c>
      <c r="F203" s="122">
        <f t="shared" si="6"/>
        <v>3128.181818181818</v>
      </c>
    </row>
    <row r="204" spans="1:6" ht="10.5" customHeight="1">
      <c r="A204" s="17">
        <f t="shared" si="7"/>
        <v>201</v>
      </c>
      <c r="B204" s="105">
        <v>20</v>
      </c>
      <c r="C204" s="18" t="s">
        <v>100</v>
      </c>
      <c r="D204" s="7">
        <v>65560</v>
      </c>
      <c r="E204" s="7">
        <v>21</v>
      </c>
      <c r="F204" s="122">
        <f t="shared" si="6"/>
        <v>3121.904761904762</v>
      </c>
    </row>
    <row r="205" spans="1:6" ht="10.5" customHeight="1">
      <c r="A205" s="17">
        <f t="shared" si="7"/>
        <v>202</v>
      </c>
      <c r="B205" s="105">
        <v>366</v>
      </c>
      <c r="C205" s="18" t="s">
        <v>438</v>
      </c>
      <c r="D205" s="7">
        <v>18679</v>
      </c>
      <c r="E205" s="7">
        <v>6</v>
      </c>
      <c r="F205" s="122">
        <f t="shared" si="6"/>
        <v>3113.1666666666665</v>
      </c>
    </row>
    <row r="206" spans="1:6" ht="10.5" customHeight="1">
      <c r="A206" s="17">
        <f t="shared" si="7"/>
        <v>203</v>
      </c>
      <c r="B206" s="105">
        <v>187</v>
      </c>
      <c r="C206" s="18" t="s">
        <v>263</v>
      </c>
      <c r="D206" s="7">
        <v>15548</v>
      </c>
      <c r="E206" s="7">
        <v>5</v>
      </c>
      <c r="F206" s="122">
        <f t="shared" si="6"/>
        <v>3109.6</v>
      </c>
    </row>
    <row r="207" spans="1:6" ht="10.5" customHeight="1">
      <c r="A207" s="17">
        <f t="shared" si="7"/>
        <v>204</v>
      </c>
      <c r="B207" s="105">
        <v>99</v>
      </c>
      <c r="C207" s="18" t="s">
        <v>176</v>
      </c>
      <c r="D207" s="7">
        <v>145042</v>
      </c>
      <c r="E207" s="7">
        <v>47</v>
      </c>
      <c r="F207" s="122">
        <f t="shared" si="6"/>
        <v>3086</v>
      </c>
    </row>
    <row r="208" spans="1:6" ht="10.5" customHeight="1">
      <c r="A208" s="17">
        <f t="shared" si="7"/>
        <v>205</v>
      </c>
      <c r="B208" s="105">
        <v>195</v>
      </c>
      <c r="C208" s="18" t="s">
        <v>271</v>
      </c>
      <c r="D208" s="7">
        <v>73829</v>
      </c>
      <c r="E208" s="7">
        <v>24</v>
      </c>
      <c r="F208" s="122">
        <f t="shared" si="6"/>
        <v>3076.2083333333335</v>
      </c>
    </row>
    <row r="209" spans="1:6" ht="10.5" customHeight="1">
      <c r="A209" s="17">
        <f t="shared" si="7"/>
        <v>206</v>
      </c>
      <c r="B209" s="105">
        <v>238</v>
      </c>
      <c r="C209" s="18" t="s">
        <v>314</v>
      </c>
      <c r="D209" s="7">
        <v>131610</v>
      </c>
      <c r="E209" s="7">
        <v>43</v>
      </c>
      <c r="F209" s="122">
        <f t="shared" si="6"/>
        <v>3060.6976744186045</v>
      </c>
    </row>
    <row r="210" spans="1:6" ht="10.5" customHeight="1">
      <c r="A210" s="17">
        <f t="shared" si="7"/>
        <v>207</v>
      </c>
      <c r="B210" s="105">
        <v>87</v>
      </c>
      <c r="C210" s="18" t="s">
        <v>165</v>
      </c>
      <c r="D210" s="7">
        <v>15279</v>
      </c>
      <c r="E210" s="7">
        <v>5</v>
      </c>
      <c r="F210" s="122">
        <f t="shared" si="6"/>
        <v>3055.8</v>
      </c>
    </row>
    <row r="211" spans="1:6" ht="10.5" customHeight="1">
      <c r="A211" s="17">
        <f t="shared" si="7"/>
        <v>208</v>
      </c>
      <c r="B211" s="105">
        <v>293</v>
      </c>
      <c r="C211" s="18" t="s">
        <v>366</v>
      </c>
      <c r="D211" s="7">
        <v>204022</v>
      </c>
      <c r="E211" s="7">
        <v>67</v>
      </c>
      <c r="F211" s="122">
        <f t="shared" si="6"/>
        <v>3045.10447761194</v>
      </c>
    </row>
    <row r="212" spans="1:6" ht="10.5" customHeight="1">
      <c r="A212" s="17">
        <f t="shared" si="7"/>
        <v>209</v>
      </c>
      <c r="B212" s="105">
        <v>289</v>
      </c>
      <c r="C212" s="18" t="s">
        <v>362</v>
      </c>
      <c r="D212" s="7">
        <v>106202</v>
      </c>
      <c r="E212" s="7">
        <v>35</v>
      </c>
      <c r="F212" s="122">
        <f t="shared" si="6"/>
        <v>3034.342857142857</v>
      </c>
    </row>
    <row r="213" spans="1:6" ht="10.5" customHeight="1">
      <c r="A213" s="17">
        <f t="shared" si="7"/>
        <v>210</v>
      </c>
      <c r="B213" s="105">
        <v>278</v>
      </c>
      <c r="C213" s="18" t="s">
        <v>351</v>
      </c>
      <c r="D213" s="7">
        <v>57372</v>
      </c>
      <c r="E213" s="7">
        <v>19</v>
      </c>
      <c r="F213" s="122">
        <f t="shared" si="6"/>
        <v>3019.5789473684213</v>
      </c>
    </row>
    <row r="214" spans="1:6" ht="10.5" customHeight="1">
      <c r="A214" s="17">
        <f t="shared" si="7"/>
        <v>211</v>
      </c>
      <c r="B214" s="105">
        <v>321</v>
      </c>
      <c r="C214" s="18" t="s">
        <v>394</v>
      </c>
      <c r="D214" s="7">
        <v>198684</v>
      </c>
      <c r="E214" s="7">
        <v>66</v>
      </c>
      <c r="F214" s="122">
        <f t="shared" si="6"/>
        <v>3010.3636363636365</v>
      </c>
    </row>
    <row r="215" spans="1:6" ht="10.5" customHeight="1">
      <c r="A215" s="17">
        <f t="shared" si="7"/>
        <v>212</v>
      </c>
      <c r="B215" s="105">
        <v>375</v>
      </c>
      <c r="C215" s="18" t="s">
        <v>447</v>
      </c>
      <c r="D215" s="7">
        <v>87295</v>
      </c>
      <c r="E215" s="7">
        <v>29</v>
      </c>
      <c r="F215" s="122">
        <f t="shared" si="6"/>
        <v>3010.1724137931033</v>
      </c>
    </row>
    <row r="216" spans="1:6" ht="10.5" customHeight="1">
      <c r="A216" s="17">
        <f t="shared" si="7"/>
        <v>213</v>
      </c>
      <c r="B216" s="105">
        <v>227</v>
      </c>
      <c r="C216" s="18" t="s">
        <v>303</v>
      </c>
      <c r="D216" s="7">
        <v>39104</v>
      </c>
      <c r="E216" s="7">
        <v>13</v>
      </c>
      <c r="F216" s="122">
        <f t="shared" si="6"/>
        <v>3008</v>
      </c>
    </row>
    <row r="217" spans="1:6" ht="10.5" customHeight="1">
      <c r="A217" s="17">
        <f t="shared" si="7"/>
        <v>214</v>
      </c>
      <c r="B217" s="105">
        <v>24</v>
      </c>
      <c r="C217" s="18" t="s">
        <v>104</v>
      </c>
      <c r="D217" s="7">
        <v>48108</v>
      </c>
      <c r="E217" s="7">
        <v>16</v>
      </c>
      <c r="F217" s="122">
        <f t="shared" si="6"/>
        <v>3006.75</v>
      </c>
    </row>
    <row r="218" spans="1:6" ht="10.5" customHeight="1">
      <c r="A218" s="17">
        <f t="shared" si="7"/>
        <v>215</v>
      </c>
      <c r="B218" s="105">
        <v>351</v>
      </c>
      <c r="C218" s="18" t="s">
        <v>423</v>
      </c>
      <c r="D218" s="7">
        <v>114200</v>
      </c>
      <c r="E218" s="7">
        <v>38</v>
      </c>
      <c r="F218" s="122">
        <f t="shared" si="6"/>
        <v>3005.2631578947367</v>
      </c>
    </row>
    <row r="219" spans="1:6" ht="10.5" customHeight="1">
      <c r="A219" s="17">
        <f t="shared" si="7"/>
        <v>216</v>
      </c>
      <c r="B219" s="105">
        <v>111</v>
      </c>
      <c r="C219" s="18" t="s">
        <v>188</v>
      </c>
      <c r="D219" s="7">
        <v>65831</v>
      </c>
      <c r="E219" s="7">
        <v>22</v>
      </c>
      <c r="F219" s="122">
        <f t="shared" si="6"/>
        <v>2992.318181818182</v>
      </c>
    </row>
    <row r="220" spans="1:6" ht="10.5" customHeight="1">
      <c r="A220" s="17">
        <f t="shared" si="7"/>
        <v>217</v>
      </c>
      <c r="B220" s="105">
        <v>107</v>
      </c>
      <c r="C220" s="18" t="s">
        <v>184</v>
      </c>
      <c r="D220" s="7">
        <v>38871</v>
      </c>
      <c r="E220" s="7">
        <v>13</v>
      </c>
      <c r="F220" s="122">
        <f t="shared" si="6"/>
        <v>2990.076923076923</v>
      </c>
    </row>
    <row r="221" spans="1:6" ht="10.5" customHeight="1">
      <c r="A221" s="17">
        <f t="shared" si="7"/>
        <v>218</v>
      </c>
      <c r="B221" s="105">
        <v>189</v>
      </c>
      <c r="C221" s="18" t="s">
        <v>265</v>
      </c>
      <c r="D221" s="7">
        <v>56693</v>
      </c>
      <c r="E221" s="7">
        <v>19</v>
      </c>
      <c r="F221" s="122">
        <f t="shared" si="6"/>
        <v>2983.842105263158</v>
      </c>
    </row>
    <row r="222" spans="1:6" ht="10.5" customHeight="1">
      <c r="A222" s="17">
        <f t="shared" si="7"/>
        <v>219</v>
      </c>
      <c r="B222" s="105">
        <v>10</v>
      </c>
      <c r="C222" s="18" t="s">
        <v>90</v>
      </c>
      <c r="D222" s="7">
        <v>155012</v>
      </c>
      <c r="E222" s="7">
        <v>52</v>
      </c>
      <c r="F222" s="122">
        <f t="shared" si="6"/>
        <v>2981</v>
      </c>
    </row>
    <row r="223" spans="1:6" ht="10.5" customHeight="1">
      <c r="A223" s="17">
        <f t="shared" si="7"/>
        <v>220</v>
      </c>
      <c r="B223" s="105">
        <v>248</v>
      </c>
      <c r="C223" s="18" t="s">
        <v>324</v>
      </c>
      <c r="D223" s="7">
        <v>172336</v>
      </c>
      <c r="E223" s="7">
        <v>58</v>
      </c>
      <c r="F223" s="122">
        <f t="shared" si="6"/>
        <v>2971.310344827586</v>
      </c>
    </row>
    <row r="224" spans="1:6" ht="10.5" customHeight="1">
      <c r="A224" s="17">
        <f t="shared" si="7"/>
        <v>221</v>
      </c>
      <c r="B224" s="105">
        <v>86</v>
      </c>
      <c r="C224" s="18" t="s">
        <v>164</v>
      </c>
      <c r="D224" s="7">
        <v>47421</v>
      </c>
      <c r="E224" s="7">
        <v>16</v>
      </c>
      <c r="F224" s="122">
        <f t="shared" si="6"/>
        <v>2963.8125</v>
      </c>
    </row>
    <row r="225" spans="1:6" ht="10.5" customHeight="1">
      <c r="A225" s="17">
        <f t="shared" si="7"/>
        <v>222</v>
      </c>
      <c r="B225" s="105">
        <v>5</v>
      </c>
      <c r="C225" s="18" t="s">
        <v>85</v>
      </c>
      <c r="D225" s="7">
        <v>26578</v>
      </c>
      <c r="E225" s="7">
        <v>9</v>
      </c>
      <c r="F225" s="122">
        <f t="shared" si="6"/>
        <v>2953.1111111111113</v>
      </c>
    </row>
    <row r="226" spans="1:6" ht="10.5" customHeight="1">
      <c r="A226" s="17">
        <f t="shared" si="7"/>
        <v>223</v>
      </c>
      <c r="B226" s="105">
        <v>30</v>
      </c>
      <c r="C226" s="18" t="s">
        <v>109</v>
      </c>
      <c r="D226" s="7">
        <v>330380</v>
      </c>
      <c r="E226" s="7">
        <v>112</v>
      </c>
      <c r="F226" s="122">
        <f t="shared" si="6"/>
        <v>2949.8214285714284</v>
      </c>
    </row>
    <row r="227" spans="1:6" ht="10.5" customHeight="1">
      <c r="A227" s="17">
        <f t="shared" si="7"/>
        <v>224</v>
      </c>
      <c r="B227" s="105">
        <v>303</v>
      </c>
      <c r="C227" s="18" t="s">
        <v>376</v>
      </c>
      <c r="D227" s="7">
        <v>241857</v>
      </c>
      <c r="E227" s="7">
        <v>82</v>
      </c>
      <c r="F227" s="122">
        <f t="shared" si="6"/>
        <v>2949.4756097560976</v>
      </c>
    </row>
    <row r="228" spans="1:6" ht="10.5" customHeight="1">
      <c r="A228" s="17">
        <f t="shared" si="7"/>
        <v>225</v>
      </c>
      <c r="B228" s="105">
        <v>377</v>
      </c>
      <c r="C228" s="18" t="s">
        <v>449</v>
      </c>
      <c r="D228" s="7">
        <v>47162</v>
      </c>
      <c r="E228" s="7">
        <v>16</v>
      </c>
      <c r="F228" s="122">
        <f t="shared" si="6"/>
        <v>2947.625</v>
      </c>
    </row>
    <row r="229" spans="1:6" ht="10.5" customHeight="1">
      <c r="A229" s="17">
        <f t="shared" si="7"/>
        <v>226</v>
      </c>
      <c r="B229" s="105">
        <v>135</v>
      </c>
      <c r="C229" s="18" t="s">
        <v>212</v>
      </c>
      <c r="D229" s="7">
        <v>584893</v>
      </c>
      <c r="E229" s="7">
        <v>199</v>
      </c>
      <c r="F229" s="122">
        <f t="shared" si="6"/>
        <v>2939.1608040201004</v>
      </c>
    </row>
    <row r="230" spans="1:6" ht="10.5" customHeight="1">
      <c r="A230" s="17">
        <f t="shared" si="7"/>
        <v>227</v>
      </c>
      <c r="B230" s="105">
        <v>211</v>
      </c>
      <c r="C230" s="18" t="s">
        <v>287</v>
      </c>
      <c r="D230" s="7">
        <v>70447</v>
      </c>
      <c r="E230" s="7">
        <v>24</v>
      </c>
      <c r="F230" s="122">
        <f t="shared" si="6"/>
        <v>2935.2916666666665</v>
      </c>
    </row>
    <row r="231" spans="1:6" ht="10.5" customHeight="1">
      <c r="A231" s="17">
        <f t="shared" si="7"/>
        <v>228</v>
      </c>
      <c r="B231" s="105">
        <v>305</v>
      </c>
      <c r="C231" s="18" t="s">
        <v>378</v>
      </c>
      <c r="D231" s="7">
        <v>204474</v>
      </c>
      <c r="E231" s="7">
        <v>70</v>
      </c>
      <c r="F231" s="122">
        <f t="shared" si="6"/>
        <v>2921.057142857143</v>
      </c>
    </row>
    <row r="232" spans="1:6" ht="10.5" customHeight="1">
      <c r="A232" s="17">
        <f t="shared" si="7"/>
        <v>229</v>
      </c>
      <c r="B232" s="105">
        <v>249</v>
      </c>
      <c r="C232" s="18" t="s">
        <v>325</v>
      </c>
      <c r="D232" s="7">
        <v>203547</v>
      </c>
      <c r="E232" s="7">
        <v>70</v>
      </c>
      <c r="F232" s="122">
        <f t="shared" si="6"/>
        <v>2907.8142857142857</v>
      </c>
    </row>
    <row r="233" spans="1:6" ht="10.5" customHeight="1">
      <c r="A233" s="17">
        <f t="shared" si="7"/>
        <v>230</v>
      </c>
      <c r="B233" s="105">
        <v>11</v>
      </c>
      <c r="C233" s="18" t="s">
        <v>91</v>
      </c>
      <c r="D233" s="7">
        <v>46379</v>
      </c>
      <c r="E233" s="7">
        <v>16</v>
      </c>
      <c r="F233" s="122">
        <f t="shared" si="6"/>
        <v>2898.6875</v>
      </c>
    </row>
    <row r="234" spans="1:6" ht="10.5" customHeight="1">
      <c r="A234" s="17">
        <f t="shared" si="7"/>
        <v>231</v>
      </c>
      <c r="B234" s="105">
        <v>90</v>
      </c>
      <c r="C234" s="18" t="s">
        <v>168</v>
      </c>
      <c r="D234" s="7">
        <v>306527</v>
      </c>
      <c r="E234" s="7">
        <v>106</v>
      </c>
      <c r="F234" s="122">
        <f t="shared" si="6"/>
        <v>2891.764150943396</v>
      </c>
    </row>
    <row r="235" spans="1:6" ht="10.5" customHeight="1">
      <c r="A235" s="17">
        <f t="shared" si="7"/>
        <v>232</v>
      </c>
      <c r="B235" s="105">
        <v>282</v>
      </c>
      <c r="C235" s="18" t="s">
        <v>355</v>
      </c>
      <c r="D235" s="7">
        <v>118248</v>
      </c>
      <c r="E235" s="7">
        <v>41</v>
      </c>
      <c r="F235" s="122">
        <f t="shared" si="6"/>
        <v>2884.0975609756097</v>
      </c>
    </row>
    <row r="236" spans="1:6" ht="10.5" customHeight="1">
      <c r="A236" s="17">
        <f t="shared" si="7"/>
        <v>233</v>
      </c>
      <c r="B236" s="105">
        <v>286</v>
      </c>
      <c r="C236" s="18" t="s">
        <v>359</v>
      </c>
      <c r="D236" s="7">
        <v>20187</v>
      </c>
      <c r="E236" s="7">
        <v>7</v>
      </c>
      <c r="F236" s="122">
        <f t="shared" si="6"/>
        <v>2883.8571428571427</v>
      </c>
    </row>
    <row r="237" spans="1:6" ht="10.5" customHeight="1">
      <c r="A237" s="17">
        <f t="shared" si="7"/>
        <v>234</v>
      </c>
      <c r="B237" s="105">
        <v>186</v>
      </c>
      <c r="C237" s="18" t="s">
        <v>262</v>
      </c>
      <c r="D237" s="7">
        <v>152519</v>
      </c>
      <c r="E237" s="7">
        <v>53</v>
      </c>
      <c r="F237" s="122">
        <f t="shared" si="6"/>
        <v>2877.7169811320755</v>
      </c>
    </row>
    <row r="238" spans="1:6" ht="10.5" customHeight="1">
      <c r="A238" s="17">
        <f t="shared" si="7"/>
        <v>235</v>
      </c>
      <c r="B238" s="105">
        <v>85</v>
      </c>
      <c r="C238" s="18" t="s">
        <v>163</v>
      </c>
      <c r="D238" s="7">
        <v>28770</v>
      </c>
      <c r="E238" s="7">
        <v>10</v>
      </c>
      <c r="F238" s="122">
        <f t="shared" si="6"/>
        <v>2877</v>
      </c>
    </row>
    <row r="239" spans="1:6" ht="10.5" customHeight="1">
      <c r="A239" s="17">
        <f t="shared" si="7"/>
        <v>236</v>
      </c>
      <c r="B239" s="105">
        <v>153</v>
      </c>
      <c r="C239" s="18" t="s">
        <v>230</v>
      </c>
      <c r="D239" s="7">
        <v>57475</v>
      </c>
      <c r="E239" s="7">
        <v>20</v>
      </c>
      <c r="F239" s="122">
        <f t="shared" si="6"/>
        <v>2873.75</v>
      </c>
    </row>
    <row r="240" spans="1:6" ht="10.5" customHeight="1">
      <c r="A240" s="17">
        <f t="shared" si="7"/>
        <v>237</v>
      </c>
      <c r="B240" s="105">
        <v>175</v>
      </c>
      <c r="C240" s="18" t="s">
        <v>251</v>
      </c>
      <c r="D240" s="7">
        <v>34318</v>
      </c>
      <c r="E240" s="7">
        <v>12</v>
      </c>
      <c r="F240" s="122">
        <f t="shared" si="6"/>
        <v>2859.8333333333335</v>
      </c>
    </row>
    <row r="241" spans="1:6" ht="10.5" customHeight="1">
      <c r="A241" s="17">
        <f t="shared" si="7"/>
        <v>238</v>
      </c>
      <c r="B241" s="105">
        <v>218</v>
      </c>
      <c r="C241" s="18" t="s">
        <v>294</v>
      </c>
      <c r="D241" s="7">
        <v>76897</v>
      </c>
      <c r="E241" s="7">
        <v>27</v>
      </c>
      <c r="F241" s="122">
        <f t="shared" si="6"/>
        <v>2848.037037037037</v>
      </c>
    </row>
    <row r="242" spans="1:6" ht="10.5" customHeight="1">
      <c r="A242" s="17">
        <f t="shared" si="7"/>
        <v>239</v>
      </c>
      <c r="B242" s="105">
        <v>3</v>
      </c>
      <c r="C242" s="18" t="s">
        <v>83</v>
      </c>
      <c r="D242" s="7">
        <v>116073</v>
      </c>
      <c r="E242" s="7">
        <v>41</v>
      </c>
      <c r="F242" s="122">
        <f t="shared" si="6"/>
        <v>2831.048780487805</v>
      </c>
    </row>
    <row r="243" spans="1:6" ht="10.5" customHeight="1">
      <c r="A243" s="17">
        <f t="shared" si="7"/>
        <v>240</v>
      </c>
      <c r="B243" s="105">
        <v>222</v>
      </c>
      <c r="C243" s="18" t="s">
        <v>298</v>
      </c>
      <c r="D243" s="7">
        <v>11302</v>
      </c>
      <c r="E243" s="7">
        <v>4</v>
      </c>
      <c r="F243" s="122">
        <f t="shared" si="6"/>
        <v>2825.5</v>
      </c>
    </row>
    <row r="244" spans="1:6" ht="10.5" customHeight="1">
      <c r="A244" s="17">
        <f t="shared" si="7"/>
        <v>241</v>
      </c>
      <c r="B244" s="105">
        <v>259</v>
      </c>
      <c r="C244" s="18" t="s">
        <v>332</v>
      </c>
      <c r="D244" s="7">
        <v>39546</v>
      </c>
      <c r="E244" s="7">
        <v>14</v>
      </c>
      <c r="F244" s="122">
        <f t="shared" si="6"/>
        <v>2824.714285714286</v>
      </c>
    </row>
    <row r="245" spans="1:6" ht="10.5" customHeight="1">
      <c r="A245" s="17">
        <f t="shared" si="7"/>
        <v>242</v>
      </c>
      <c r="B245" s="105">
        <v>163</v>
      </c>
      <c r="C245" s="18" t="s">
        <v>240</v>
      </c>
      <c r="D245" s="7">
        <v>62118</v>
      </c>
      <c r="E245" s="7">
        <v>22</v>
      </c>
      <c r="F245" s="122">
        <f t="shared" si="6"/>
        <v>2823.5454545454545</v>
      </c>
    </row>
    <row r="246" spans="1:6" ht="10.5" customHeight="1">
      <c r="A246" s="17">
        <f t="shared" si="7"/>
        <v>243</v>
      </c>
      <c r="B246" s="105">
        <v>167</v>
      </c>
      <c r="C246" s="18" t="s">
        <v>244</v>
      </c>
      <c r="D246" s="7">
        <v>39468</v>
      </c>
      <c r="E246" s="7">
        <v>14</v>
      </c>
      <c r="F246" s="122">
        <f t="shared" si="6"/>
        <v>2819.1428571428573</v>
      </c>
    </row>
    <row r="247" spans="1:6" ht="10.5" customHeight="1">
      <c r="A247" s="17">
        <f t="shared" si="7"/>
        <v>244</v>
      </c>
      <c r="B247" s="105">
        <v>197</v>
      </c>
      <c r="C247" s="18" t="s">
        <v>273</v>
      </c>
      <c r="D247" s="7">
        <v>16876</v>
      </c>
      <c r="E247" s="7">
        <v>6</v>
      </c>
      <c r="F247" s="122">
        <f t="shared" si="6"/>
        <v>2812.6666666666665</v>
      </c>
    </row>
    <row r="248" spans="1:6" ht="10.5" customHeight="1">
      <c r="A248" s="17">
        <f t="shared" si="7"/>
        <v>245</v>
      </c>
      <c r="B248" s="105">
        <v>256</v>
      </c>
      <c r="C248" s="18" t="s">
        <v>329</v>
      </c>
      <c r="D248" s="7">
        <v>219292</v>
      </c>
      <c r="E248" s="7">
        <v>78</v>
      </c>
      <c r="F248" s="122">
        <f t="shared" si="6"/>
        <v>2811.4358974358975</v>
      </c>
    </row>
    <row r="249" spans="1:6" ht="10.5" customHeight="1">
      <c r="A249" s="17">
        <f t="shared" si="7"/>
        <v>246</v>
      </c>
      <c r="B249" s="105">
        <v>328</v>
      </c>
      <c r="C249" s="18" t="s">
        <v>401</v>
      </c>
      <c r="D249" s="7">
        <v>59038</v>
      </c>
      <c r="E249" s="7">
        <v>21</v>
      </c>
      <c r="F249" s="122">
        <f t="shared" si="6"/>
        <v>2811.3333333333335</v>
      </c>
    </row>
    <row r="250" spans="1:6" ht="10.5" customHeight="1">
      <c r="A250" s="17">
        <f t="shared" si="7"/>
        <v>247</v>
      </c>
      <c r="B250" s="105">
        <v>118</v>
      </c>
      <c r="C250" s="18" t="s">
        <v>195</v>
      </c>
      <c r="D250" s="7">
        <v>13933</v>
      </c>
      <c r="E250" s="7">
        <v>5</v>
      </c>
      <c r="F250" s="122">
        <f t="shared" si="6"/>
        <v>2786.6</v>
      </c>
    </row>
    <row r="251" spans="1:6" ht="10.5" customHeight="1">
      <c r="A251" s="17">
        <f t="shared" si="7"/>
        <v>248</v>
      </c>
      <c r="B251" s="105">
        <v>66</v>
      </c>
      <c r="C251" s="18" t="s">
        <v>144</v>
      </c>
      <c r="D251" s="7">
        <v>19499</v>
      </c>
      <c r="E251" s="7">
        <v>7</v>
      </c>
      <c r="F251" s="122">
        <f t="shared" si="6"/>
        <v>2785.5714285714284</v>
      </c>
    </row>
    <row r="252" spans="1:6" ht="10.5" customHeight="1">
      <c r="A252" s="17">
        <f t="shared" si="7"/>
        <v>249</v>
      </c>
      <c r="B252" s="105">
        <v>367</v>
      </c>
      <c r="C252" s="18" t="s">
        <v>439</v>
      </c>
      <c r="D252" s="7">
        <v>16708</v>
      </c>
      <c r="E252" s="7">
        <v>6</v>
      </c>
      <c r="F252" s="122">
        <f t="shared" si="6"/>
        <v>2784.6666666666665</v>
      </c>
    </row>
    <row r="253" spans="1:6" ht="10.5" customHeight="1">
      <c r="A253" s="17">
        <f t="shared" si="7"/>
        <v>250</v>
      </c>
      <c r="B253" s="105">
        <v>130</v>
      </c>
      <c r="C253" s="18" t="s">
        <v>207</v>
      </c>
      <c r="D253" s="7">
        <v>72326</v>
      </c>
      <c r="E253" s="7">
        <v>26</v>
      </c>
      <c r="F253" s="122">
        <f t="shared" si="6"/>
        <v>2781.769230769231</v>
      </c>
    </row>
    <row r="254" spans="1:6" ht="10.5" customHeight="1">
      <c r="A254" s="17">
        <f t="shared" si="7"/>
        <v>251</v>
      </c>
      <c r="B254" s="105">
        <v>294</v>
      </c>
      <c r="C254" s="18" t="s">
        <v>367</v>
      </c>
      <c r="D254" s="7">
        <v>58342</v>
      </c>
      <c r="E254" s="7">
        <v>21</v>
      </c>
      <c r="F254" s="122">
        <f t="shared" si="6"/>
        <v>2778.190476190476</v>
      </c>
    </row>
    <row r="255" spans="1:6" ht="10.5" customHeight="1">
      <c r="A255" s="17">
        <f t="shared" si="7"/>
        <v>252</v>
      </c>
      <c r="B255" s="105">
        <v>258</v>
      </c>
      <c r="C255" s="18" t="s">
        <v>331</v>
      </c>
      <c r="D255" s="7">
        <v>77487</v>
      </c>
      <c r="E255" s="7">
        <v>28</v>
      </c>
      <c r="F255" s="122">
        <f t="shared" si="6"/>
        <v>2767.3928571428573</v>
      </c>
    </row>
    <row r="256" spans="1:6" ht="10.5" customHeight="1">
      <c r="A256" s="17">
        <f t="shared" si="7"/>
        <v>253</v>
      </c>
      <c r="B256" s="105">
        <v>263</v>
      </c>
      <c r="C256" s="18" t="s">
        <v>336</v>
      </c>
      <c r="D256" s="7">
        <v>33116</v>
      </c>
      <c r="E256" s="7">
        <v>12</v>
      </c>
      <c r="F256" s="122">
        <f t="shared" si="6"/>
        <v>2759.6666666666665</v>
      </c>
    </row>
    <row r="257" spans="1:6" ht="10.5" customHeight="1">
      <c r="A257" s="17">
        <f t="shared" si="7"/>
        <v>254</v>
      </c>
      <c r="B257" s="105">
        <v>352</v>
      </c>
      <c r="C257" s="18" t="s">
        <v>424</v>
      </c>
      <c r="D257" s="7">
        <v>88139</v>
      </c>
      <c r="E257" s="7">
        <v>32</v>
      </c>
      <c r="F257" s="122">
        <f t="shared" si="6"/>
        <v>2754.34375</v>
      </c>
    </row>
    <row r="258" spans="1:6" ht="10.5" customHeight="1">
      <c r="A258" s="17">
        <f t="shared" si="7"/>
        <v>255</v>
      </c>
      <c r="B258" s="105">
        <v>39</v>
      </c>
      <c r="C258" s="18" t="s">
        <v>118</v>
      </c>
      <c r="D258" s="7">
        <v>57816</v>
      </c>
      <c r="E258" s="7">
        <v>21</v>
      </c>
      <c r="F258" s="122">
        <f t="shared" si="6"/>
        <v>2753.1428571428573</v>
      </c>
    </row>
    <row r="259" spans="1:6" ht="10.5" customHeight="1">
      <c r="A259" s="17">
        <f t="shared" si="7"/>
        <v>256</v>
      </c>
      <c r="B259" s="105">
        <v>338</v>
      </c>
      <c r="C259" s="18" t="s">
        <v>410</v>
      </c>
      <c r="D259" s="7">
        <v>5500</v>
      </c>
      <c r="E259" s="7">
        <v>2</v>
      </c>
      <c r="F259" s="122">
        <f t="shared" si="6"/>
        <v>2750</v>
      </c>
    </row>
    <row r="260" spans="1:6" ht="10.5" customHeight="1">
      <c r="A260" s="17">
        <f t="shared" si="7"/>
        <v>257</v>
      </c>
      <c r="B260" s="105">
        <v>207</v>
      </c>
      <c r="C260" s="18" t="s">
        <v>283</v>
      </c>
      <c r="D260" s="7">
        <v>52226</v>
      </c>
      <c r="E260" s="7">
        <v>19</v>
      </c>
      <c r="F260" s="122">
        <f t="shared" si="6"/>
        <v>2748.7368421052633</v>
      </c>
    </row>
    <row r="261" spans="1:6" ht="10.5" customHeight="1">
      <c r="A261" s="17">
        <f t="shared" si="7"/>
        <v>258</v>
      </c>
      <c r="B261" s="105">
        <v>57</v>
      </c>
      <c r="C261" s="18" t="s">
        <v>135</v>
      </c>
      <c r="D261" s="7">
        <v>46555</v>
      </c>
      <c r="E261" s="7">
        <v>17</v>
      </c>
      <c r="F261" s="122">
        <f aca="true" t="shared" si="8" ref="F261:F324">D261/E261</f>
        <v>2738.529411764706</v>
      </c>
    </row>
    <row r="262" spans="1:6" ht="10.5" customHeight="1">
      <c r="A262" s="17">
        <f aca="true" t="shared" si="9" ref="A262:A325">A261+1</f>
        <v>259</v>
      </c>
      <c r="B262" s="105">
        <v>318</v>
      </c>
      <c r="C262" s="18" t="s">
        <v>391</v>
      </c>
      <c r="D262" s="7">
        <v>84722</v>
      </c>
      <c r="E262" s="7">
        <v>31</v>
      </c>
      <c r="F262" s="122">
        <f t="shared" si="8"/>
        <v>2732.967741935484</v>
      </c>
    </row>
    <row r="263" spans="1:6" ht="10.5" customHeight="1">
      <c r="A263" s="17">
        <f t="shared" si="9"/>
        <v>260</v>
      </c>
      <c r="B263" s="105">
        <v>204</v>
      </c>
      <c r="C263" s="18" t="s">
        <v>280</v>
      </c>
      <c r="D263" s="7">
        <v>32776</v>
      </c>
      <c r="E263" s="7">
        <v>12</v>
      </c>
      <c r="F263" s="122">
        <f t="shared" si="8"/>
        <v>2731.3333333333335</v>
      </c>
    </row>
    <row r="264" spans="1:6" ht="10.5" customHeight="1">
      <c r="A264" s="17">
        <f t="shared" si="9"/>
        <v>261</v>
      </c>
      <c r="B264" s="105">
        <v>241</v>
      </c>
      <c r="C264" s="18" t="s">
        <v>317</v>
      </c>
      <c r="D264" s="7">
        <v>68247</v>
      </c>
      <c r="E264" s="7">
        <v>25</v>
      </c>
      <c r="F264" s="122">
        <f t="shared" si="8"/>
        <v>2729.88</v>
      </c>
    </row>
    <row r="265" spans="1:6" ht="10.5" customHeight="1">
      <c r="A265" s="17">
        <f t="shared" si="9"/>
        <v>262</v>
      </c>
      <c r="B265" s="105">
        <v>356</v>
      </c>
      <c r="C265" s="18" t="s">
        <v>428</v>
      </c>
      <c r="D265" s="7">
        <v>92729</v>
      </c>
      <c r="E265" s="7">
        <v>34</v>
      </c>
      <c r="F265" s="122">
        <f t="shared" si="8"/>
        <v>2727.323529411765</v>
      </c>
    </row>
    <row r="266" spans="1:6" ht="10.5" customHeight="1">
      <c r="A266" s="17">
        <f t="shared" si="9"/>
        <v>263</v>
      </c>
      <c r="B266" s="105">
        <v>7</v>
      </c>
      <c r="C266" s="18" t="s">
        <v>87</v>
      </c>
      <c r="D266" s="7">
        <v>29768</v>
      </c>
      <c r="E266" s="7">
        <v>11</v>
      </c>
      <c r="F266" s="122">
        <f t="shared" si="8"/>
        <v>2706.181818181818</v>
      </c>
    </row>
    <row r="267" spans="1:6" ht="10.5" customHeight="1">
      <c r="A267" s="17">
        <f t="shared" si="9"/>
        <v>264</v>
      </c>
      <c r="B267" s="105">
        <v>295</v>
      </c>
      <c r="C267" s="18" t="s">
        <v>368</v>
      </c>
      <c r="D267" s="7">
        <v>45830</v>
      </c>
      <c r="E267" s="7">
        <v>17</v>
      </c>
      <c r="F267" s="122">
        <f t="shared" si="8"/>
        <v>2695.8823529411766</v>
      </c>
    </row>
    <row r="268" spans="1:6" ht="10.5" customHeight="1">
      <c r="A268" s="17">
        <f t="shared" si="9"/>
        <v>265</v>
      </c>
      <c r="B268" s="105">
        <v>314</v>
      </c>
      <c r="C268" s="18" t="s">
        <v>387</v>
      </c>
      <c r="D268" s="7">
        <v>88941</v>
      </c>
      <c r="E268" s="7">
        <v>33</v>
      </c>
      <c r="F268" s="122">
        <f t="shared" si="8"/>
        <v>2695.181818181818</v>
      </c>
    </row>
    <row r="269" spans="1:6" ht="10.5" customHeight="1">
      <c r="A269" s="17">
        <f t="shared" si="9"/>
        <v>266</v>
      </c>
      <c r="B269" s="105">
        <v>25</v>
      </c>
      <c r="C269" s="18" t="s">
        <v>105</v>
      </c>
      <c r="D269" s="7">
        <v>40350</v>
      </c>
      <c r="E269" s="7">
        <v>15</v>
      </c>
      <c r="F269" s="122">
        <f t="shared" si="8"/>
        <v>2690</v>
      </c>
    </row>
    <row r="270" spans="1:6" ht="10.5" customHeight="1">
      <c r="A270" s="17">
        <f t="shared" si="9"/>
        <v>267</v>
      </c>
      <c r="B270" s="105">
        <v>140</v>
      </c>
      <c r="C270" s="18" t="s">
        <v>217</v>
      </c>
      <c r="D270" s="7">
        <v>103292</v>
      </c>
      <c r="E270" s="7">
        <v>39</v>
      </c>
      <c r="F270" s="122">
        <f t="shared" si="8"/>
        <v>2648.5128205128203</v>
      </c>
    </row>
    <row r="271" spans="1:6" ht="10.5" customHeight="1">
      <c r="A271" s="17">
        <f t="shared" si="9"/>
        <v>268</v>
      </c>
      <c r="B271" s="105">
        <v>319</v>
      </c>
      <c r="C271" s="18" t="s">
        <v>392</v>
      </c>
      <c r="D271" s="7">
        <v>149957</v>
      </c>
      <c r="E271" s="7">
        <v>57</v>
      </c>
      <c r="F271" s="122">
        <f t="shared" si="8"/>
        <v>2630.8245614035086</v>
      </c>
    </row>
    <row r="272" spans="1:6" ht="10.5" customHeight="1">
      <c r="A272" s="17">
        <f t="shared" si="9"/>
        <v>269</v>
      </c>
      <c r="B272" s="105">
        <v>277</v>
      </c>
      <c r="C272" s="18" t="s">
        <v>350</v>
      </c>
      <c r="D272" s="7">
        <v>139404</v>
      </c>
      <c r="E272" s="7">
        <v>53</v>
      </c>
      <c r="F272" s="122">
        <f t="shared" si="8"/>
        <v>2630.264150943396</v>
      </c>
    </row>
    <row r="273" spans="1:6" ht="10.5" customHeight="1">
      <c r="A273" s="17">
        <f t="shared" si="9"/>
        <v>270</v>
      </c>
      <c r="B273" s="105">
        <v>327</v>
      </c>
      <c r="C273" s="18" t="s">
        <v>400</v>
      </c>
      <c r="D273" s="7">
        <v>81531</v>
      </c>
      <c r="E273" s="7">
        <v>31</v>
      </c>
      <c r="F273" s="122">
        <f t="shared" si="8"/>
        <v>2630.032258064516</v>
      </c>
    </row>
    <row r="274" spans="1:6" ht="10.5" customHeight="1">
      <c r="A274" s="17">
        <f t="shared" si="9"/>
        <v>271</v>
      </c>
      <c r="B274" s="105">
        <v>270</v>
      </c>
      <c r="C274" s="18" t="s">
        <v>343</v>
      </c>
      <c r="D274" s="7">
        <v>141639</v>
      </c>
      <c r="E274" s="7">
        <v>54</v>
      </c>
      <c r="F274" s="122">
        <f t="shared" si="8"/>
        <v>2622.9444444444443</v>
      </c>
    </row>
    <row r="275" spans="1:6" ht="10.5" customHeight="1">
      <c r="A275" s="17">
        <f t="shared" si="9"/>
        <v>272</v>
      </c>
      <c r="B275" s="105">
        <v>265</v>
      </c>
      <c r="C275" s="18" t="s">
        <v>338</v>
      </c>
      <c r="D275" s="7">
        <v>18296</v>
      </c>
      <c r="E275" s="7">
        <v>7</v>
      </c>
      <c r="F275" s="122">
        <f t="shared" si="8"/>
        <v>2613.714285714286</v>
      </c>
    </row>
    <row r="276" spans="1:6" ht="10.5" customHeight="1">
      <c r="A276" s="17">
        <f t="shared" si="9"/>
        <v>273</v>
      </c>
      <c r="B276" s="105">
        <v>291</v>
      </c>
      <c r="C276" s="18" t="s">
        <v>364</v>
      </c>
      <c r="D276" s="7">
        <v>41574</v>
      </c>
      <c r="E276" s="7">
        <v>16</v>
      </c>
      <c r="F276" s="122">
        <f t="shared" si="8"/>
        <v>2598.375</v>
      </c>
    </row>
    <row r="277" spans="1:6" ht="10.5" customHeight="1">
      <c r="A277" s="17">
        <f t="shared" si="9"/>
        <v>274</v>
      </c>
      <c r="B277" s="105">
        <v>274</v>
      </c>
      <c r="C277" s="18" t="s">
        <v>347</v>
      </c>
      <c r="D277" s="7">
        <v>230972</v>
      </c>
      <c r="E277" s="7">
        <v>89</v>
      </c>
      <c r="F277" s="122">
        <f t="shared" si="8"/>
        <v>2595.191011235955</v>
      </c>
    </row>
    <row r="278" spans="1:6" ht="10.5" customHeight="1">
      <c r="A278" s="17">
        <f t="shared" si="9"/>
        <v>275</v>
      </c>
      <c r="B278" s="105">
        <v>35</v>
      </c>
      <c r="C278" s="18" t="s">
        <v>114</v>
      </c>
      <c r="D278" s="7">
        <v>97799</v>
      </c>
      <c r="E278" s="7">
        <v>38</v>
      </c>
      <c r="F278" s="122">
        <f t="shared" si="8"/>
        <v>2573.657894736842</v>
      </c>
    </row>
    <row r="279" spans="1:6" ht="10.5" customHeight="1">
      <c r="A279" s="17">
        <f t="shared" si="9"/>
        <v>276</v>
      </c>
      <c r="B279" s="105">
        <v>192</v>
      </c>
      <c r="C279" s="18" t="s">
        <v>268</v>
      </c>
      <c r="D279" s="7">
        <v>25665</v>
      </c>
      <c r="E279" s="7">
        <v>10</v>
      </c>
      <c r="F279" s="122">
        <f t="shared" si="8"/>
        <v>2566.5</v>
      </c>
    </row>
    <row r="280" spans="1:6" ht="10.5" customHeight="1">
      <c r="A280" s="17">
        <f t="shared" si="9"/>
        <v>277</v>
      </c>
      <c r="B280" s="105">
        <v>194</v>
      </c>
      <c r="C280" s="18" t="s">
        <v>270</v>
      </c>
      <c r="D280" s="7">
        <v>146002</v>
      </c>
      <c r="E280" s="7">
        <v>57</v>
      </c>
      <c r="F280" s="122">
        <f t="shared" si="8"/>
        <v>2561.438596491228</v>
      </c>
    </row>
    <row r="281" spans="1:6" ht="10.5" customHeight="1">
      <c r="A281" s="17">
        <f t="shared" si="9"/>
        <v>278</v>
      </c>
      <c r="B281" s="105">
        <v>284</v>
      </c>
      <c r="C281" s="18" t="s">
        <v>357</v>
      </c>
      <c r="D281" s="7">
        <v>53733</v>
      </c>
      <c r="E281" s="7">
        <v>21</v>
      </c>
      <c r="F281" s="122">
        <f t="shared" si="8"/>
        <v>2558.714285714286</v>
      </c>
    </row>
    <row r="282" spans="1:6" ht="10.5" customHeight="1">
      <c r="A282" s="17">
        <f t="shared" si="9"/>
        <v>279</v>
      </c>
      <c r="B282" s="105">
        <v>344</v>
      </c>
      <c r="C282" s="18" t="s">
        <v>416</v>
      </c>
      <c r="D282" s="7">
        <v>212022</v>
      </c>
      <c r="E282" s="7">
        <v>83</v>
      </c>
      <c r="F282" s="122">
        <f t="shared" si="8"/>
        <v>2554.4819277108436</v>
      </c>
    </row>
    <row r="283" spans="1:6" ht="10.5" customHeight="1">
      <c r="A283" s="17">
        <f t="shared" si="9"/>
        <v>280</v>
      </c>
      <c r="B283" s="105">
        <v>181</v>
      </c>
      <c r="C283" s="18" t="s">
        <v>257</v>
      </c>
      <c r="D283" s="7">
        <v>56077</v>
      </c>
      <c r="E283" s="7">
        <v>22</v>
      </c>
      <c r="F283" s="122">
        <f t="shared" si="8"/>
        <v>2548.9545454545455</v>
      </c>
    </row>
    <row r="284" spans="1:6" ht="10.5" customHeight="1">
      <c r="A284" s="17">
        <f t="shared" si="9"/>
        <v>281</v>
      </c>
      <c r="B284" s="105">
        <v>324</v>
      </c>
      <c r="C284" s="18" t="s">
        <v>397</v>
      </c>
      <c r="D284" s="7">
        <v>236684</v>
      </c>
      <c r="E284" s="7">
        <v>93</v>
      </c>
      <c r="F284" s="122">
        <f t="shared" si="8"/>
        <v>2544.989247311828</v>
      </c>
    </row>
    <row r="285" spans="1:6" ht="10.5" customHeight="1">
      <c r="A285" s="17">
        <f t="shared" si="9"/>
        <v>282</v>
      </c>
      <c r="B285" s="105">
        <v>40</v>
      </c>
      <c r="C285" s="18" t="s">
        <v>119</v>
      </c>
      <c r="D285" s="7">
        <v>108767</v>
      </c>
      <c r="E285" s="7">
        <v>43</v>
      </c>
      <c r="F285" s="122">
        <f t="shared" si="8"/>
        <v>2529.4651162790697</v>
      </c>
    </row>
    <row r="286" spans="1:6" ht="10.5" customHeight="1">
      <c r="A286" s="17">
        <f t="shared" si="9"/>
        <v>283</v>
      </c>
      <c r="B286" s="105">
        <v>198</v>
      </c>
      <c r="C286" s="18" t="s">
        <v>274</v>
      </c>
      <c r="D286" s="7">
        <v>91044</v>
      </c>
      <c r="E286" s="7">
        <v>36</v>
      </c>
      <c r="F286" s="122">
        <f t="shared" si="8"/>
        <v>2529</v>
      </c>
    </row>
    <row r="287" spans="1:6" ht="10.5" customHeight="1">
      <c r="A287" s="17">
        <f t="shared" si="9"/>
        <v>284</v>
      </c>
      <c r="B287" s="105">
        <v>362</v>
      </c>
      <c r="C287" s="18" t="s">
        <v>434</v>
      </c>
      <c r="D287" s="7">
        <v>68071</v>
      </c>
      <c r="E287" s="7">
        <v>27</v>
      </c>
      <c r="F287" s="122">
        <f t="shared" si="8"/>
        <v>2521.1481481481483</v>
      </c>
    </row>
    <row r="288" spans="1:6" ht="10.5" customHeight="1">
      <c r="A288" s="17">
        <f t="shared" si="9"/>
        <v>285</v>
      </c>
      <c r="B288" s="105">
        <v>95</v>
      </c>
      <c r="C288" s="18" t="s">
        <v>172</v>
      </c>
      <c r="D288" s="7">
        <v>22655</v>
      </c>
      <c r="E288" s="7">
        <v>9</v>
      </c>
      <c r="F288" s="122">
        <f t="shared" si="8"/>
        <v>2517.222222222222</v>
      </c>
    </row>
    <row r="289" spans="1:6" ht="10.5" customHeight="1">
      <c r="A289" s="17">
        <f t="shared" si="9"/>
        <v>286</v>
      </c>
      <c r="B289" s="105">
        <v>8</v>
      </c>
      <c r="C289" s="18" t="s">
        <v>88</v>
      </c>
      <c r="D289" s="7">
        <v>216273</v>
      </c>
      <c r="E289" s="7">
        <v>86</v>
      </c>
      <c r="F289" s="122">
        <f t="shared" si="8"/>
        <v>2514.8023255813955</v>
      </c>
    </row>
    <row r="290" spans="1:6" ht="10.5" customHeight="1">
      <c r="A290" s="17">
        <f t="shared" si="9"/>
        <v>287</v>
      </c>
      <c r="B290" s="105">
        <v>342</v>
      </c>
      <c r="C290" s="18" t="s">
        <v>414</v>
      </c>
      <c r="D290" s="7">
        <v>50199</v>
      </c>
      <c r="E290" s="7">
        <v>20</v>
      </c>
      <c r="F290" s="122">
        <f t="shared" si="8"/>
        <v>2509.95</v>
      </c>
    </row>
    <row r="291" spans="1:6" ht="10.5" customHeight="1">
      <c r="A291" s="17">
        <f t="shared" si="9"/>
        <v>288</v>
      </c>
      <c r="B291" s="105">
        <v>257</v>
      </c>
      <c r="C291" s="18" t="s">
        <v>330</v>
      </c>
      <c r="D291" s="7">
        <v>67723</v>
      </c>
      <c r="E291" s="7">
        <v>27</v>
      </c>
      <c r="F291" s="122">
        <f t="shared" si="8"/>
        <v>2508.259259259259</v>
      </c>
    </row>
    <row r="292" spans="1:6" ht="10.5" customHeight="1">
      <c r="A292" s="17">
        <f t="shared" si="9"/>
        <v>289</v>
      </c>
      <c r="B292" s="105">
        <v>245</v>
      </c>
      <c r="C292" s="18" t="s">
        <v>321</v>
      </c>
      <c r="D292" s="7">
        <v>176851</v>
      </c>
      <c r="E292" s="7">
        <v>71</v>
      </c>
      <c r="F292" s="122">
        <f t="shared" si="8"/>
        <v>2490.8591549295775</v>
      </c>
    </row>
    <row r="293" spans="1:6" ht="10.5" customHeight="1">
      <c r="A293" s="17">
        <f t="shared" si="9"/>
        <v>290</v>
      </c>
      <c r="B293" s="105">
        <v>304</v>
      </c>
      <c r="C293" s="18" t="s">
        <v>377</v>
      </c>
      <c r="D293" s="7">
        <v>4964</v>
      </c>
      <c r="E293" s="7">
        <v>2</v>
      </c>
      <c r="F293" s="122">
        <f t="shared" si="8"/>
        <v>2482</v>
      </c>
    </row>
    <row r="294" spans="1:6" ht="10.5" customHeight="1">
      <c r="A294" s="17">
        <f t="shared" si="9"/>
        <v>291</v>
      </c>
      <c r="B294" s="105">
        <v>71</v>
      </c>
      <c r="C294" s="18" t="s">
        <v>149</v>
      </c>
      <c r="D294" s="7">
        <v>41417</v>
      </c>
      <c r="E294" s="7">
        <v>17</v>
      </c>
      <c r="F294" s="122">
        <f t="shared" si="8"/>
        <v>2436.294117647059</v>
      </c>
    </row>
    <row r="295" spans="1:6" ht="10.5" customHeight="1">
      <c r="A295" s="17">
        <f t="shared" si="9"/>
        <v>292</v>
      </c>
      <c r="B295" s="105">
        <v>301</v>
      </c>
      <c r="C295" s="18" t="s">
        <v>374</v>
      </c>
      <c r="D295" s="7">
        <v>77869</v>
      </c>
      <c r="E295" s="7">
        <v>32</v>
      </c>
      <c r="F295" s="122">
        <f t="shared" si="8"/>
        <v>2433.40625</v>
      </c>
    </row>
    <row r="296" spans="1:6" ht="10.5" customHeight="1">
      <c r="A296" s="17">
        <f t="shared" si="9"/>
        <v>293</v>
      </c>
      <c r="B296" s="105">
        <v>84</v>
      </c>
      <c r="C296" s="18" t="s">
        <v>162</v>
      </c>
      <c r="D296" s="7">
        <v>41288</v>
      </c>
      <c r="E296" s="7">
        <v>17</v>
      </c>
      <c r="F296" s="122">
        <f t="shared" si="8"/>
        <v>2428.705882352941</v>
      </c>
    </row>
    <row r="297" spans="1:6" ht="10.5" customHeight="1">
      <c r="A297" s="17">
        <f t="shared" si="9"/>
        <v>294</v>
      </c>
      <c r="B297" s="105">
        <v>131</v>
      </c>
      <c r="C297" s="18" t="s">
        <v>208</v>
      </c>
      <c r="D297" s="7">
        <v>14499</v>
      </c>
      <c r="E297" s="7">
        <v>6</v>
      </c>
      <c r="F297" s="122">
        <f t="shared" si="8"/>
        <v>2416.5</v>
      </c>
    </row>
    <row r="298" spans="1:6" ht="10.5" customHeight="1">
      <c r="A298" s="17">
        <f t="shared" si="9"/>
        <v>295</v>
      </c>
      <c r="B298" s="105">
        <v>103</v>
      </c>
      <c r="C298" s="18" t="s">
        <v>180</v>
      </c>
      <c r="D298" s="7">
        <v>31328</v>
      </c>
      <c r="E298" s="7">
        <v>13</v>
      </c>
      <c r="F298" s="122">
        <f t="shared" si="8"/>
        <v>2409.846153846154</v>
      </c>
    </row>
    <row r="299" spans="1:6" ht="10.5" customHeight="1">
      <c r="A299" s="17">
        <f t="shared" si="9"/>
        <v>296</v>
      </c>
      <c r="B299" s="105">
        <v>271</v>
      </c>
      <c r="C299" s="18" t="s">
        <v>344</v>
      </c>
      <c r="D299" s="7">
        <v>50552</v>
      </c>
      <c r="E299" s="7">
        <v>21</v>
      </c>
      <c r="F299" s="122">
        <f t="shared" si="8"/>
        <v>2407.2380952380954</v>
      </c>
    </row>
    <row r="300" spans="1:6" ht="10.5" customHeight="1">
      <c r="A300" s="17">
        <f t="shared" si="9"/>
        <v>297</v>
      </c>
      <c r="B300" s="105">
        <v>27</v>
      </c>
      <c r="C300" s="18" t="s">
        <v>107</v>
      </c>
      <c r="D300" s="7">
        <v>69645</v>
      </c>
      <c r="E300" s="7">
        <v>29</v>
      </c>
      <c r="F300" s="122">
        <f t="shared" si="8"/>
        <v>2401.551724137931</v>
      </c>
    </row>
    <row r="301" spans="1:6" ht="10.5" customHeight="1">
      <c r="A301" s="17">
        <f t="shared" si="9"/>
        <v>298</v>
      </c>
      <c r="B301" s="105">
        <v>221</v>
      </c>
      <c r="C301" s="18" t="s">
        <v>297</v>
      </c>
      <c r="D301" s="7">
        <v>2400</v>
      </c>
      <c r="E301" s="7">
        <v>1</v>
      </c>
      <c r="F301" s="122">
        <f t="shared" si="8"/>
        <v>2400</v>
      </c>
    </row>
    <row r="302" spans="1:6" ht="10.5" customHeight="1">
      <c r="A302" s="17">
        <f t="shared" si="9"/>
        <v>299</v>
      </c>
      <c r="B302" s="105">
        <v>226</v>
      </c>
      <c r="C302" s="18" t="s">
        <v>302</v>
      </c>
      <c r="D302" s="7">
        <v>2400</v>
      </c>
      <c r="E302" s="7">
        <v>1</v>
      </c>
      <c r="F302" s="122">
        <f t="shared" si="8"/>
        <v>2400</v>
      </c>
    </row>
    <row r="303" spans="1:6" ht="10.5" customHeight="1">
      <c r="A303" s="17">
        <f t="shared" si="9"/>
        <v>300</v>
      </c>
      <c r="B303" s="105">
        <v>281</v>
      </c>
      <c r="C303" s="18" t="s">
        <v>354</v>
      </c>
      <c r="D303" s="7">
        <v>26269</v>
      </c>
      <c r="E303" s="7">
        <v>11</v>
      </c>
      <c r="F303" s="122">
        <f t="shared" si="8"/>
        <v>2388.090909090909</v>
      </c>
    </row>
    <row r="304" spans="1:6" ht="10.5" customHeight="1">
      <c r="A304" s="17">
        <f t="shared" si="9"/>
        <v>301</v>
      </c>
      <c r="B304" s="105">
        <v>373</v>
      </c>
      <c r="C304" s="18" t="s">
        <v>445</v>
      </c>
      <c r="D304" s="7">
        <v>45299</v>
      </c>
      <c r="E304" s="7">
        <v>19</v>
      </c>
      <c r="F304" s="122">
        <f t="shared" si="8"/>
        <v>2384.157894736842</v>
      </c>
    </row>
    <row r="305" spans="1:6" ht="10.5" customHeight="1">
      <c r="A305" s="17">
        <f t="shared" si="9"/>
        <v>302</v>
      </c>
      <c r="B305" s="105">
        <v>266</v>
      </c>
      <c r="C305" s="18" t="s">
        <v>339</v>
      </c>
      <c r="D305" s="7">
        <v>92488</v>
      </c>
      <c r="E305" s="7">
        <v>39</v>
      </c>
      <c r="F305" s="122">
        <f t="shared" si="8"/>
        <v>2371.4871794871797</v>
      </c>
    </row>
    <row r="306" spans="1:6" ht="10.5" customHeight="1">
      <c r="A306" s="17">
        <f t="shared" si="9"/>
        <v>303</v>
      </c>
      <c r="B306" s="105">
        <v>149</v>
      </c>
      <c r="C306" s="18" t="s">
        <v>226</v>
      </c>
      <c r="D306" s="7">
        <v>59282</v>
      </c>
      <c r="E306" s="7">
        <v>25</v>
      </c>
      <c r="F306" s="122">
        <f t="shared" si="8"/>
        <v>2371.28</v>
      </c>
    </row>
    <row r="307" spans="1:6" ht="10.5" customHeight="1">
      <c r="A307" s="17">
        <f t="shared" si="9"/>
        <v>304</v>
      </c>
      <c r="B307" s="105">
        <v>51</v>
      </c>
      <c r="C307" s="18" t="s">
        <v>130</v>
      </c>
      <c r="D307" s="7">
        <v>80461</v>
      </c>
      <c r="E307" s="7">
        <v>34</v>
      </c>
      <c r="F307" s="122">
        <f t="shared" si="8"/>
        <v>2366.5</v>
      </c>
    </row>
    <row r="308" spans="1:6" ht="10.5" customHeight="1">
      <c r="A308" s="17">
        <f t="shared" si="9"/>
        <v>305</v>
      </c>
      <c r="B308" s="105">
        <v>267</v>
      </c>
      <c r="C308" s="18" t="s">
        <v>340</v>
      </c>
      <c r="D308" s="7">
        <v>14161</v>
      </c>
      <c r="E308" s="7">
        <v>6</v>
      </c>
      <c r="F308" s="122">
        <f t="shared" si="8"/>
        <v>2360.1666666666665</v>
      </c>
    </row>
    <row r="309" spans="1:6" ht="10.5" customHeight="1">
      <c r="A309" s="17">
        <f t="shared" si="9"/>
        <v>306</v>
      </c>
      <c r="B309" s="105">
        <v>15</v>
      </c>
      <c r="C309" s="18" t="s">
        <v>95</v>
      </c>
      <c r="D309" s="7">
        <v>58960</v>
      </c>
      <c r="E309" s="7">
        <v>25</v>
      </c>
      <c r="F309" s="122">
        <f t="shared" si="8"/>
        <v>2358.4</v>
      </c>
    </row>
    <row r="310" spans="1:6" ht="10.5" customHeight="1">
      <c r="A310" s="17">
        <f t="shared" si="9"/>
        <v>307</v>
      </c>
      <c r="B310" s="105">
        <v>120</v>
      </c>
      <c r="C310" s="18" t="s">
        <v>197</v>
      </c>
      <c r="D310" s="7">
        <v>68249</v>
      </c>
      <c r="E310" s="7">
        <v>29</v>
      </c>
      <c r="F310" s="122">
        <f t="shared" si="8"/>
        <v>2353.4137931034484</v>
      </c>
    </row>
    <row r="311" spans="1:6" ht="10.5" customHeight="1">
      <c r="A311" s="17">
        <f t="shared" si="9"/>
        <v>308</v>
      </c>
      <c r="B311" s="105">
        <v>55</v>
      </c>
      <c r="C311" s="18" t="s">
        <v>133</v>
      </c>
      <c r="D311" s="7">
        <v>98719</v>
      </c>
      <c r="E311" s="7">
        <v>42</v>
      </c>
      <c r="F311" s="122">
        <f t="shared" si="8"/>
        <v>2350.4523809523807</v>
      </c>
    </row>
    <row r="312" spans="1:6" ht="10.5" customHeight="1">
      <c r="A312" s="17">
        <f t="shared" si="9"/>
        <v>309</v>
      </c>
      <c r="B312" s="105">
        <v>26</v>
      </c>
      <c r="C312" s="18" t="s">
        <v>106</v>
      </c>
      <c r="D312" s="7">
        <v>9380</v>
      </c>
      <c r="E312" s="7">
        <v>4</v>
      </c>
      <c r="F312" s="122">
        <f t="shared" si="8"/>
        <v>2345</v>
      </c>
    </row>
    <row r="313" spans="1:6" ht="10.5" customHeight="1">
      <c r="A313" s="17">
        <f t="shared" si="9"/>
        <v>310</v>
      </c>
      <c r="B313" s="105">
        <v>262</v>
      </c>
      <c r="C313" s="18" t="s">
        <v>335</v>
      </c>
      <c r="D313" s="7">
        <v>60877</v>
      </c>
      <c r="E313" s="7">
        <v>26</v>
      </c>
      <c r="F313" s="122">
        <f t="shared" si="8"/>
        <v>2341.423076923077</v>
      </c>
    </row>
    <row r="314" spans="1:6" ht="10.5" customHeight="1">
      <c r="A314" s="17">
        <f t="shared" si="9"/>
        <v>311</v>
      </c>
      <c r="B314" s="105">
        <v>132</v>
      </c>
      <c r="C314" s="18" t="s">
        <v>209</v>
      </c>
      <c r="D314" s="7">
        <v>25734</v>
      </c>
      <c r="E314" s="7">
        <v>11</v>
      </c>
      <c r="F314" s="122">
        <f t="shared" si="8"/>
        <v>2339.4545454545455</v>
      </c>
    </row>
    <row r="315" spans="1:6" ht="10.5" customHeight="1">
      <c r="A315" s="17">
        <f t="shared" si="9"/>
        <v>312</v>
      </c>
      <c r="B315" s="105">
        <v>34</v>
      </c>
      <c r="C315" s="18" t="s">
        <v>113</v>
      </c>
      <c r="D315" s="7">
        <v>20826</v>
      </c>
      <c r="E315" s="7">
        <v>9</v>
      </c>
      <c r="F315" s="122">
        <f t="shared" si="8"/>
        <v>2314</v>
      </c>
    </row>
    <row r="316" spans="1:6" ht="10.5" customHeight="1">
      <c r="A316" s="17">
        <f t="shared" si="9"/>
        <v>313</v>
      </c>
      <c r="B316" s="105">
        <v>31</v>
      </c>
      <c r="C316" s="18" t="s">
        <v>110</v>
      </c>
      <c r="D316" s="7">
        <v>36957</v>
      </c>
      <c r="E316" s="7">
        <v>16</v>
      </c>
      <c r="F316" s="122">
        <f t="shared" si="8"/>
        <v>2309.8125</v>
      </c>
    </row>
    <row r="317" spans="1:6" ht="10.5" customHeight="1">
      <c r="A317" s="17">
        <f t="shared" si="9"/>
        <v>314</v>
      </c>
      <c r="B317" s="105">
        <v>330</v>
      </c>
      <c r="C317" s="18" t="s">
        <v>403</v>
      </c>
      <c r="D317" s="7">
        <v>131279</v>
      </c>
      <c r="E317" s="7">
        <v>57</v>
      </c>
      <c r="F317" s="122">
        <f t="shared" si="8"/>
        <v>2303.1403508771928</v>
      </c>
    </row>
    <row r="318" spans="1:6" ht="10.5" customHeight="1">
      <c r="A318" s="17">
        <f t="shared" si="9"/>
        <v>315</v>
      </c>
      <c r="B318" s="105">
        <v>272</v>
      </c>
      <c r="C318" s="18" t="s">
        <v>345</v>
      </c>
      <c r="D318" s="7">
        <v>146720</v>
      </c>
      <c r="E318" s="7">
        <v>64</v>
      </c>
      <c r="F318" s="122">
        <f t="shared" si="8"/>
        <v>2292.5</v>
      </c>
    </row>
    <row r="319" spans="1:6" ht="10.5" customHeight="1">
      <c r="A319" s="17">
        <f t="shared" si="9"/>
        <v>316</v>
      </c>
      <c r="B319" s="105">
        <v>242</v>
      </c>
      <c r="C319" s="18" t="s">
        <v>318</v>
      </c>
      <c r="D319" s="7">
        <v>166150</v>
      </c>
      <c r="E319" s="7">
        <v>73</v>
      </c>
      <c r="F319" s="122">
        <f t="shared" si="8"/>
        <v>2276.027397260274</v>
      </c>
    </row>
    <row r="320" spans="1:6" ht="10.5" customHeight="1">
      <c r="A320" s="17">
        <f t="shared" si="9"/>
        <v>317</v>
      </c>
      <c r="B320" s="105">
        <v>252</v>
      </c>
      <c r="C320" s="18" t="s">
        <v>326</v>
      </c>
      <c r="D320" s="7">
        <v>97829</v>
      </c>
      <c r="E320" s="7">
        <v>43</v>
      </c>
      <c r="F320" s="122">
        <f t="shared" si="8"/>
        <v>2275.093023255814</v>
      </c>
    </row>
    <row r="321" spans="1:6" ht="10.5" customHeight="1">
      <c r="A321" s="17">
        <f t="shared" si="9"/>
        <v>318</v>
      </c>
      <c r="B321" s="105">
        <v>209</v>
      </c>
      <c r="C321" s="18" t="s">
        <v>285</v>
      </c>
      <c r="D321" s="7">
        <v>138578</v>
      </c>
      <c r="E321" s="7">
        <v>61</v>
      </c>
      <c r="F321" s="122">
        <f t="shared" si="8"/>
        <v>2271.7704918032787</v>
      </c>
    </row>
    <row r="322" spans="1:6" ht="10.5" customHeight="1">
      <c r="A322" s="17">
        <f t="shared" si="9"/>
        <v>319</v>
      </c>
      <c r="B322" s="105">
        <v>18</v>
      </c>
      <c r="C322" s="18" t="s">
        <v>98</v>
      </c>
      <c r="D322" s="7">
        <v>61306</v>
      </c>
      <c r="E322" s="7">
        <v>27</v>
      </c>
      <c r="F322" s="122">
        <f t="shared" si="8"/>
        <v>2270.5925925925926</v>
      </c>
    </row>
    <row r="323" spans="1:6" ht="10.5" customHeight="1">
      <c r="A323" s="17">
        <f t="shared" si="9"/>
        <v>320</v>
      </c>
      <c r="B323" s="105">
        <v>260</v>
      </c>
      <c r="C323" s="18" t="s">
        <v>333</v>
      </c>
      <c r="D323" s="7">
        <v>56580</v>
      </c>
      <c r="E323" s="7">
        <v>25</v>
      </c>
      <c r="F323" s="122">
        <f t="shared" si="8"/>
        <v>2263.2</v>
      </c>
    </row>
    <row r="324" spans="1:6" ht="10.5" customHeight="1">
      <c r="A324" s="17">
        <f t="shared" si="9"/>
        <v>321</v>
      </c>
      <c r="B324" s="105">
        <v>133</v>
      </c>
      <c r="C324" s="18" t="s">
        <v>210</v>
      </c>
      <c r="D324" s="7">
        <v>54239</v>
      </c>
      <c r="E324" s="7">
        <v>24</v>
      </c>
      <c r="F324" s="122">
        <f t="shared" si="8"/>
        <v>2259.9583333333335</v>
      </c>
    </row>
    <row r="325" spans="1:6" ht="10.5" customHeight="1">
      <c r="A325" s="17">
        <f t="shared" si="9"/>
        <v>322</v>
      </c>
      <c r="B325" s="105">
        <v>349</v>
      </c>
      <c r="C325" s="18" t="s">
        <v>421</v>
      </c>
      <c r="D325" s="7">
        <v>36006</v>
      </c>
      <c r="E325" s="7">
        <v>16</v>
      </c>
      <c r="F325" s="122">
        <f aca="true" t="shared" si="10" ref="F325:F378">D325/E325</f>
        <v>2250.375</v>
      </c>
    </row>
    <row r="326" spans="1:6" ht="10.5" customHeight="1">
      <c r="A326" s="17">
        <f aca="true" t="shared" si="11" ref="A326:A378">A325+1</f>
        <v>323</v>
      </c>
      <c r="B326" s="105">
        <v>80</v>
      </c>
      <c r="C326" s="18" t="s">
        <v>158</v>
      </c>
      <c r="D326" s="7">
        <v>4467</v>
      </c>
      <c r="E326" s="7">
        <v>2</v>
      </c>
      <c r="F326" s="122">
        <f t="shared" si="10"/>
        <v>2233.5</v>
      </c>
    </row>
    <row r="327" spans="1:6" ht="10.5" customHeight="1">
      <c r="A327" s="17">
        <f t="shared" si="11"/>
        <v>324</v>
      </c>
      <c r="B327" s="105">
        <v>160</v>
      </c>
      <c r="C327" s="18" t="s">
        <v>237</v>
      </c>
      <c r="D327" s="7">
        <v>13300</v>
      </c>
      <c r="E327" s="7">
        <v>6</v>
      </c>
      <c r="F327" s="122">
        <f t="shared" si="10"/>
        <v>2216.6666666666665</v>
      </c>
    </row>
    <row r="328" spans="1:6" ht="10.5" customHeight="1">
      <c r="A328" s="17">
        <f t="shared" si="11"/>
        <v>325</v>
      </c>
      <c r="B328" s="105">
        <v>49</v>
      </c>
      <c r="C328" s="18" t="s">
        <v>128</v>
      </c>
      <c r="D328" s="7">
        <v>95224</v>
      </c>
      <c r="E328" s="7">
        <v>43</v>
      </c>
      <c r="F328" s="122">
        <f t="shared" si="10"/>
        <v>2214.5116279069766</v>
      </c>
    </row>
    <row r="329" spans="1:6" ht="10.5" customHeight="1">
      <c r="A329" s="17">
        <f t="shared" si="11"/>
        <v>326</v>
      </c>
      <c r="B329" s="105">
        <v>179</v>
      </c>
      <c r="C329" s="18" t="s">
        <v>255</v>
      </c>
      <c r="D329" s="7">
        <v>6624</v>
      </c>
      <c r="E329" s="7">
        <v>3</v>
      </c>
      <c r="F329" s="122">
        <f t="shared" si="10"/>
        <v>2208</v>
      </c>
    </row>
    <row r="330" spans="1:6" ht="10.5" customHeight="1">
      <c r="A330" s="17">
        <f t="shared" si="11"/>
        <v>327</v>
      </c>
      <c r="B330" s="105">
        <v>224</v>
      </c>
      <c r="C330" s="18" t="s">
        <v>300</v>
      </c>
      <c r="D330" s="7">
        <v>46280</v>
      </c>
      <c r="E330" s="7">
        <v>21</v>
      </c>
      <c r="F330" s="122">
        <f t="shared" si="10"/>
        <v>2203.809523809524</v>
      </c>
    </row>
    <row r="331" spans="1:6" ht="10.5" customHeight="1">
      <c r="A331" s="17">
        <f t="shared" si="11"/>
        <v>328</v>
      </c>
      <c r="B331" s="105">
        <v>141</v>
      </c>
      <c r="C331" s="18" t="s">
        <v>218</v>
      </c>
      <c r="D331" s="7">
        <v>26138</v>
      </c>
      <c r="E331" s="7">
        <v>12</v>
      </c>
      <c r="F331" s="122">
        <f t="shared" si="10"/>
        <v>2178.1666666666665</v>
      </c>
    </row>
    <row r="332" spans="1:6" ht="10.5" customHeight="1">
      <c r="A332" s="17">
        <f t="shared" si="11"/>
        <v>329</v>
      </c>
      <c r="B332" s="105">
        <v>320</v>
      </c>
      <c r="C332" s="18" t="s">
        <v>393</v>
      </c>
      <c r="D332" s="7">
        <v>65177</v>
      </c>
      <c r="E332" s="7">
        <v>30</v>
      </c>
      <c r="F332" s="122">
        <f t="shared" si="10"/>
        <v>2172.5666666666666</v>
      </c>
    </row>
    <row r="333" spans="1:6" ht="10.5" customHeight="1">
      <c r="A333" s="17">
        <f t="shared" si="11"/>
        <v>330</v>
      </c>
      <c r="B333" s="105">
        <v>358</v>
      </c>
      <c r="C333" s="18" t="s">
        <v>430</v>
      </c>
      <c r="D333" s="7">
        <v>41091</v>
      </c>
      <c r="E333" s="7">
        <v>19</v>
      </c>
      <c r="F333" s="122">
        <f t="shared" si="10"/>
        <v>2162.684210526316</v>
      </c>
    </row>
    <row r="334" spans="1:6" ht="10.5" customHeight="1">
      <c r="A334" s="17">
        <f t="shared" si="11"/>
        <v>331</v>
      </c>
      <c r="B334" s="105">
        <v>76</v>
      </c>
      <c r="C334" s="18" t="s">
        <v>154</v>
      </c>
      <c r="D334" s="7">
        <v>118936</v>
      </c>
      <c r="E334" s="7">
        <v>55</v>
      </c>
      <c r="F334" s="122">
        <f t="shared" si="10"/>
        <v>2162.4727272727273</v>
      </c>
    </row>
    <row r="335" spans="1:6" ht="10.5" customHeight="1">
      <c r="A335" s="17">
        <f t="shared" si="11"/>
        <v>332</v>
      </c>
      <c r="B335" s="105">
        <v>306</v>
      </c>
      <c r="C335" s="18" t="s">
        <v>379</v>
      </c>
      <c r="D335" s="7">
        <v>94156</v>
      </c>
      <c r="E335" s="7">
        <v>44</v>
      </c>
      <c r="F335" s="122">
        <f t="shared" si="10"/>
        <v>2139.909090909091</v>
      </c>
    </row>
    <row r="336" spans="1:6" ht="10.5" customHeight="1">
      <c r="A336" s="17">
        <f t="shared" si="11"/>
        <v>333</v>
      </c>
      <c r="B336" s="105">
        <v>41</v>
      </c>
      <c r="C336" s="18" t="s">
        <v>120</v>
      </c>
      <c r="D336" s="7">
        <v>121493</v>
      </c>
      <c r="E336" s="7">
        <v>57</v>
      </c>
      <c r="F336" s="122">
        <f t="shared" si="10"/>
        <v>2131.4561403508774</v>
      </c>
    </row>
    <row r="337" spans="1:6" ht="10.5" customHeight="1">
      <c r="A337" s="17">
        <f t="shared" si="11"/>
        <v>334</v>
      </c>
      <c r="B337" s="105">
        <v>164</v>
      </c>
      <c r="C337" s="18" t="s">
        <v>241</v>
      </c>
      <c r="D337" s="7">
        <v>80924</v>
      </c>
      <c r="E337" s="7">
        <v>38</v>
      </c>
      <c r="F337" s="122">
        <f t="shared" si="10"/>
        <v>2129.5789473684213</v>
      </c>
    </row>
    <row r="338" spans="1:6" ht="10.5" customHeight="1">
      <c r="A338" s="17">
        <f t="shared" si="11"/>
        <v>335</v>
      </c>
      <c r="B338" s="105">
        <v>364</v>
      </c>
      <c r="C338" s="18" t="s">
        <v>436</v>
      </c>
      <c r="D338" s="7">
        <v>102041</v>
      </c>
      <c r="E338" s="7">
        <v>48</v>
      </c>
      <c r="F338" s="122">
        <f t="shared" si="10"/>
        <v>2125.8541666666665</v>
      </c>
    </row>
    <row r="339" spans="1:6" ht="10.5" customHeight="1">
      <c r="A339" s="17">
        <f t="shared" si="11"/>
        <v>336</v>
      </c>
      <c r="B339" s="105">
        <v>174</v>
      </c>
      <c r="C339" s="18" t="s">
        <v>250</v>
      </c>
      <c r="D339" s="7">
        <v>21227</v>
      </c>
      <c r="E339" s="7">
        <v>10</v>
      </c>
      <c r="F339" s="122">
        <f t="shared" si="10"/>
        <v>2122.7</v>
      </c>
    </row>
    <row r="340" spans="1:6" ht="10.5" customHeight="1">
      <c r="A340" s="17">
        <f t="shared" si="11"/>
        <v>337</v>
      </c>
      <c r="B340" s="105">
        <v>360</v>
      </c>
      <c r="C340" s="18" t="s">
        <v>432</v>
      </c>
      <c r="D340" s="7">
        <v>78281</v>
      </c>
      <c r="E340" s="7">
        <v>37</v>
      </c>
      <c r="F340" s="122">
        <f t="shared" si="10"/>
        <v>2115.7027027027025</v>
      </c>
    </row>
    <row r="341" spans="1:6" ht="10.5" customHeight="1">
      <c r="A341" s="17">
        <f t="shared" si="11"/>
        <v>338</v>
      </c>
      <c r="B341" s="105">
        <v>13</v>
      </c>
      <c r="C341" s="18" t="s">
        <v>93</v>
      </c>
      <c r="D341" s="7">
        <v>10576</v>
      </c>
      <c r="E341" s="7">
        <v>5</v>
      </c>
      <c r="F341" s="122">
        <f t="shared" si="10"/>
        <v>2115.2</v>
      </c>
    </row>
    <row r="342" spans="1:6" ht="10.5" customHeight="1">
      <c r="A342" s="17">
        <f t="shared" si="11"/>
        <v>339</v>
      </c>
      <c r="B342" s="105">
        <v>42</v>
      </c>
      <c r="C342" s="18" t="s">
        <v>121</v>
      </c>
      <c r="D342" s="7">
        <v>23150</v>
      </c>
      <c r="E342" s="7">
        <v>11</v>
      </c>
      <c r="F342" s="122">
        <f t="shared" si="10"/>
        <v>2104.5454545454545</v>
      </c>
    </row>
    <row r="343" spans="1:6" ht="10.5" customHeight="1">
      <c r="A343" s="17">
        <f t="shared" si="11"/>
        <v>340</v>
      </c>
      <c r="B343" s="105">
        <v>56</v>
      </c>
      <c r="C343" s="18" t="s">
        <v>134</v>
      </c>
      <c r="D343" s="7">
        <v>14447</v>
      </c>
      <c r="E343" s="7">
        <v>7</v>
      </c>
      <c r="F343" s="122">
        <f t="shared" si="10"/>
        <v>2063.8571428571427</v>
      </c>
    </row>
    <row r="344" spans="1:6" ht="10.5" customHeight="1">
      <c r="A344" s="17">
        <f t="shared" si="11"/>
        <v>341</v>
      </c>
      <c r="B344" s="105">
        <v>193</v>
      </c>
      <c r="C344" s="18" t="s">
        <v>269</v>
      </c>
      <c r="D344" s="7">
        <v>91938</v>
      </c>
      <c r="E344" s="7">
        <v>45</v>
      </c>
      <c r="F344" s="122">
        <f t="shared" si="10"/>
        <v>2043.0666666666666</v>
      </c>
    </row>
    <row r="345" spans="1:6" ht="10.5" customHeight="1">
      <c r="A345" s="17">
        <f t="shared" si="11"/>
        <v>342</v>
      </c>
      <c r="B345" s="105">
        <v>60</v>
      </c>
      <c r="C345" s="18" t="s">
        <v>138</v>
      </c>
      <c r="D345" s="7">
        <v>73477</v>
      </c>
      <c r="E345" s="7">
        <v>36</v>
      </c>
      <c r="F345" s="122">
        <f t="shared" si="10"/>
        <v>2041.0277777777778</v>
      </c>
    </row>
    <row r="346" spans="1:6" ht="10.5" customHeight="1">
      <c r="A346" s="17">
        <f t="shared" si="11"/>
        <v>343</v>
      </c>
      <c r="B346" s="105">
        <v>185</v>
      </c>
      <c r="C346" s="18" t="s">
        <v>261</v>
      </c>
      <c r="D346" s="7">
        <v>20394</v>
      </c>
      <c r="E346" s="7">
        <v>10</v>
      </c>
      <c r="F346" s="122">
        <f t="shared" si="10"/>
        <v>2039.4</v>
      </c>
    </row>
    <row r="347" spans="1:6" ht="10.5" customHeight="1">
      <c r="A347" s="17">
        <f t="shared" si="11"/>
        <v>344</v>
      </c>
      <c r="B347" s="105">
        <v>239</v>
      </c>
      <c r="C347" s="18" t="s">
        <v>315</v>
      </c>
      <c r="D347" s="7">
        <v>148284</v>
      </c>
      <c r="E347" s="7">
        <v>73</v>
      </c>
      <c r="F347" s="122">
        <f t="shared" si="10"/>
        <v>2031.2876712328766</v>
      </c>
    </row>
    <row r="348" spans="1:6" ht="10.5" customHeight="1">
      <c r="A348" s="17">
        <f t="shared" si="11"/>
        <v>345</v>
      </c>
      <c r="B348" s="105">
        <v>75</v>
      </c>
      <c r="C348" s="18" t="s">
        <v>153</v>
      </c>
      <c r="D348" s="7">
        <v>10043</v>
      </c>
      <c r="E348" s="7">
        <v>5</v>
      </c>
      <c r="F348" s="122">
        <f t="shared" si="10"/>
        <v>2008.6</v>
      </c>
    </row>
    <row r="349" spans="1:6" ht="10.5" customHeight="1">
      <c r="A349" s="17">
        <f t="shared" si="11"/>
        <v>346</v>
      </c>
      <c r="B349" s="105">
        <v>190</v>
      </c>
      <c r="C349" s="18" t="s">
        <v>266</v>
      </c>
      <c r="D349" s="7">
        <v>6000</v>
      </c>
      <c r="E349" s="7">
        <v>3</v>
      </c>
      <c r="F349" s="122">
        <f t="shared" si="10"/>
        <v>2000</v>
      </c>
    </row>
    <row r="350" spans="1:6" ht="10.5" customHeight="1">
      <c r="A350" s="17">
        <f t="shared" si="11"/>
        <v>347</v>
      </c>
      <c r="B350" s="105">
        <v>202</v>
      </c>
      <c r="C350" s="18" t="s">
        <v>278</v>
      </c>
      <c r="D350" s="7">
        <v>65687</v>
      </c>
      <c r="E350" s="7">
        <v>33</v>
      </c>
      <c r="F350" s="122">
        <f t="shared" si="10"/>
        <v>1990.5151515151515</v>
      </c>
    </row>
    <row r="351" spans="1:6" ht="10.5" customHeight="1">
      <c r="A351" s="17">
        <f t="shared" si="11"/>
        <v>348</v>
      </c>
      <c r="B351" s="105">
        <v>236</v>
      </c>
      <c r="C351" s="18" t="s">
        <v>312</v>
      </c>
      <c r="D351" s="7">
        <v>19800</v>
      </c>
      <c r="E351" s="7">
        <v>10</v>
      </c>
      <c r="F351" s="122">
        <f t="shared" si="10"/>
        <v>1980</v>
      </c>
    </row>
    <row r="352" spans="1:6" ht="10.5" customHeight="1">
      <c r="A352" s="17">
        <f t="shared" si="11"/>
        <v>349</v>
      </c>
      <c r="B352" s="105">
        <v>341</v>
      </c>
      <c r="C352" s="18" t="s">
        <v>413</v>
      </c>
      <c r="D352" s="7">
        <v>135363</v>
      </c>
      <c r="E352" s="7">
        <v>69</v>
      </c>
      <c r="F352" s="122">
        <f t="shared" si="10"/>
        <v>1961.7826086956522</v>
      </c>
    </row>
    <row r="353" spans="1:6" ht="10.5" customHeight="1">
      <c r="A353" s="17">
        <f t="shared" si="11"/>
        <v>350</v>
      </c>
      <c r="B353" s="105">
        <v>22</v>
      </c>
      <c r="C353" s="18" t="s">
        <v>102</v>
      </c>
      <c r="D353" s="7">
        <v>36932</v>
      </c>
      <c r="E353" s="7">
        <v>19</v>
      </c>
      <c r="F353" s="122">
        <f t="shared" si="10"/>
        <v>1943.7894736842106</v>
      </c>
    </row>
    <row r="354" spans="1:6" ht="10.5" customHeight="1">
      <c r="A354" s="17">
        <f t="shared" si="11"/>
        <v>351</v>
      </c>
      <c r="B354" s="105">
        <v>331</v>
      </c>
      <c r="C354" s="18" t="s">
        <v>73</v>
      </c>
      <c r="D354" s="7">
        <v>48360</v>
      </c>
      <c r="E354" s="7">
        <v>25</v>
      </c>
      <c r="F354" s="122">
        <f t="shared" si="10"/>
        <v>1934.4</v>
      </c>
    </row>
    <row r="355" spans="1:6" ht="10.5" customHeight="1">
      <c r="A355" s="17">
        <f t="shared" si="11"/>
        <v>352</v>
      </c>
      <c r="B355" s="105">
        <v>173</v>
      </c>
      <c r="C355" s="18" t="s">
        <v>249</v>
      </c>
      <c r="D355" s="7">
        <v>7476</v>
      </c>
      <c r="E355" s="7">
        <v>4</v>
      </c>
      <c r="F355" s="122">
        <f t="shared" si="10"/>
        <v>1869</v>
      </c>
    </row>
    <row r="356" spans="1:6" ht="10.5" customHeight="1">
      <c r="A356" s="17">
        <f t="shared" si="11"/>
        <v>353</v>
      </c>
      <c r="B356" s="105">
        <v>33</v>
      </c>
      <c r="C356" s="18" t="s">
        <v>112</v>
      </c>
      <c r="D356" s="7">
        <v>76489</v>
      </c>
      <c r="E356" s="7">
        <v>41</v>
      </c>
      <c r="F356" s="122">
        <f t="shared" si="10"/>
        <v>1865.5853658536585</v>
      </c>
    </row>
    <row r="357" spans="1:6" ht="10.5" customHeight="1">
      <c r="A357" s="17">
        <f t="shared" si="11"/>
        <v>354</v>
      </c>
      <c r="B357" s="105">
        <v>138</v>
      </c>
      <c r="C357" s="18" t="s">
        <v>215</v>
      </c>
      <c r="D357" s="7">
        <v>13050</v>
      </c>
      <c r="E357" s="7">
        <v>7</v>
      </c>
      <c r="F357" s="122">
        <f t="shared" si="10"/>
        <v>1864.2857142857142</v>
      </c>
    </row>
    <row r="358" spans="1:6" ht="10.5" customHeight="1">
      <c r="A358" s="17">
        <f t="shared" si="11"/>
        <v>355</v>
      </c>
      <c r="B358" s="105">
        <v>144</v>
      </c>
      <c r="C358" s="18" t="s">
        <v>221</v>
      </c>
      <c r="D358" s="7">
        <v>13006</v>
      </c>
      <c r="E358" s="7">
        <v>7</v>
      </c>
      <c r="F358" s="122">
        <f t="shared" si="10"/>
        <v>1858</v>
      </c>
    </row>
    <row r="359" spans="1:6" ht="10.5" customHeight="1">
      <c r="A359" s="17">
        <f t="shared" si="11"/>
        <v>356</v>
      </c>
      <c r="B359" s="105">
        <v>171</v>
      </c>
      <c r="C359" s="18" t="s">
        <v>247</v>
      </c>
      <c r="D359" s="7">
        <v>90674</v>
      </c>
      <c r="E359" s="7">
        <v>49</v>
      </c>
      <c r="F359" s="122">
        <f t="shared" si="10"/>
        <v>1850.4897959183672</v>
      </c>
    </row>
    <row r="360" spans="1:6" ht="10.5" customHeight="1">
      <c r="A360" s="17">
        <f t="shared" si="11"/>
        <v>357</v>
      </c>
      <c r="B360" s="105">
        <v>146</v>
      </c>
      <c r="C360" s="18" t="s">
        <v>223</v>
      </c>
      <c r="D360" s="7">
        <v>16630</v>
      </c>
      <c r="E360" s="7">
        <v>9</v>
      </c>
      <c r="F360" s="122">
        <f t="shared" si="10"/>
        <v>1847.7777777777778</v>
      </c>
    </row>
    <row r="361" spans="1:6" ht="10.5" customHeight="1">
      <c r="A361" s="17">
        <f t="shared" si="11"/>
        <v>358</v>
      </c>
      <c r="B361" s="105">
        <v>234</v>
      </c>
      <c r="C361" s="18" t="s">
        <v>310</v>
      </c>
      <c r="D361" s="7">
        <v>117626</v>
      </c>
      <c r="E361" s="7">
        <v>65</v>
      </c>
      <c r="F361" s="122">
        <f t="shared" si="10"/>
        <v>1809.6307692307691</v>
      </c>
    </row>
    <row r="362" spans="1:6" ht="10.5" customHeight="1">
      <c r="A362" s="17">
        <f t="shared" si="11"/>
        <v>359</v>
      </c>
      <c r="B362" s="105">
        <v>210</v>
      </c>
      <c r="C362" s="18" t="s">
        <v>286</v>
      </c>
      <c r="D362" s="7">
        <v>14248</v>
      </c>
      <c r="E362" s="7">
        <v>8</v>
      </c>
      <c r="F362" s="122">
        <f t="shared" si="10"/>
        <v>1781</v>
      </c>
    </row>
    <row r="363" spans="1:6" ht="10.5" customHeight="1">
      <c r="A363" s="17">
        <f t="shared" si="11"/>
        <v>360</v>
      </c>
      <c r="B363" s="105">
        <v>311</v>
      </c>
      <c r="C363" s="18" t="s">
        <v>384</v>
      </c>
      <c r="D363" s="7">
        <v>113696</v>
      </c>
      <c r="E363" s="7">
        <v>65</v>
      </c>
      <c r="F363" s="122">
        <f t="shared" si="10"/>
        <v>1749.1692307692308</v>
      </c>
    </row>
    <row r="364" spans="1:6" ht="10.5" customHeight="1">
      <c r="A364" s="17">
        <f t="shared" si="11"/>
        <v>361</v>
      </c>
      <c r="B364" s="105">
        <v>199</v>
      </c>
      <c r="C364" s="18" t="s">
        <v>275</v>
      </c>
      <c r="D364" s="7">
        <v>20359</v>
      </c>
      <c r="E364" s="7">
        <v>12</v>
      </c>
      <c r="F364" s="122">
        <f t="shared" si="10"/>
        <v>1696.5833333333333</v>
      </c>
    </row>
    <row r="365" spans="1:6" ht="10.5" customHeight="1">
      <c r="A365" s="17">
        <f t="shared" si="11"/>
        <v>362</v>
      </c>
      <c r="B365" s="105">
        <v>316</v>
      </c>
      <c r="C365" s="18" t="s">
        <v>389</v>
      </c>
      <c r="D365" s="7">
        <v>103228</v>
      </c>
      <c r="E365" s="7">
        <v>61</v>
      </c>
      <c r="F365" s="122">
        <f t="shared" si="10"/>
        <v>1692.2622950819673</v>
      </c>
    </row>
    <row r="366" spans="1:6" ht="10.5" customHeight="1">
      <c r="A366" s="17">
        <f t="shared" si="11"/>
        <v>363</v>
      </c>
      <c r="B366" s="105">
        <v>297</v>
      </c>
      <c r="C366" s="18" t="s">
        <v>370</v>
      </c>
      <c r="D366" s="7">
        <v>6704</v>
      </c>
      <c r="E366" s="7">
        <v>4</v>
      </c>
      <c r="F366" s="122">
        <f t="shared" si="10"/>
        <v>1676</v>
      </c>
    </row>
    <row r="367" spans="1:6" ht="10.5" customHeight="1">
      <c r="A367" s="17">
        <f t="shared" si="11"/>
        <v>364</v>
      </c>
      <c r="B367" s="105">
        <v>44</v>
      </c>
      <c r="C367" s="18" t="s">
        <v>123</v>
      </c>
      <c r="D367" s="7">
        <v>33370</v>
      </c>
      <c r="E367" s="7">
        <v>20</v>
      </c>
      <c r="F367" s="122">
        <f t="shared" si="10"/>
        <v>1668.5</v>
      </c>
    </row>
    <row r="368" spans="1:6" ht="10.5" customHeight="1">
      <c r="A368" s="17">
        <f t="shared" si="11"/>
        <v>365</v>
      </c>
      <c r="B368" s="105">
        <v>374</v>
      </c>
      <c r="C368" s="18" t="s">
        <v>446</v>
      </c>
      <c r="D368" s="7">
        <v>102208</v>
      </c>
      <c r="E368" s="7">
        <v>62</v>
      </c>
      <c r="F368" s="122">
        <f t="shared" si="10"/>
        <v>1648.516129032258</v>
      </c>
    </row>
    <row r="369" spans="1:6" ht="10.5" customHeight="1">
      <c r="A369" s="17">
        <f t="shared" si="11"/>
        <v>366</v>
      </c>
      <c r="B369" s="105">
        <v>47</v>
      </c>
      <c r="C369" s="18" t="s">
        <v>126</v>
      </c>
      <c r="D369" s="7">
        <v>37836</v>
      </c>
      <c r="E369" s="7">
        <v>23</v>
      </c>
      <c r="F369" s="122">
        <f t="shared" si="10"/>
        <v>1645.0434782608695</v>
      </c>
    </row>
    <row r="370" spans="1:6" ht="10.5" customHeight="1">
      <c r="A370" s="17">
        <f t="shared" si="11"/>
        <v>367</v>
      </c>
      <c r="B370" s="105">
        <v>61</v>
      </c>
      <c r="C370" s="18" t="s">
        <v>139</v>
      </c>
      <c r="D370" s="7">
        <v>171494</v>
      </c>
      <c r="E370" s="7">
        <v>106</v>
      </c>
      <c r="F370" s="122">
        <f t="shared" si="10"/>
        <v>1617.867924528302</v>
      </c>
    </row>
    <row r="371" spans="1:6" ht="10.5" customHeight="1">
      <c r="A371" s="17">
        <f t="shared" si="11"/>
        <v>368</v>
      </c>
      <c r="B371" s="105">
        <v>201</v>
      </c>
      <c r="C371" s="18" t="s">
        <v>277</v>
      </c>
      <c r="D371" s="7">
        <v>20900</v>
      </c>
      <c r="E371" s="7">
        <v>13</v>
      </c>
      <c r="F371" s="122">
        <f t="shared" si="10"/>
        <v>1607.6923076923076</v>
      </c>
    </row>
    <row r="372" spans="1:6" ht="10.5" customHeight="1">
      <c r="A372" s="17">
        <f t="shared" si="11"/>
        <v>369</v>
      </c>
      <c r="B372" s="105">
        <v>300</v>
      </c>
      <c r="C372" s="18" t="s">
        <v>373</v>
      </c>
      <c r="D372" s="7">
        <v>77388</v>
      </c>
      <c r="E372" s="7">
        <v>49</v>
      </c>
      <c r="F372" s="122">
        <f t="shared" si="10"/>
        <v>1579.3469387755101</v>
      </c>
    </row>
    <row r="373" spans="1:6" ht="10.5" customHeight="1">
      <c r="A373" s="17">
        <f t="shared" si="11"/>
        <v>370</v>
      </c>
      <c r="B373" s="105">
        <v>308</v>
      </c>
      <c r="C373" s="18" t="s">
        <v>381</v>
      </c>
      <c r="D373" s="7">
        <v>316800</v>
      </c>
      <c r="E373" s="7">
        <v>220</v>
      </c>
      <c r="F373" s="122">
        <f t="shared" si="10"/>
        <v>1440</v>
      </c>
    </row>
    <row r="374" spans="1:6" ht="10.5" customHeight="1">
      <c r="A374" s="17">
        <f t="shared" si="11"/>
        <v>371</v>
      </c>
      <c r="B374" s="105">
        <v>203</v>
      </c>
      <c r="C374" s="18" t="s">
        <v>279</v>
      </c>
      <c r="D374" s="7">
        <v>48931</v>
      </c>
      <c r="E374" s="7">
        <v>34</v>
      </c>
      <c r="F374" s="122">
        <f t="shared" si="10"/>
        <v>1439.1470588235295</v>
      </c>
    </row>
    <row r="375" spans="1:6" ht="10.5" customHeight="1">
      <c r="A375" s="17">
        <f t="shared" si="11"/>
        <v>372</v>
      </c>
      <c r="B375" s="105">
        <v>353</v>
      </c>
      <c r="C375" s="18" t="s">
        <v>425</v>
      </c>
      <c r="D375" s="7">
        <v>24600</v>
      </c>
      <c r="E375" s="7">
        <v>18</v>
      </c>
      <c r="F375" s="122">
        <f t="shared" si="10"/>
        <v>1366.6666666666667</v>
      </c>
    </row>
    <row r="376" spans="1:6" ht="10.5" customHeight="1">
      <c r="A376" s="17">
        <f t="shared" si="11"/>
        <v>373</v>
      </c>
      <c r="B376" s="105">
        <v>329</v>
      </c>
      <c r="C376" s="18" t="s">
        <v>402</v>
      </c>
      <c r="D376" s="7">
        <v>183534</v>
      </c>
      <c r="E376" s="7">
        <v>137</v>
      </c>
      <c r="F376" s="122">
        <f t="shared" si="10"/>
        <v>1339.6642335766423</v>
      </c>
    </row>
    <row r="377" spans="1:6" ht="10.5" customHeight="1">
      <c r="A377" s="17">
        <f t="shared" si="11"/>
        <v>374</v>
      </c>
      <c r="B377" s="105">
        <v>361</v>
      </c>
      <c r="C377" s="18" t="s">
        <v>433</v>
      </c>
      <c r="D377" s="7">
        <v>5320</v>
      </c>
      <c r="E377" s="7">
        <v>4</v>
      </c>
      <c r="F377" s="122">
        <f t="shared" si="10"/>
        <v>1330</v>
      </c>
    </row>
    <row r="378" spans="1:6" ht="10.5" customHeight="1">
      <c r="A378" s="17">
        <f t="shared" si="11"/>
        <v>375</v>
      </c>
      <c r="B378" s="105">
        <v>63</v>
      </c>
      <c r="C378" s="18" t="s">
        <v>141</v>
      </c>
      <c r="D378" s="7">
        <v>1200</v>
      </c>
      <c r="E378" s="7">
        <v>1</v>
      </c>
      <c r="F378" s="122">
        <f t="shared" si="10"/>
        <v>1200</v>
      </c>
    </row>
    <row r="379" spans="1:6" s="36" customFormat="1" ht="10.5" customHeight="1">
      <c r="A379" s="95" t="s">
        <v>7</v>
      </c>
      <c r="B379" s="93" t="s">
        <v>7</v>
      </c>
      <c r="C379" s="48" t="s">
        <v>6</v>
      </c>
      <c r="D379" s="58">
        <f>SUM(D4:D378)</f>
        <v>30648842</v>
      </c>
      <c r="E379" s="58">
        <f>SUM(E4:E378)</f>
        <v>9470</v>
      </c>
      <c r="F379" s="70" t="s">
        <v>10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7874015748031497" bottom="0.4724409448818898" header="0.3937007874015748" footer="0.2755905511811024"/>
  <pageSetup firstPageNumber="42" useFirstPageNumber="1" horizontalDpi="1200" verticalDpi="1200" orientation="portrait" paperSize="9" r:id="rId1"/>
  <headerFooter alignWithMargins="0">
    <oddHeader xml:space="preserve">&amp;LTabela 22. Zestawienie kwot dofinansowań oraz liczby osób niepełnosprawnych, które otrzymały dofinansowanie - dzieci i młodzież.  </oddHeader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2"/>
  <sheetViews>
    <sheetView zoomScale="130" zoomScaleNormal="130" workbookViewId="0" topLeftCell="A1">
      <selection activeCell="F2" sqref="F2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63" customWidth="1"/>
    <col min="5" max="5" width="18.25390625" style="63" customWidth="1"/>
    <col min="6" max="6" width="15.75390625" style="67" customWidth="1"/>
    <col min="7" max="16384" width="9.125" style="4" customWidth="1"/>
  </cols>
  <sheetData>
    <row r="1" spans="1:6" s="21" customFormat="1" ht="9.75" customHeight="1">
      <c r="A1" s="169" t="s">
        <v>21</v>
      </c>
      <c r="B1" s="168" t="s">
        <v>1</v>
      </c>
      <c r="C1" s="168" t="s">
        <v>0</v>
      </c>
      <c r="D1" s="176" t="s">
        <v>26</v>
      </c>
      <c r="E1" s="176"/>
      <c r="F1" s="177"/>
    </row>
    <row r="2" spans="1:6" s="22" customFormat="1" ht="20.25" customHeight="1">
      <c r="A2" s="181"/>
      <c r="B2" s="179"/>
      <c r="C2" s="179"/>
      <c r="D2" s="68" t="s">
        <v>61</v>
      </c>
      <c r="E2" s="68" t="s">
        <v>67</v>
      </c>
      <c r="F2" s="69" t="s">
        <v>68</v>
      </c>
    </row>
    <row r="3" spans="1:6" ht="9" customHeight="1">
      <c r="A3" s="50">
        <v>1</v>
      </c>
      <c r="B3" s="51">
        <v>2</v>
      </c>
      <c r="C3" s="51">
        <v>3</v>
      </c>
      <c r="D3" s="52">
        <v>4</v>
      </c>
      <c r="E3" s="52">
        <v>5</v>
      </c>
      <c r="F3" s="62">
        <v>6</v>
      </c>
    </row>
    <row r="4" spans="1:6" ht="10.5" customHeight="1">
      <c r="A4" s="17">
        <v>1</v>
      </c>
      <c r="B4" s="105">
        <v>226</v>
      </c>
      <c r="C4" s="18" t="s">
        <v>302</v>
      </c>
      <c r="D4" s="7">
        <v>113647</v>
      </c>
      <c r="E4" s="7">
        <v>4</v>
      </c>
      <c r="F4" s="122">
        <f aca="true" t="shared" si="0" ref="F4:F132">D4/E4</f>
        <v>28411.75</v>
      </c>
    </row>
    <row r="5" spans="1:6" ht="10.5" customHeight="1">
      <c r="A5" s="17">
        <f>A4+1</f>
        <v>2</v>
      </c>
      <c r="B5" s="105">
        <v>93</v>
      </c>
      <c r="C5" s="18" t="s">
        <v>170</v>
      </c>
      <c r="D5" s="7">
        <v>65700</v>
      </c>
      <c r="E5" s="7">
        <v>3</v>
      </c>
      <c r="F5" s="122">
        <f aca="true" t="shared" si="1" ref="F5:F68">D5/E5</f>
        <v>21900</v>
      </c>
    </row>
    <row r="6" spans="1:6" ht="10.5" customHeight="1">
      <c r="A6" s="17">
        <f aca="true" t="shared" si="2" ref="A6:A69">A5+1</f>
        <v>3</v>
      </c>
      <c r="B6" s="105">
        <v>102</v>
      </c>
      <c r="C6" s="18" t="s">
        <v>179</v>
      </c>
      <c r="D6" s="7">
        <v>84920</v>
      </c>
      <c r="E6" s="7">
        <v>4</v>
      </c>
      <c r="F6" s="122">
        <f t="shared" si="1"/>
        <v>21230</v>
      </c>
    </row>
    <row r="7" spans="1:6" ht="10.5" customHeight="1">
      <c r="A7" s="17">
        <f t="shared" si="2"/>
        <v>4</v>
      </c>
      <c r="B7" s="105">
        <v>125</v>
      </c>
      <c r="C7" s="18" t="s">
        <v>202</v>
      </c>
      <c r="D7" s="7">
        <v>1090760</v>
      </c>
      <c r="E7" s="7">
        <v>52</v>
      </c>
      <c r="F7" s="122">
        <f t="shared" si="1"/>
        <v>20976.153846153848</v>
      </c>
    </row>
    <row r="8" spans="1:6" ht="10.5" customHeight="1">
      <c r="A8" s="17">
        <f t="shared" si="2"/>
        <v>5</v>
      </c>
      <c r="B8" s="105">
        <v>288</v>
      </c>
      <c r="C8" s="18" t="s">
        <v>361</v>
      </c>
      <c r="D8" s="7">
        <v>549247</v>
      </c>
      <c r="E8" s="7">
        <v>27</v>
      </c>
      <c r="F8" s="122">
        <f t="shared" si="1"/>
        <v>20342.48148148148</v>
      </c>
    </row>
    <row r="9" spans="1:6" ht="10.5" customHeight="1">
      <c r="A9" s="17">
        <f t="shared" si="2"/>
        <v>6</v>
      </c>
      <c r="B9" s="105">
        <v>122</v>
      </c>
      <c r="C9" s="18" t="s">
        <v>199</v>
      </c>
      <c r="D9" s="7">
        <v>748064</v>
      </c>
      <c r="E9" s="7">
        <v>39</v>
      </c>
      <c r="F9" s="122">
        <f t="shared" si="1"/>
        <v>19181.128205128207</v>
      </c>
    </row>
    <row r="10" spans="1:6" ht="10.5" customHeight="1">
      <c r="A10" s="17">
        <f t="shared" si="2"/>
        <v>7</v>
      </c>
      <c r="B10" s="105">
        <v>163</v>
      </c>
      <c r="C10" s="18" t="s">
        <v>240</v>
      </c>
      <c r="D10" s="7">
        <v>92943</v>
      </c>
      <c r="E10" s="7">
        <v>5</v>
      </c>
      <c r="F10" s="122">
        <f t="shared" si="1"/>
        <v>18588.6</v>
      </c>
    </row>
    <row r="11" spans="1:6" ht="10.5" customHeight="1">
      <c r="A11" s="17">
        <f t="shared" si="2"/>
        <v>8</v>
      </c>
      <c r="B11" s="105">
        <v>30</v>
      </c>
      <c r="C11" s="18" t="s">
        <v>109</v>
      </c>
      <c r="D11" s="7">
        <v>501648</v>
      </c>
      <c r="E11" s="7">
        <v>28</v>
      </c>
      <c r="F11" s="122">
        <f t="shared" si="1"/>
        <v>17916</v>
      </c>
    </row>
    <row r="12" spans="1:6" ht="9.75" customHeight="1">
      <c r="A12" s="17">
        <f t="shared" si="2"/>
        <v>9</v>
      </c>
      <c r="B12" s="105">
        <v>315</v>
      </c>
      <c r="C12" s="18" t="s">
        <v>388</v>
      </c>
      <c r="D12" s="7">
        <v>154009</v>
      </c>
      <c r="E12" s="7">
        <v>9</v>
      </c>
      <c r="F12" s="122">
        <f t="shared" si="1"/>
        <v>17112.11111111111</v>
      </c>
    </row>
    <row r="13" spans="1:6" ht="10.5" customHeight="1">
      <c r="A13" s="17">
        <f t="shared" si="2"/>
        <v>10</v>
      </c>
      <c r="B13" s="105">
        <v>142</v>
      </c>
      <c r="C13" s="18" t="s">
        <v>219</v>
      </c>
      <c r="D13" s="7">
        <v>166262</v>
      </c>
      <c r="E13" s="7">
        <v>10</v>
      </c>
      <c r="F13" s="122">
        <f t="shared" si="1"/>
        <v>16626.2</v>
      </c>
    </row>
    <row r="14" spans="1:6" ht="10.5" customHeight="1">
      <c r="A14" s="17">
        <f t="shared" si="2"/>
        <v>11</v>
      </c>
      <c r="B14" s="105">
        <v>230</v>
      </c>
      <c r="C14" s="18" t="s">
        <v>306</v>
      </c>
      <c r="D14" s="7">
        <v>16292</v>
      </c>
      <c r="E14" s="7">
        <v>1</v>
      </c>
      <c r="F14" s="122">
        <f t="shared" si="1"/>
        <v>16292</v>
      </c>
    </row>
    <row r="15" spans="1:6" ht="10.5" customHeight="1">
      <c r="A15" s="17">
        <f t="shared" si="2"/>
        <v>12</v>
      </c>
      <c r="B15" s="105">
        <v>124</v>
      </c>
      <c r="C15" s="18" t="s">
        <v>201</v>
      </c>
      <c r="D15" s="7">
        <v>439712</v>
      </c>
      <c r="E15" s="7">
        <v>27</v>
      </c>
      <c r="F15" s="122">
        <f t="shared" si="1"/>
        <v>16285.62962962963</v>
      </c>
    </row>
    <row r="16" spans="1:6" ht="10.5" customHeight="1">
      <c r="A16" s="17">
        <f t="shared" si="2"/>
        <v>13</v>
      </c>
      <c r="B16" s="105">
        <v>169</v>
      </c>
      <c r="C16" s="18" t="s">
        <v>245</v>
      </c>
      <c r="D16" s="7">
        <v>145640</v>
      </c>
      <c r="E16" s="7">
        <v>9</v>
      </c>
      <c r="F16" s="122">
        <f t="shared" si="1"/>
        <v>16182.222222222223</v>
      </c>
    </row>
    <row r="17" spans="1:6" ht="10.5" customHeight="1">
      <c r="A17" s="17">
        <f t="shared" si="2"/>
        <v>14</v>
      </c>
      <c r="B17" s="105">
        <v>280</v>
      </c>
      <c r="C17" s="18" t="s">
        <v>353</v>
      </c>
      <c r="D17" s="7">
        <v>355225</v>
      </c>
      <c r="E17" s="7">
        <v>22</v>
      </c>
      <c r="F17" s="122">
        <f t="shared" si="1"/>
        <v>16146.59090909091</v>
      </c>
    </row>
    <row r="18" spans="1:6" ht="10.5" customHeight="1">
      <c r="A18" s="17">
        <f t="shared" si="2"/>
        <v>15</v>
      </c>
      <c r="B18" s="105">
        <v>305</v>
      </c>
      <c r="C18" s="18" t="s">
        <v>378</v>
      </c>
      <c r="D18" s="7">
        <v>96235</v>
      </c>
      <c r="E18" s="7">
        <v>6</v>
      </c>
      <c r="F18" s="122">
        <f t="shared" si="1"/>
        <v>16039.166666666666</v>
      </c>
    </row>
    <row r="19" spans="1:6" ht="10.5" customHeight="1">
      <c r="A19" s="17">
        <f t="shared" si="2"/>
        <v>16</v>
      </c>
      <c r="B19" s="105">
        <v>108</v>
      </c>
      <c r="C19" s="18" t="s">
        <v>185</v>
      </c>
      <c r="D19" s="7">
        <v>445908</v>
      </c>
      <c r="E19" s="7">
        <v>28</v>
      </c>
      <c r="F19" s="122">
        <f t="shared" si="1"/>
        <v>15925.285714285714</v>
      </c>
    </row>
    <row r="20" spans="1:6" ht="10.5" customHeight="1">
      <c r="A20" s="17">
        <f t="shared" si="2"/>
        <v>17</v>
      </c>
      <c r="B20" s="105">
        <v>140</v>
      </c>
      <c r="C20" s="18" t="s">
        <v>217</v>
      </c>
      <c r="D20" s="7">
        <v>205061</v>
      </c>
      <c r="E20" s="7">
        <v>13</v>
      </c>
      <c r="F20" s="122">
        <f t="shared" si="1"/>
        <v>15773.923076923076</v>
      </c>
    </row>
    <row r="21" spans="1:6" ht="10.5" customHeight="1">
      <c r="A21" s="17">
        <f t="shared" si="2"/>
        <v>18</v>
      </c>
      <c r="B21" s="105">
        <v>14</v>
      </c>
      <c r="C21" s="18" t="s">
        <v>94</v>
      </c>
      <c r="D21" s="7">
        <v>390290</v>
      </c>
      <c r="E21" s="7">
        <v>25</v>
      </c>
      <c r="F21" s="122">
        <f t="shared" si="1"/>
        <v>15611.6</v>
      </c>
    </row>
    <row r="22" spans="1:6" ht="10.5" customHeight="1">
      <c r="A22" s="17">
        <f t="shared" si="2"/>
        <v>19</v>
      </c>
      <c r="B22" s="105">
        <v>254</v>
      </c>
      <c r="C22" s="18" t="s">
        <v>327</v>
      </c>
      <c r="D22" s="7">
        <v>610433</v>
      </c>
      <c r="E22" s="7">
        <v>40</v>
      </c>
      <c r="F22" s="122">
        <f t="shared" si="1"/>
        <v>15260.825</v>
      </c>
    </row>
    <row r="23" spans="1:6" ht="10.5" customHeight="1">
      <c r="A23" s="17">
        <f t="shared" si="2"/>
        <v>20</v>
      </c>
      <c r="B23" s="105">
        <v>119</v>
      </c>
      <c r="C23" s="18" t="s">
        <v>196</v>
      </c>
      <c r="D23" s="7">
        <v>89264</v>
      </c>
      <c r="E23" s="7">
        <v>6</v>
      </c>
      <c r="F23" s="122">
        <f t="shared" si="1"/>
        <v>14877.333333333334</v>
      </c>
    </row>
    <row r="24" spans="1:6" ht="10.5" customHeight="1">
      <c r="A24" s="17">
        <f t="shared" si="2"/>
        <v>21</v>
      </c>
      <c r="B24" s="105">
        <v>154</v>
      </c>
      <c r="C24" s="18" t="s">
        <v>231</v>
      </c>
      <c r="D24" s="7">
        <v>88974</v>
      </c>
      <c r="E24" s="7">
        <v>6</v>
      </c>
      <c r="F24" s="122">
        <f t="shared" si="1"/>
        <v>14829</v>
      </c>
    </row>
    <row r="25" spans="1:6" ht="10.5" customHeight="1">
      <c r="A25" s="17">
        <f t="shared" si="2"/>
        <v>22</v>
      </c>
      <c r="B25" s="105">
        <v>105</v>
      </c>
      <c r="C25" s="18" t="s">
        <v>182</v>
      </c>
      <c r="D25" s="7">
        <v>44215</v>
      </c>
      <c r="E25" s="7">
        <v>3</v>
      </c>
      <c r="F25" s="122">
        <f t="shared" si="1"/>
        <v>14738.333333333334</v>
      </c>
    </row>
    <row r="26" spans="1:6" ht="10.5" customHeight="1">
      <c r="A26" s="17">
        <f t="shared" si="2"/>
        <v>23</v>
      </c>
      <c r="B26" s="105">
        <v>148</v>
      </c>
      <c r="C26" s="18" t="s">
        <v>225</v>
      </c>
      <c r="D26" s="7">
        <v>130801</v>
      </c>
      <c r="E26" s="7">
        <v>9</v>
      </c>
      <c r="F26" s="122">
        <f t="shared" si="1"/>
        <v>14533.444444444445</v>
      </c>
    </row>
    <row r="27" spans="1:6" ht="10.5" customHeight="1">
      <c r="A27" s="17">
        <f t="shared" si="2"/>
        <v>24</v>
      </c>
      <c r="B27" s="105">
        <v>357</v>
      </c>
      <c r="C27" s="18" t="s">
        <v>429</v>
      </c>
      <c r="D27" s="7">
        <v>303674</v>
      </c>
      <c r="E27" s="7">
        <v>21</v>
      </c>
      <c r="F27" s="122">
        <f t="shared" si="1"/>
        <v>14460.666666666666</v>
      </c>
    </row>
    <row r="28" spans="1:6" ht="10.5" customHeight="1">
      <c r="A28" s="17">
        <f t="shared" si="2"/>
        <v>25</v>
      </c>
      <c r="B28" s="105">
        <v>170</v>
      </c>
      <c r="C28" s="18" t="s">
        <v>246</v>
      </c>
      <c r="D28" s="7">
        <v>173084</v>
      </c>
      <c r="E28" s="7">
        <v>12</v>
      </c>
      <c r="F28" s="122">
        <f t="shared" si="1"/>
        <v>14423.666666666666</v>
      </c>
    </row>
    <row r="29" spans="1:6" ht="10.5" customHeight="1">
      <c r="A29" s="17">
        <f t="shared" si="2"/>
        <v>26</v>
      </c>
      <c r="B29" s="105">
        <v>73</v>
      </c>
      <c r="C29" s="18" t="s">
        <v>151</v>
      </c>
      <c r="D29" s="7">
        <v>257555</v>
      </c>
      <c r="E29" s="7">
        <v>18</v>
      </c>
      <c r="F29" s="122">
        <f t="shared" si="1"/>
        <v>14308.611111111111</v>
      </c>
    </row>
    <row r="30" spans="1:6" ht="10.5" customHeight="1">
      <c r="A30" s="17">
        <f t="shared" si="2"/>
        <v>27</v>
      </c>
      <c r="B30" s="105">
        <v>136</v>
      </c>
      <c r="C30" s="18" t="s">
        <v>213</v>
      </c>
      <c r="D30" s="7">
        <v>414554</v>
      </c>
      <c r="E30" s="7">
        <v>29</v>
      </c>
      <c r="F30" s="122">
        <f t="shared" si="1"/>
        <v>14294.965517241379</v>
      </c>
    </row>
    <row r="31" spans="1:6" ht="10.5" customHeight="1">
      <c r="A31" s="17">
        <f t="shared" si="2"/>
        <v>28</v>
      </c>
      <c r="B31" s="105">
        <v>204</v>
      </c>
      <c r="C31" s="18" t="s">
        <v>280</v>
      </c>
      <c r="D31" s="7">
        <v>142108</v>
      </c>
      <c r="E31" s="7">
        <v>10</v>
      </c>
      <c r="F31" s="122">
        <f t="shared" si="1"/>
        <v>14210.8</v>
      </c>
    </row>
    <row r="32" spans="1:6" ht="10.5" customHeight="1">
      <c r="A32" s="17">
        <f t="shared" si="2"/>
        <v>29</v>
      </c>
      <c r="B32" s="105">
        <v>285</v>
      </c>
      <c r="C32" s="18" t="s">
        <v>358</v>
      </c>
      <c r="D32" s="7">
        <v>809186</v>
      </c>
      <c r="E32" s="7">
        <v>57</v>
      </c>
      <c r="F32" s="122">
        <f t="shared" si="1"/>
        <v>14196.245614035088</v>
      </c>
    </row>
    <row r="33" spans="1:6" ht="10.5" customHeight="1">
      <c r="A33" s="17">
        <f t="shared" si="2"/>
        <v>30</v>
      </c>
      <c r="B33" s="105">
        <v>146</v>
      </c>
      <c r="C33" s="18" t="s">
        <v>223</v>
      </c>
      <c r="D33" s="7">
        <v>42400</v>
      </c>
      <c r="E33" s="7">
        <v>3</v>
      </c>
      <c r="F33" s="122">
        <f t="shared" si="1"/>
        <v>14133.333333333334</v>
      </c>
    </row>
    <row r="34" spans="1:6" ht="10.5" customHeight="1">
      <c r="A34" s="17">
        <f t="shared" si="2"/>
        <v>31</v>
      </c>
      <c r="B34" s="105">
        <v>281</v>
      </c>
      <c r="C34" s="18" t="s">
        <v>354</v>
      </c>
      <c r="D34" s="7">
        <v>84470</v>
      </c>
      <c r="E34" s="7">
        <v>6</v>
      </c>
      <c r="F34" s="122">
        <f t="shared" si="1"/>
        <v>14078.333333333334</v>
      </c>
    </row>
    <row r="35" spans="1:6" ht="10.5" customHeight="1">
      <c r="A35" s="17">
        <f t="shared" si="2"/>
        <v>32</v>
      </c>
      <c r="B35" s="105">
        <v>275</v>
      </c>
      <c r="C35" s="18" t="s">
        <v>348</v>
      </c>
      <c r="D35" s="7">
        <v>211034</v>
      </c>
      <c r="E35" s="7">
        <v>15</v>
      </c>
      <c r="F35" s="122">
        <f t="shared" si="1"/>
        <v>14068.933333333332</v>
      </c>
    </row>
    <row r="36" spans="1:6" ht="10.5" customHeight="1">
      <c r="A36" s="17">
        <f t="shared" si="2"/>
        <v>33</v>
      </c>
      <c r="B36" s="105">
        <v>215</v>
      </c>
      <c r="C36" s="18" t="s">
        <v>291</v>
      </c>
      <c r="D36" s="7">
        <v>294582</v>
      </c>
      <c r="E36" s="7">
        <v>21</v>
      </c>
      <c r="F36" s="122">
        <f t="shared" si="1"/>
        <v>14027.714285714286</v>
      </c>
    </row>
    <row r="37" spans="1:6" ht="10.5" customHeight="1">
      <c r="A37" s="17">
        <f t="shared" si="2"/>
        <v>34</v>
      </c>
      <c r="B37" s="105">
        <v>318</v>
      </c>
      <c r="C37" s="18" t="s">
        <v>391</v>
      </c>
      <c r="D37" s="7">
        <v>196234</v>
      </c>
      <c r="E37" s="7">
        <v>14</v>
      </c>
      <c r="F37" s="122">
        <f t="shared" si="1"/>
        <v>14016.714285714286</v>
      </c>
    </row>
    <row r="38" spans="1:6" ht="10.5" customHeight="1">
      <c r="A38" s="17">
        <f t="shared" si="2"/>
        <v>35</v>
      </c>
      <c r="B38" s="105">
        <v>64</v>
      </c>
      <c r="C38" s="18" t="s">
        <v>142</v>
      </c>
      <c r="D38" s="7">
        <v>138173</v>
      </c>
      <c r="E38" s="7">
        <v>10</v>
      </c>
      <c r="F38" s="122">
        <f t="shared" si="1"/>
        <v>13817.3</v>
      </c>
    </row>
    <row r="39" spans="1:6" ht="10.5" customHeight="1">
      <c r="A39" s="17">
        <f t="shared" si="2"/>
        <v>36</v>
      </c>
      <c r="B39" s="105">
        <v>23</v>
      </c>
      <c r="C39" s="18" t="s">
        <v>103</v>
      </c>
      <c r="D39" s="7">
        <v>205333</v>
      </c>
      <c r="E39" s="7">
        <v>15</v>
      </c>
      <c r="F39" s="122">
        <f t="shared" si="1"/>
        <v>13688.866666666667</v>
      </c>
    </row>
    <row r="40" spans="1:6" ht="10.5" customHeight="1">
      <c r="A40" s="17">
        <f t="shared" si="2"/>
        <v>37</v>
      </c>
      <c r="B40" s="105">
        <v>116</v>
      </c>
      <c r="C40" s="18" t="s">
        <v>193</v>
      </c>
      <c r="D40" s="7">
        <v>217369</v>
      </c>
      <c r="E40" s="7">
        <v>16</v>
      </c>
      <c r="F40" s="122">
        <f t="shared" si="1"/>
        <v>13585.5625</v>
      </c>
    </row>
    <row r="41" spans="1:6" ht="10.5" customHeight="1">
      <c r="A41" s="17">
        <f t="shared" si="2"/>
        <v>38</v>
      </c>
      <c r="B41" s="105">
        <v>153</v>
      </c>
      <c r="C41" s="18" t="s">
        <v>230</v>
      </c>
      <c r="D41" s="7">
        <v>80025</v>
      </c>
      <c r="E41" s="7">
        <v>6</v>
      </c>
      <c r="F41" s="122">
        <f t="shared" si="1"/>
        <v>13337.5</v>
      </c>
    </row>
    <row r="42" spans="1:6" ht="10.5" customHeight="1">
      <c r="A42" s="17">
        <f t="shared" si="2"/>
        <v>39</v>
      </c>
      <c r="B42" s="105">
        <v>57</v>
      </c>
      <c r="C42" s="18" t="s">
        <v>135</v>
      </c>
      <c r="D42" s="7">
        <v>118493</v>
      </c>
      <c r="E42" s="7">
        <v>9</v>
      </c>
      <c r="F42" s="122">
        <f t="shared" si="1"/>
        <v>13165.888888888889</v>
      </c>
    </row>
    <row r="43" spans="1:6" ht="10.5" customHeight="1">
      <c r="A43" s="17">
        <f t="shared" si="2"/>
        <v>40</v>
      </c>
      <c r="B43" s="105">
        <v>158</v>
      </c>
      <c r="C43" s="18" t="s">
        <v>235</v>
      </c>
      <c r="D43" s="7">
        <v>64824</v>
      </c>
      <c r="E43" s="7">
        <v>5</v>
      </c>
      <c r="F43" s="122">
        <f t="shared" si="1"/>
        <v>12964.8</v>
      </c>
    </row>
    <row r="44" spans="1:6" ht="10.5" customHeight="1">
      <c r="A44" s="17">
        <f t="shared" si="2"/>
        <v>41</v>
      </c>
      <c r="B44" s="105">
        <v>118</v>
      </c>
      <c r="C44" s="18" t="s">
        <v>195</v>
      </c>
      <c r="D44" s="7">
        <v>38787</v>
      </c>
      <c r="E44" s="7">
        <v>3</v>
      </c>
      <c r="F44" s="122">
        <f t="shared" si="1"/>
        <v>12929</v>
      </c>
    </row>
    <row r="45" spans="1:6" ht="10.5" customHeight="1">
      <c r="A45" s="17">
        <f t="shared" si="2"/>
        <v>42</v>
      </c>
      <c r="B45" s="105">
        <v>22</v>
      </c>
      <c r="C45" s="18" t="s">
        <v>102</v>
      </c>
      <c r="D45" s="7">
        <v>154487</v>
      </c>
      <c r="E45" s="7">
        <v>12</v>
      </c>
      <c r="F45" s="122">
        <f t="shared" si="1"/>
        <v>12873.916666666666</v>
      </c>
    </row>
    <row r="46" spans="1:6" ht="10.5" customHeight="1">
      <c r="A46" s="17">
        <f t="shared" si="2"/>
        <v>43</v>
      </c>
      <c r="B46" s="105">
        <v>109</v>
      </c>
      <c r="C46" s="18" t="s">
        <v>186</v>
      </c>
      <c r="D46" s="7">
        <v>101504</v>
      </c>
      <c r="E46" s="7">
        <v>8</v>
      </c>
      <c r="F46" s="122">
        <f t="shared" si="1"/>
        <v>12688</v>
      </c>
    </row>
    <row r="47" spans="1:6" ht="10.5" customHeight="1">
      <c r="A47" s="17">
        <f t="shared" si="2"/>
        <v>44</v>
      </c>
      <c r="B47" s="105">
        <v>251</v>
      </c>
      <c r="C47" s="18" t="s">
        <v>78</v>
      </c>
      <c r="D47" s="7">
        <v>245112</v>
      </c>
      <c r="E47" s="7">
        <v>20</v>
      </c>
      <c r="F47" s="122">
        <f t="shared" si="1"/>
        <v>12255.6</v>
      </c>
    </row>
    <row r="48" spans="1:6" ht="10.5" customHeight="1">
      <c r="A48" s="17">
        <f t="shared" si="2"/>
        <v>45</v>
      </c>
      <c r="B48" s="105">
        <v>380</v>
      </c>
      <c r="C48" s="18" t="s">
        <v>452</v>
      </c>
      <c r="D48" s="7">
        <v>48958</v>
      </c>
      <c r="E48" s="7">
        <v>4</v>
      </c>
      <c r="F48" s="122">
        <f t="shared" si="1"/>
        <v>12239.5</v>
      </c>
    </row>
    <row r="49" spans="1:6" ht="10.5" customHeight="1">
      <c r="A49" s="17">
        <f t="shared" si="2"/>
        <v>46</v>
      </c>
      <c r="B49" s="105">
        <v>246</v>
      </c>
      <c r="C49" s="18" t="s">
        <v>322</v>
      </c>
      <c r="D49" s="7">
        <v>279677</v>
      </c>
      <c r="E49" s="7">
        <v>23</v>
      </c>
      <c r="F49" s="122">
        <f t="shared" si="1"/>
        <v>12159.869565217392</v>
      </c>
    </row>
    <row r="50" spans="1:6" ht="10.5" customHeight="1">
      <c r="A50" s="17">
        <f t="shared" si="2"/>
        <v>47</v>
      </c>
      <c r="B50" s="105">
        <v>98</v>
      </c>
      <c r="C50" s="18" t="s">
        <v>175</v>
      </c>
      <c r="D50" s="7">
        <v>288668</v>
      </c>
      <c r="E50" s="7">
        <v>24</v>
      </c>
      <c r="F50" s="122">
        <f t="shared" si="1"/>
        <v>12027.833333333334</v>
      </c>
    </row>
    <row r="51" spans="1:6" ht="10.5" customHeight="1">
      <c r="A51" s="17">
        <f t="shared" si="2"/>
        <v>48</v>
      </c>
      <c r="B51" s="105">
        <v>205</v>
      </c>
      <c r="C51" s="18" t="s">
        <v>281</v>
      </c>
      <c r="D51" s="7">
        <v>527665</v>
      </c>
      <c r="E51" s="7">
        <v>44</v>
      </c>
      <c r="F51" s="122">
        <f t="shared" si="1"/>
        <v>11992.386363636364</v>
      </c>
    </row>
    <row r="52" spans="1:6" ht="10.5" customHeight="1">
      <c r="A52" s="17">
        <f t="shared" si="2"/>
        <v>49</v>
      </c>
      <c r="B52" s="105">
        <v>265</v>
      </c>
      <c r="C52" s="18" t="s">
        <v>338</v>
      </c>
      <c r="D52" s="7">
        <v>143514</v>
      </c>
      <c r="E52" s="7">
        <v>12</v>
      </c>
      <c r="F52" s="122">
        <f t="shared" si="1"/>
        <v>11959.5</v>
      </c>
    </row>
    <row r="53" spans="1:6" ht="10.5" customHeight="1">
      <c r="A53" s="17">
        <f t="shared" si="2"/>
        <v>50</v>
      </c>
      <c r="B53" s="105">
        <v>113</v>
      </c>
      <c r="C53" s="18" t="s">
        <v>190</v>
      </c>
      <c r="D53" s="7">
        <v>2639806</v>
      </c>
      <c r="E53" s="7">
        <v>221</v>
      </c>
      <c r="F53" s="122">
        <f t="shared" si="1"/>
        <v>11944.823529411764</v>
      </c>
    </row>
    <row r="54" spans="1:6" ht="10.5" customHeight="1">
      <c r="A54" s="17">
        <f t="shared" si="2"/>
        <v>51</v>
      </c>
      <c r="B54" s="105">
        <v>166</v>
      </c>
      <c r="C54" s="18" t="s">
        <v>243</v>
      </c>
      <c r="D54" s="7">
        <v>142838</v>
      </c>
      <c r="E54" s="7">
        <v>12</v>
      </c>
      <c r="F54" s="122">
        <f t="shared" si="1"/>
        <v>11903.166666666666</v>
      </c>
    </row>
    <row r="55" spans="1:6" ht="10.5" customHeight="1">
      <c r="A55" s="17">
        <f t="shared" si="2"/>
        <v>52</v>
      </c>
      <c r="B55" s="105">
        <v>376</v>
      </c>
      <c r="C55" s="18" t="s">
        <v>448</v>
      </c>
      <c r="D55" s="7">
        <v>213879</v>
      </c>
      <c r="E55" s="7">
        <v>18</v>
      </c>
      <c r="F55" s="122">
        <f t="shared" si="1"/>
        <v>11882.166666666666</v>
      </c>
    </row>
    <row r="56" spans="1:6" ht="10.5" customHeight="1">
      <c r="A56" s="17">
        <f t="shared" si="2"/>
        <v>53</v>
      </c>
      <c r="B56" s="105">
        <v>8</v>
      </c>
      <c r="C56" s="18" t="s">
        <v>88</v>
      </c>
      <c r="D56" s="7">
        <v>831499</v>
      </c>
      <c r="E56" s="7">
        <v>71</v>
      </c>
      <c r="F56" s="122">
        <f t="shared" si="1"/>
        <v>11711.25352112676</v>
      </c>
    </row>
    <row r="57" spans="1:6" ht="10.5" customHeight="1">
      <c r="A57" s="17">
        <f t="shared" si="2"/>
        <v>54</v>
      </c>
      <c r="B57" s="105">
        <v>135</v>
      </c>
      <c r="C57" s="18" t="s">
        <v>212</v>
      </c>
      <c r="D57" s="7">
        <v>1946292</v>
      </c>
      <c r="E57" s="7">
        <v>168</v>
      </c>
      <c r="F57" s="122">
        <f t="shared" si="1"/>
        <v>11585.07142857143</v>
      </c>
    </row>
    <row r="58" spans="1:6" ht="10.5" customHeight="1">
      <c r="A58" s="17">
        <f t="shared" si="2"/>
        <v>55</v>
      </c>
      <c r="B58" s="105">
        <v>208</v>
      </c>
      <c r="C58" s="18" t="s">
        <v>284</v>
      </c>
      <c r="D58" s="7">
        <v>219200</v>
      </c>
      <c r="E58" s="7">
        <v>19</v>
      </c>
      <c r="F58" s="122">
        <f t="shared" si="1"/>
        <v>11536.842105263158</v>
      </c>
    </row>
    <row r="59" spans="1:6" ht="10.5" customHeight="1">
      <c r="A59" s="17">
        <f t="shared" si="2"/>
        <v>56</v>
      </c>
      <c r="B59" s="105">
        <v>159</v>
      </c>
      <c r="C59" s="18" t="s">
        <v>236</v>
      </c>
      <c r="D59" s="7">
        <v>136623</v>
      </c>
      <c r="E59" s="7">
        <v>12</v>
      </c>
      <c r="F59" s="122">
        <f t="shared" si="1"/>
        <v>11385.25</v>
      </c>
    </row>
    <row r="60" spans="1:6" ht="10.5" customHeight="1">
      <c r="A60" s="17">
        <f t="shared" si="2"/>
        <v>57</v>
      </c>
      <c r="B60" s="105">
        <v>149</v>
      </c>
      <c r="C60" s="18" t="s">
        <v>226</v>
      </c>
      <c r="D60" s="7">
        <v>124492</v>
      </c>
      <c r="E60" s="7">
        <v>11</v>
      </c>
      <c r="F60" s="122">
        <f t="shared" si="1"/>
        <v>11317.454545454546</v>
      </c>
    </row>
    <row r="61" spans="1:6" ht="10.5" customHeight="1">
      <c r="A61" s="17">
        <f t="shared" si="2"/>
        <v>58</v>
      </c>
      <c r="B61" s="105">
        <v>157</v>
      </c>
      <c r="C61" s="18" t="s">
        <v>234</v>
      </c>
      <c r="D61" s="7">
        <v>55963</v>
      </c>
      <c r="E61" s="7">
        <v>5</v>
      </c>
      <c r="F61" s="122">
        <f t="shared" si="1"/>
        <v>11192.6</v>
      </c>
    </row>
    <row r="62" spans="1:6" ht="10.5" customHeight="1">
      <c r="A62" s="17">
        <f t="shared" si="2"/>
        <v>59</v>
      </c>
      <c r="B62" s="105">
        <v>16</v>
      </c>
      <c r="C62" s="18" t="s">
        <v>96</v>
      </c>
      <c r="D62" s="7">
        <v>66848</v>
      </c>
      <c r="E62" s="7">
        <v>6</v>
      </c>
      <c r="F62" s="122">
        <f t="shared" si="1"/>
        <v>11141.333333333334</v>
      </c>
    </row>
    <row r="63" spans="1:6" ht="10.5" customHeight="1">
      <c r="A63" s="17">
        <f t="shared" si="2"/>
        <v>60</v>
      </c>
      <c r="B63" s="105">
        <v>334</v>
      </c>
      <c r="C63" s="18" t="s">
        <v>406</v>
      </c>
      <c r="D63" s="7">
        <v>267257</v>
      </c>
      <c r="E63" s="7">
        <v>24</v>
      </c>
      <c r="F63" s="122">
        <f t="shared" si="1"/>
        <v>11135.708333333334</v>
      </c>
    </row>
    <row r="64" spans="1:6" ht="10.5" customHeight="1">
      <c r="A64" s="17">
        <f t="shared" si="2"/>
        <v>61</v>
      </c>
      <c r="B64" s="105">
        <v>48</v>
      </c>
      <c r="C64" s="18" t="s">
        <v>127</v>
      </c>
      <c r="D64" s="7">
        <v>353539</v>
      </c>
      <c r="E64" s="7">
        <v>32</v>
      </c>
      <c r="F64" s="122">
        <f t="shared" si="1"/>
        <v>11048.09375</v>
      </c>
    </row>
    <row r="65" spans="1:6" ht="10.5" customHeight="1">
      <c r="A65" s="17">
        <f t="shared" si="2"/>
        <v>62</v>
      </c>
      <c r="B65" s="105">
        <v>127</v>
      </c>
      <c r="C65" s="18" t="s">
        <v>204</v>
      </c>
      <c r="D65" s="7">
        <v>231765</v>
      </c>
      <c r="E65" s="7">
        <v>21</v>
      </c>
      <c r="F65" s="122">
        <f t="shared" si="1"/>
        <v>11036.42857142857</v>
      </c>
    </row>
    <row r="66" spans="1:6" ht="10.5" customHeight="1">
      <c r="A66" s="17">
        <f t="shared" si="2"/>
        <v>63</v>
      </c>
      <c r="B66" s="105">
        <v>268</v>
      </c>
      <c r="C66" s="18" t="s">
        <v>341</v>
      </c>
      <c r="D66" s="7">
        <v>220276</v>
      </c>
      <c r="E66" s="7">
        <v>20</v>
      </c>
      <c r="F66" s="122">
        <f t="shared" si="1"/>
        <v>11013.8</v>
      </c>
    </row>
    <row r="67" spans="1:6" ht="10.5" customHeight="1">
      <c r="A67" s="17">
        <f t="shared" si="2"/>
        <v>64</v>
      </c>
      <c r="B67" s="105">
        <v>228</v>
      </c>
      <c r="C67" s="18" t="s">
        <v>304</v>
      </c>
      <c r="D67" s="7">
        <v>87772</v>
      </c>
      <c r="E67" s="7">
        <v>8</v>
      </c>
      <c r="F67" s="122">
        <f t="shared" si="1"/>
        <v>10971.5</v>
      </c>
    </row>
    <row r="68" spans="1:6" ht="10.5" customHeight="1">
      <c r="A68" s="17">
        <f t="shared" si="2"/>
        <v>65</v>
      </c>
      <c r="B68" s="105">
        <v>287</v>
      </c>
      <c r="C68" s="18" t="s">
        <v>360</v>
      </c>
      <c r="D68" s="7">
        <v>142418</v>
      </c>
      <c r="E68" s="7">
        <v>13</v>
      </c>
      <c r="F68" s="122">
        <f t="shared" si="1"/>
        <v>10955.23076923077</v>
      </c>
    </row>
    <row r="69" spans="1:6" ht="10.5" customHeight="1">
      <c r="A69" s="17">
        <f t="shared" si="2"/>
        <v>66</v>
      </c>
      <c r="B69" s="105">
        <v>363</v>
      </c>
      <c r="C69" s="18" t="s">
        <v>435</v>
      </c>
      <c r="D69" s="7">
        <v>196395</v>
      </c>
      <c r="E69" s="7">
        <v>18</v>
      </c>
      <c r="F69" s="122">
        <f t="shared" si="0"/>
        <v>10910.833333333334</v>
      </c>
    </row>
    <row r="70" spans="1:6" ht="10.5" customHeight="1">
      <c r="A70" s="17">
        <f aca="true" t="shared" si="3" ref="A70:A133">A69+1</f>
        <v>67</v>
      </c>
      <c r="B70" s="105">
        <v>180</v>
      </c>
      <c r="C70" s="18" t="s">
        <v>256</v>
      </c>
      <c r="D70" s="7">
        <v>302366</v>
      </c>
      <c r="E70" s="7">
        <v>28</v>
      </c>
      <c r="F70" s="122">
        <f t="shared" si="0"/>
        <v>10798.785714285714</v>
      </c>
    </row>
    <row r="71" spans="1:6" ht="10.5" customHeight="1">
      <c r="A71" s="17">
        <f t="shared" si="3"/>
        <v>68</v>
      </c>
      <c r="B71" s="105">
        <v>338</v>
      </c>
      <c r="C71" s="18" t="s">
        <v>410</v>
      </c>
      <c r="D71" s="7">
        <v>31800</v>
      </c>
      <c r="E71" s="7">
        <v>3</v>
      </c>
      <c r="F71" s="122">
        <f t="shared" si="0"/>
        <v>10600</v>
      </c>
    </row>
    <row r="72" spans="1:6" ht="10.5" customHeight="1">
      <c r="A72" s="17">
        <f t="shared" si="3"/>
        <v>69</v>
      </c>
      <c r="B72" s="105">
        <v>206</v>
      </c>
      <c r="C72" s="18" t="s">
        <v>282</v>
      </c>
      <c r="D72" s="7">
        <v>221674</v>
      </c>
      <c r="E72" s="7">
        <v>21</v>
      </c>
      <c r="F72" s="122">
        <f t="shared" si="0"/>
        <v>10555.904761904761</v>
      </c>
    </row>
    <row r="73" spans="1:6" ht="10.5" customHeight="1">
      <c r="A73" s="17">
        <f t="shared" si="3"/>
        <v>70</v>
      </c>
      <c r="B73" s="105">
        <v>88</v>
      </c>
      <c r="C73" s="18" t="s">
        <v>166</v>
      </c>
      <c r="D73" s="7">
        <v>315343</v>
      </c>
      <c r="E73" s="7">
        <v>30</v>
      </c>
      <c r="F73" s="122">
        <f t="shared" si="0"/>
        <v>10511.433333333332</v>
      </c>
    </row>
    <row r="74" spans="1:6" ht="10.5" customHeight="1">
      <c r="A74" s="17">
        <f t="shared" si="3"/>
        <v>71</v>
      </c>
      <c r="B74" s="105">
        <v>99</v>
      </c>
      <c r="C74" s="18" t="s">
        <v>176</v>
      </c>
      <c r="D74" s="7">
        <v>83539</v>
      </c>
      <c r="E74" s="7">
        <v>8</v>
      </c>
      <c r="F74" s="122">
        <f t="shared" si="0"/>
        <v>10442.375</v>
      </c>
    </row>
    <row r="75" spans="1:6" ht="10.5" customHeight="1">
      <c r="A75" s="17">
        <f t="shared" si="3"/>
        <v>72</v>
      </c>
      <c r="B75" s="105">
        <v>21</v>
      </c>
      <c r="C75" s="18" t="s">
        <v>101</v>
      </c>
      <c r="D75" s="7">
        <v>1386687</v>
      </c>
      <c r="E75" s="7">
        <v>133</v>
      </c>
      <c r="F75" s="122">
        <f t="shared" si="0"/>
        <v>10426.218045112782</v>
      </c>
    </row>
    <row r="76" spans="1:6" ht="10.5" customHeight="1">
      <c r="A76" s="17">
        <f t="shared" si="3"/>
        <v>73</v>
      </c>
      <c r="B76" s="105">
        <v>306</v>
      </c>
      <c r="C76" s="18" t="s">
        <v>379</v>
      </c>
      <c r="D76" s="7">
        <v>373645</v>
      </c>
      <c r="E76" s="7">
        <v>36</v>
      </c>
      <c r="F76" s="122">
        <f t="shared" si="0"/>
        <v>10379.027777777777</v>
      </c>
    </row>
    <row r="77" spans="1:6" ht="10.5" customHeight="1">
      <c r="A77" s="17">
        <f t="shared" si="3"/>
        <v>74</v>
      </c>
      <c r="B77" s="105">
        <v>68</v>
      </c>
      <c r="C77" s="18" t="s">
        <v>146</v>
      </c>
      <c r="D77" s="7">
        <v>311094</v>
      </c>
      <c r="E77" s="7">
        <v>30</v>
      </c>
      <c r="F77" s="122">
        <f t="shared" si="0"/>
        <v>10369.8</v>
      </c>
    </row>
    <row r="78" spans="1:6" ht="10.5" customHeight="1">
      <c r="A78" s="17">
        <f t="shared" si="3"/>
        <v>75</v>
      </c>
      <c r="B78" s="105">
        <v>365</v>
      </c>
      <c r="C78" s="18" t="s">
        <v>437</v>
      </c>
      <c r="D78" s="7">
        <v>165801</v>
      </c>
      <c r="E78" s="7">
        <v>16</v>
      </c>
      <c r="F78" s="122">
        <f t="shared" si="0"/>
        <v>10362.5625</v>
      </c>
    </row>
    <row r="79" spans="1:6" ht="10.5" customHeight="1">
      <c r="A79" s="17">
        <f t="shared" si="3"/>
        <v>76</v>
      </c>
      <c r="B79" s="105">
        <v>10</v>
      </c>
      <c r="C79" s="18" t="s">
        <v>90</v>
      </c>
      <c r="D79" s="7">
        <v>194415</v>
      </c>
      <c r="E79" s="7">
        <v>19</v>
      </c>
      <c r="F79" s="122">
        <f t="shared" si="0"/>
        <v>10232.368421052632</v>
      </c>
    </row>
    <row r="80" spans="1:6" ht="10.5" customHeight="1">
      <c r="A80" s="17">
        <f t="shared" si="3"/>
        <v>77</v>
      </c>
      <c r="B80" s="105">
        <v>336</v>
      </c>
      <c r="C80" s="18" t="s">
        <v>408</v>
      </c>
      <c r="D80" s="7">
        <v>295419</v>
      </c>
      <c r="E80" s="7">
        <v>29</v>
      </c>
      <c r="F80" s="122">
        <f t="shared" si="0"/>
        <v>10186.862068965518</v>
      </c>
    </row>
    <row r="81" spans="1:6" ht="10.5" customHeight="1">
      <c r="A81" s="17">
        <f t="shared" si="3"/>
        <v>78</v>
      </c>
      <c r="B81" s="105">
        <v>279</v>
      </c>
      <c r="C81" s="18" t="s">
        <v>352</v>
      </c>
      <c r="D81" s="7">
        <v>496258</v>
      </c>
      <c r="E81" s="7">
        <v>49</v>
      </c>
      <c r="F81" s="122">
        <f t="shared" si="0"/>
        <v>10127.714285714286</v>
      </c>
    </row>
    <row r="82" spans="1:6" ht="10.5" customHeight="1">
      <c r="A82" s="17">
        <f t="shared" si="3"/>
        <v>79</v>
      </c>
      <c r="B82" s="105">
        <v>111</v>
      </c>
      <c r="C82" s="18" t="s">
        <v>188</v>
      </c>
      <c r="D82" s="7">
        <v>291309</v>
      </c>
      <c r="E82" s="7">
        <v>29</v>
      </c>
      <c r="F82" s="122">
        <f t="shared" si="0"/>
        <v>10045.137931034482</v>
      </c>
    </row>
    <row r="83" spans="1:6" ht="10.5" customHeight="1">
      <c r="A83" s="17">
        <f t="shared" si="3"/>
        <v>80</v>
      </c>
      <c r="B83" s="105">
        <v>44</v>
      </c>
      <c r="C83" s="18" t="s">
        <v>123</v>
      </c>
      <c r="D83" s="7">
        <v>129202</v>
      </c>
      <c r="E83" s="7">
        <v>13</v>
      </c>
      <c r="F83" s="122">
        <f t="shared" si="0"/>
        <v>9938.615384615385</v>
      </c>
    </row>
    <row r="84" spans="1:6" ht="10.5" customHeight="1">
      <c r="A84" s="17">
        <f t="shared" si="3"/>
        <v>81</v>
      </c>
      <c r="B84" s="105">
        <v>283</v>
      </c>
      <c r="C84" s="18" t="s">
        <v>356</v>
      </c>
      <c r="D84" s="7">
        <v>158180</v>
      </c>
      <c r="E84" s="7">
        <v>16</v>
      </c>
      <c r="F84" s="122">
        <f t="shared" si="0"/>
        <v>9886.25</v>
      </c>
    </row>
    <row r="85" spans="1:6" ht="10.5" customHeight="1">
      <c r="A85" s="17">
        <f t="shared" si="3"/>
        <v>82</v>
      </c>
      <c r="B85" s="105">
        <v>182</v>
      </c>
      <c r="C85" s="18" t="s">
        <v>258</v>
      </c>
      <c r="D85" s="7">
        <v>138083</v>
      </c>
      <c r="E85" s="7">
        <v>14</v>
      </c>
      <c r="F85" s="122">
        <f t="shared" si="0"/>
        <v>9863.07142857143</v>
      </c>
    </row>
    <row r="86" spans="1:6" ht="10.5" customHeight="1">
      <c r="A86" s="17">
        <f t="shared" si="3"/>
        <v>83</v>
      </c>
      <c r="B86" s="105">
        <v>221</v>
      </c>
      <c r="C86" s="18" t="s">
        <v>297</v>
      </c>
      <c r="D86" s="7">
        <v>39442</v>
      </c>
      <c r="E86" s="7">
        <v>4</v>
      </c>
      <c r="F86" s="122">
        <f t="shared" si="0"/>
        <v>9860.5</v>
      </c>
    </row>
    <row r="87" spans="1:6" ht="10.5" customHeight="1">
      <c r="A87" s="17">
        <f t="shared" si="3"/>
        <v>84</v>
      </c>
      <c r="B87" s="105">
        <v>290</v>
      </c>
      <c r="C87" s="18" t="s">
        <v>363</v>
      </c>
      <c r="D87" s="7">
        <v>235979</v>
      </c>
      <c r="E87" s="7">
        <v>24</v>
      </c>
      <c r="F87" s="122">
        <f t="shared" si="0"/>
        <v>9832.458333333334</v>
      </c>
    </row>
    <row r="88" spans="1:6" ht="10.5" customHeight="1">
      <c r="A88" s="17">
        <f t="shared" si="3"/>
        <v>85</v>
      </c>
      <c r="B88" s="105">
        <v>253</v>
      </c>
      <c r="C88" s="18" t="s">
        <v>74</v>
      </c>
      <c r="D88" s="7">
        <v>87993</v>
      </c>
      <c r="E88" s="7">
        <v>9</v>
      </c>
      <c r="F88" s="122">
        <f t="shared" si="0"/>
        <v>9777</v>
      </c>
    </row>
    <row r="89" spans="1:6" ht="10.5" customHeight="1">
      <c r="A89" s="17">
        <f t="shared" si="3"/>
        <v>86</v>
      </c>
      <c r="B89" s="105">
        <v>72</v>
      </c>
      <c r="C89" s="18" t="s">
        <v>150</v>
      </c>
      <c r="D89" s="7">
        <v>136561</v>
      </c>
      <c r="E89" s="7">
        <v>14</v>
      </c>
      <c r="F89" s="122">
        <f t="shared" si="0"/>
        <v>9754.357142857143</v>
      </c>
    </row>
    <row r="90" spans="1:6" ht="10.5" customHeight="1">
      <c r="A90" s="17">
        <f t="shared" si="3"/>
        <v>87</v>
      </c>
      <c r="B90" s="105">
        <v>155</v>
      </c>
      <c r="C90" s="18" t="s">
        <v>232</v>
      </c>
      <c r="D90" s="7">
        <v>97179</v>
      </c>
      <c r="E90" s="7">
        <v>10</v>
      </c>
      <c r="F90" s="122">
        <f t="shared" si="0"/>
        <v>9717.9</v>
      </c>
    </row>
    <row r="91" spans="1:6" ht="10.5" customHeight="1">
      <c r="A91" s="17">
        <f t="shared" si="3"/>
        <v>88</v>
      </c>
      <c r="B91" s="105">
        <v>302</v>
      </c>
      <c r="C91" s="18" t="s">
        <v>375</v>
      </c>
      <c r="D91" s="7">
        <v>29083</v>
      </c>
      <c r="E91" s="7">
        <v>3</v>
      </c>
      <c r="F91" s="122">
        <f t="shared" si="0"/>
        <v>9694.333333333334</v>
      </c>
    </row>
    <row r="92" spans="1:6" ht="10.5" customHeight="1">
      <c r="A92" s="17">
        <f t="shared" si="3"/>
        <v>89</v>
      </c>
      <c r="B92" s="105">
        <v>1</v>
      </c>
      <c r="C92" s="18" t="s">
        <v>81</v>
      </c>
      <c r="D92" s="7">
        <v>308665</v>
      </c>
      <c r="E92" s="7">
        <v>32</v>
      </c>
      <c r="F92" s="122">
        <f>D92/E92</f>
        <v>9645.78125</v>
      </c>
    </row>
    <row r="93" spans="1:6" ht="10.5" customHeight="1">
      <c r="A93" s="17">
        <f t="shared" si="3"/>
        <v>90</v>
      </c>
      <c r="B93" s="105">
        <v>55</v>
      </c>
      <c r="C93" s="18" t="s">
        <v>133</v>
      </c>
      <c r="D93" s="7">
        <v>115460</v>
      </c>
      <c r="E93" s="7">
        <v>12</v>
      </c>
      <c r="F93" s="122">
        <f t="shared" si="0"/>
        <v>9621.666666666666</v>
      </c>
    </row>
    <row r="94" spans="1:6" ht="10.5" customHeight="1">
      <c r="A94" s="17">
        <f t="shared" si="3"/>
        <v>91</v>
      </c>
      <c r="B94" s="105">
        <v>347</v>
      </c>
      <c r="C94" s="18" t="s">
        <v>419</v>
      </c>
      <c r="D94" s="7">
        <v>220163</v>
      </c>
      <c r="E94" s="7">
        <v>23</v>
      </c>
      <c r="F94" s="122">
        <f t="shared" si="0"/>
        <v>9572.304347826086</v>
      </c>
    </row>
    <row r="95" spans="1:6" ht="10.5" customHeight="1">
      <c r="A95" s="17">
        <f t="shared" si="3"/>
        <v>92</v>
      </c>
      <c r="B95" s="105">
        <v>70</v>
      </c>
      <c r="C95" s="18" t="s">
        <v>148</v>
      </c>
      <c r="D95" s="7">
        <v>143409</v>
      </c>
      <c r="E95" s="7">
        <v>15</v>
      </c>
      <c r="F95" s="122">
        <f t="shared" si="0"/>
        <v>9560.6</v>
      </c>
    </row>
    <row r="96" spans="1:6" ht="10.5" customHeight="1">
      <c r="A96" s="17">
        <f t="shared" si="3"/>
        <v>93</v>
      </c>
      <c r="B96" s="105">
        <v>134</v>
      </c>
      <c r="C96" s="18" t="s">
        <v>211</v>
      </c>
      <c r="D96" s="7">
        <v>238973</v>
      </c>
      <c r="E96" s="7">
        <v>25</v>
      </c>
      <c r="F96" s="122">
        <f t="shared" si="0"/>
        <v>9558.92</v>
      </c>
    </row>
    <row r="97" spans="1:6" ht="10.5" customHeight="1">
      <c r="A97" s="17">
        <f t="shared" si="3"/>
        <v>94</v>
      </c>
      <c r="B97" s="105">
        <v>379</v>
      </c>
      <c r="C97" s="18" t="s">
        <v>451</v>
      </c>
      <c r="D97" s="7">
        <v>238699</v>
      </c>
      <c r="E97" s="7">
        <v>25</v>
      </c>
      <c r="F97" s="122">
        <f t="shared" si="0"/>
        <v>9547.96</v>
      </c>
    </row>
    <row r="98" spans="1:6" ht="10.5" customHeight="1">
      <c r="A98" s="17">
        <f t="shared" si="3"/>
        <v>95</v>
      </c>
      <c r="B98" s="105">
        <v>161</v>
      </c>
      <c r="C98" s="18" t="s">
        <v>238</v>
      </c>
      <c r="D98" s="7">
        <v>162241</v>
      </c>
      <c r="E98" s="7">
        <v>17</v>
      </c>
      <c r="F98" s="122">
        <f t="shared" si="0"/>
        <v>9543.588235294117</v>
      </c>
    </row>
    <row r="99" spans="1:6" ht="10.5" customHeight="1">
      <c r="A99" s="17">
        <f t="shared" si="3"/>
        <v>96</v>
      </c>
      <c r="B99" s="105">
        <v>71</v>
      </c>
      <c r="C99" s="18" t="s">
        <v>149</v>
      </c>
      <c r="D99" s="7">
        <v>95294</v>
      </c>
      <c r="E99" s="7">
        <v>10</v>
      </c>
      <c r="F99" s="122">
        <f t="shared" si="0"/>
        <v>9529.4</v>
      </c>
    </row>
    <row r="100" spans="1:6" ht="10.5" customHeight="1">
      <c r="A100" s="17">
        <f t="shared" si="3"/>
        <v>97</v>
      </c>
      <c r="B100" s="105">
        <v>107</v>
      </c>
      <c r="C100" s="18" t="s">
        <v>184</v>
      </c>
      <c r="D100" s="7">
        <v>56844</v>
      </c>
      <c r="E100" s="7">
        <v>6</v>
      </c>
      <c r="F100" s="122">
        <f t="shared" si="0"/>
        <v>9474</v>
      </c>
    </row>
    <row r="101" spans="1:6" ht="10.5" customHeight="1">
      <c r="A101" s="17">
        <f t="shared" si="3"/>
        <v>98</v>
      </c>
      <c r="B101" s="105">
        <v>214</v>
      </c>
      <c r="C101" s="18" t="s">
        <v>290</v>
      </c>
      <c r="D101" s="7">
        <v>424683</v>
      </c>
      <c r="E101" s="7">
        <v>46</v>
      </c>
      <c r="F101" s="122">
        <f t="shared" si="0"/>
        <v>9232.239130434782</v>
      </c>
    </row>
    <row r="102" spans="1:6" ht="10.5" customHeight="1">
      <c r="A102" s="17">
        <f t="shared" si="3"/>
        <v>99</v>
      </c>
      <c r="B102" s="105">
        <v>28</v>
      </c>
      <c r="C102" s="18" t="s">
        <v>108</v>
      </c>
      <c r="D102" s="7">
        <v>82804</v>
      </c>
      <c r="E102" s="7">
        <v>9</v>
      </c>
      <c r="F102" s="122">
        <f t="shared" si="0"/>
        <v>9200.444444444445</v>
      </c>
    </row>
    <row r="103" spans="1:6" ht="10.5" customHeight="1">
      <c r="A103" s="17">
        <f t="shared" si="3"/>
        <v>100</v>
      </c>
      <c r="B103" s="105">
        <v>346</v>
      </c>
      <c r="C103" s="18" t="s">
        <v>418</v>
      </c>
      <c r="D103" s="7">
        <v>229944</v>
      </c>
      <c r="E103" s="7">
        <v>25</v>
      </c>
      <c r="F103" s="122">
        <f t="shared" si="0"/>
        <v>9197.76</v>
      </c>
    </row>
    <row r="104" spans="1:6" ht="10.5" customHeight="1">
      <c r="A104" s="17">
        <f t="shared" si="3"/>
        <v>101</v>
      </c>
      <c r="B104" s="105">
        <v>45</v>
      </c>
      <c r="C104" s="18" t="s">
        <v>124</v>
      </c>
      <c r="D104" s="7">
        <v>110000</v>
      </c>
      <c r="E104" s="7">
        <v>12</v>
      </c>
      <c r="F104" s="122">
        <f t="shared" si="0"/>
        <v>9166.666666666666</v>
      </c>
    </row>
    <row r="105" spans="1:6" ht="10.5" customHeight="1">
      <c r="A105" s="17">
        <f t="shared" si="3"/>
        <v>102</v>
      </c>
      <c r="B105" s="105">
        <v>174</v>
      </c>
      <c r="C105" s="18" t="s">
        <v>250</v>
      </c>
      <c r="D105" s="7">
        <v>54665</v>
      </c>
      <c r="E105" s="7">
        <v>6</v>
      </c>
      <c r="F105" s="122">
        <f t="shared" si="0"/>
        <v>9110.833333333334</v>
      </c>
    </row>
    <row r="106" spans="1:6" ht="10.5" customHeight="1">
      <c r="A106" s="17">
        <f t="shared" si="3"/>
        <v>103</v>
      </c>
      <c r="B106" s="105">
        <v>284</v>
      </c>
      <c r="C106" s="18" t="s">
        <v>357</v>
      </c>
      <c r="D106" s="7">
        <v>91084</v>
      </c>
      <c r="E106" s="7">
        <v>10</v>
      </c>
      <c r="F106" s="122">
        <f t="shared" si="0"/>
        <v>9108.4</v>
      </c>
    </row>
    <row r="107" spans="1:6" ht="10.5" customHeight="1">
      <c r="A107" s="17">
        <f t="shared" si="3"/>
        <v>104</v>
      </c>
      <c r="B107" s="105">
        <v>132</v>
      </c>
      <c r="C107" s="18" t="s">
        <v>209</v>
      </c>
      <c r="D107" s="7">
        <v>63735</v>
      </c>
      <c r="E107" s="7">
        <v>7</v>
      </c>
      <c r="F107" s="122">
        <f t="shared" si="0"/>
        <v>9105</v>
      </c>
    </row>
    <row r="108" spans="1:6" ht="10.5" customHeight="1">
      <c r="A108" s="17">
        <f t="shared" si="3"/>
        <v>105</v>
      </c>
      <c r="B108" s="105">
        <v>20</v>
      </c>
      <c r="C108" s="18" t="s">
        <v>100</v>
      </c>
      <c r="D108" s="7">
        <v>181957</v>
      </c>
      <c r="E108" s="7">
        <v>20</v>
      </c>
      <c r="F108" s="122">
        <f t="shared" si="0"/>
        <v>9097.85</v>
      </c>
    </row>
    <row r="109" spans="1:6" ht="10.5" customHeight="1">
      <c r="A109" s="17">
        <f t="shared" si="3"/>
        <v>106</v>
      </c>
      <c r="B109" s="105">
        <v>54</v>
      </c>
      <c r="C109" s="18" t="s">
        <v>132</v>
      </c>
      <c r="D109" s="7">
        <v>236178</v>
      </c>
      <c r="E109" s="7">
        <v>26</v>
      </c>
      <c r="F109" s="122">
        <f t="shared" si="0"/>
        <v>9083.76923076923</v>
      </c>
    </row>
    <row r="110" spans="1:6" ht="10.5" customHeight="1">
      <c r="A110" s="17">
        <f t="shared" si="3"/>
        <v>107</v>
      </c>
      <c r="B110" s="105">
        <v>187</v>
      </c>
      <c r="C110" s="18" t="s">
        <v>263</v>
      </c>
      <c r="D110" s="7">
        <v>27237</v>
      </c>
      <c r="E110" s="7">
        <v>3</v>
      </c>
      <c r="F110" s="122">
        <f t="shared" si="0"/>
        <v>9079</v>
      </c>
    </row>
    <row r="111" spans="1:6" ht="10.5" customHeight="1">
      <c r="A111" s="17">
        <f t="shared" si="3"/>
        <v>108</v>
      </c>
      <c r="B111" s="105">
        <v>312</v>
      </c>
      <c r="C111" s="18" t="s">
        <v>385</v>
      </c>
      <c r="D111" s="7">
        <v>217801</v>
      </c>
      <c r="E111" s="7">
        <v>24</v>
      </c>
      <c r="F111" s="122">
        <f t="shared" si="0"/>
        <v>9075.041666666666</v>
      </c>
    </row>
    <row r="112" spans="1:6" ht="10.5" customHeight="1">
      <c r="A112" s="17">
        <f t="shared" si="3"/>
        <v>109</v>
      </c>
      <c r="B112" s="105">
        <v>325</v>
      </c>
      <c r="C112" s="18" t="s">
        <v>398</v>
      </c>
      <c r="D112" s="7">
        <v>54163</v>
      </c>
      <c r="E112" s="7">
        <v>6</v>
      </c>
      <c r="F112" s="122">
        <f t="shared" si="0"/>
        <v>9027.166666666666</v>
      </c>
    </row>
    <row r="113" spans="1:6" ht="10.5" customHeight="1">
      <c r="A113" s="17">
        <f t="shared" si="3"/>
        <v>110</v>
      </c>
      <c r="B113" s="105">
        <v>368</v>
      </c>
      <c r="C113" s="18" t="s">
        <v>440</v>
      </c>
      <c r="D113" s="7">
        <v>144303</v>
      </c>
      <c r="E113" s="7">
        <v>16</v>
      </c>
      <c r="F113" s="122">
        <f t="shared" si="0"/>
        <v>9018.9375</v>
      </c>
    </row>
    <row r="114" spans="1:6" ht="10.5" customHeight="1">
      <c r="A114" s="17">
        <f t="shared" si="3"/>
        <v>111</v>
      </c>
      <c r="B114" s="105">
        <v>50</v>
      </c>
      <c r="C114" s="18" t="s">
        <v>129</v>
      </c>
      <c r="D114" s="7">
        <v>1225588</v>
      </c>
      <c r="E114" s="7">
        <v>136</v>
      </c>
      <c r="F114" s="122">
        <f t="shared" si="0"/>
        <v>9011.676470588236</v>
      </c>
    </row>
    <row r="115" spans="1:6" ht="10.5" customHeight="1">
      <c r="A115" s="17">
        <f t="shared" si="3"/>
        <v>112</v>
      </c>
      <c r="B115" s="105">
        <v>227</v>
      </c>
      <c r="C115" s="18" t="s">
        <v>303</v>
      </c>
      <c r="D115" s="7">
        <v>251578</v>
      </c>
      <c r="E115" s="7">
        <v>28</v>
      </c>
      <c r="F115" s="122">
        <f t="shared" si="0"/>
        <v>8984.92857142857</v>
      </c>
    </row>
    <row r="116" spans="1:6" ht="10.5" customHeight="1">
      <c r="A116" s="17">
        <f t="shared" si="3"/>
        <v>113</v>
      </c>
      <c r="B116" s="105">
        <v>298</v>
      </c>
      <c r="C116" s="18" t="s">
        <v>371</v>
      </c>
      <c r="D116" s="7">
        <v>124845</v>
      </c>
      <c r="E116" s="7">
        <v>14</v>
      </c>
      <c r="F116" s="122">
        <f t="shared" si="0"/>
        <v>8917.5</v>
      </c>
    </row>
    <row r="117" spans="1:6" ht="10.5" customHeight="1">
      <c r="A117" s="17">
        <f t="shared" si="3"/>
        <v>114</v>
      </c>
      <c r="B117" s="105">
        <v>212</v>
      </c>
      <c r="C117" s="18" t="s">
        <v>288</v>
      </c>
      <c r="D117" s="7">
        <v>88514</v>
      </c>
      <c r="E117" s="7">
        <v>10</v>
      </c>
      <c r="F117" s="122">
        <f t="shared" si="0"/>
        <v>8851.4</v>
      </c>
    </row>
    <row r="118" spans="1:6" ht="10.5" customHeight="1">
      <c r="A118" s="17">
        <f t="shared" si="3"/>
        <v>115</v>
      </c>
      <c r="B118" s="105">
        <v>319</v>
      </c>
      <c r="C118" s="18" t="s">
        <v>392</v>
      </c>
      <c r="D118" s="7">
        <v>300024</v>
      </c>
      <c r="E118" s="7">
        <v>34</v>
      </c>
      <c r="F118" s="122">
        <f t="shared" si="0"/>
        <v>8824.235294117647</v>
      </c>
    </row>
    <row r="119" spans="1:6" ht="10.5" customHeight="1">
      <c r="A119" s="17">
        <f t="shared" si="3"/>
        <v>116</v>
      </c>
      <c r="B119" s="105">
        <v>355</v>
      </c>
      <c r="C119" s="18" t="s">
        <v>427</v>
      </c>
      <c r="D119" s="7">
        <v>202710</v>
      </c>
      <c r="E119" s="7">
        <v>23</v>
      </c>
      <c r="F119" s="122">
        <f t="shared" si="0"/>
        <v>8813.478260869566</v>
      </c>
    </row>
    <row r="120" spans="1:6" ht="10.5" customHeight="1">
      <c r="A120" s="17">
        <f t="shared" si="3"/>
        <v>117</v>
      </c>
      <c r="B120" s="105">
        <v>82</v>
      </c>
      <c r="C120" s="18" t="s">
        <v>160</v>
      </c>
      <c r="D120" s="7">
        <v>132029</v>
      </c>
      <c r="E120" s="7">
        <v>15</v>
      </c>
      <c r="F120" s="122">
        <f t="shared" si="0"/>
        <v>8801.933333333332</v>
      </c>
    </row>
    <row r="121" spans="1:6" ht="10.5" customHeight="1">
      <c r="A121" s="17">
        <f t="shared" si="3"/>
        <v>118</v>
      </c>
      <c r="B121" s="105">
        <v>120</v>
      </c>
      <c r="C121" s="18" t="s">
        <v>197</v>
      </c>
      <c r="D121" s="7">
        <v>437253</v>
      </c>
      <c r="E121" s="7">
        <v>50</v>
      </c>
      <c r="F121" s="122">
        <f t="shared" si="0"/>
        <v>8745.06</v>
      </c>
    </row>
    <row r="122" spans="1:6" ht="10.5" customHeight="1">
      <c r="A122" s="17">
        <f t="shared" si="3"/>
        <v>119</v>
      </c>
      <c r="B122" s="105">
        <v>256</v>
      </c>
      <c r="C122" s="18" t="s">
        <v>329</v>
      </c>
      <c r="D122" s="7">
        <v>611040</v>
      </c>
      <c r="E122" s="7">
        <v>70</v>
      </c>
      <c r="F122" s="122">
        <f t="shared" si="0"/>
        <v>8729.142857142857</v>
      </c>
    </row>
    <row r="123" spans="1:6" ht="10.5" customHeight="1">
      <c r="A123" s="17">
        <f t="shared" si="3"/>
        <v>120</v>
      </c>
      <c r="B123" s="105">
        <v>162</v>
      </c>
      <c r="C123" s="18" t="s">
        <v>239</v>
      </c>
      <c r="D123" s="7">
        <v>130728</v>
      </c>
      <c r="E123" s="7">
        <v>15</v>
      </c>
      <c r="F123" s="122">
        <f t="shared" si="0"/>
        <v>8715.2</v>
      </c>
    </row>
    <row r="124" spans="1:6" ht="10.5" customHeight="1">
      <c r="A124" s="17">
        <f t="shared" si="3"/>
        <v>121</v>
      </c>
      <c r="B124" s="105">
        <v>96</v>
      </c>
      <c r="C124" s="18" t="s">
        <v>173</v>
      </c>
      <c r="D124" s="7">
        <v>113141</v>
      </c>
      <c r="E124" s="7">
        <v>13</v>
      </c>
      <c r="F124" s="122">
        <f t="shared" si="0"/>
        <v>8703.153846153846</v>
      </c>
    </row>
    <row r="125" spans="1:6" ht="10.5" customHeight="1">
      <c r="A125" s="17">
        <f t="shared" si="3"/>
        <v>122</v>
      </c>
      <c r="B125" s="105">
        <v>43</v>
      </c>
      <c r="C125" s="18" t="s">
        <v>122</v>
      </c>
      <c r="D125" s="7">
        <v>95064</v>
      </c>
      <c r="E125" s="7">
        <v>11</v>
      </c>
      <c r="F125" s="122">
        <f t="shared" si="0"/>
        <v>8642.181818181818</v>
      </c>
    </row>
    <row r="126" spans="1:6" ht="10.5" customHeight="1">
      <c r="A126" s="17">
        <f t="shared" si="3"/>
        <v>123</v>
      </c>
      <c r="B126" s="105">
        <v>258</v>
      </c>
      <c r="C126" s="18" t="s">
        <v>331</v>
      </c>
      <c r="D126" s="7">
        <v>59823</v>
      </c>
      <c r="E126" s="7">
        <v>7</v>
      </c>
      <c r="F126" s="122">
        <f t="shared" si="0"/>
        <v>8546.142857142857</v>
      </c>
    </row>
    <row r="127" spans="1:6" ht="10.5" customHeight="1">
      <c r="A127" s="17">
        <f t="shared" si="3"/>
        <v>124</v>
      </c>
      <c r="B127" s="105">
        <v>367</v>
      </c>
      <c r="C127" s="18" t="s">
        <v>439</v>
      </c>
      <c r="D127" s="7">
        <v>34164</v>
      </c>
      <c r="E127" s="7">
        <v>4</v>
      </c>
      <c r="F127" s="122">
        <f t="shared" si="0"/>
        <v>8541</v>
      </c>
    </row>
    <row r="128" spans="1:6" ht="10.5" customHeight="1">
      <c r="A128" s="17">
        <f t="shared" si="3"/>
        <v>125</v>
      </c>
      <c r="B128" s="105">
        <v>26</v>
      </c>
      <c r="C128" s="18" t="s">
        <v>106</v>
      </c>
      <c r="D128" s="7">
        <v>59763</v>
      </c>
      <c r="E128" s="7">
        <v>7</v>
      </c>
      <c r="F128" s="122">
        <f t="shared" si="0"/>
        <v>8537.57142857143</v>
      </c>
    </row>
    <row r="129" spans="1:6" ht="10.5" customHeight="1">
      <c r="A129" s="17">
        <f t="shared" si="3"/>
        <v>126</v>
      </c>
      <c r="B129" s="105">
        <v>310</v>
      </c>
      <c r="C129" s="18" t="s">
        <v>383</v>
      </c>
      <c r="D129" s="7">
        <v>341305</v>
      </c>
      <c r="E129" s="7">
        <v>40</v>
      </c>
      <c r="F129" s="122">
        <f t="shared" si="0"/>
        <v>8532.625</v>
      </c>
    </row>
    <row r="130" spans="1:6" ht="10.5" customHeight="1">
      <c r="A130" s="17">
        <f t="shared" si="3"/>
        <v>127</v>
      </c>
      <c r="B130" s="105">
        <v>269</v>
      </c>
      <c r="C130" s="18" t="s">
        <v>342</v>
      </c>
      <c r="D130" s="7">
        <v>382800</v>
      </c>
      <c r="E130" s="7">
        <v>45</v>
      </c>
      <c r="F130" s="122">
        <f t="shared" si="0"/>
        <v>8506.666666666666</v>
      </c>
    </row>
    <row r="131" spans="1:6" ht="10.5" customHeight="1">
      <c r="A131" s="17">
        <f t="shared" si="3"/>
        <v>128</v>
      </c>
      <c r="B131" s="105">
        <v>190</v>
      </c>
      <c r="C131" s="18" t="s">
        <v>266</v>
      </c>
      <c r="D131" s="7">
        <v>25502</v>
      </c>
      <c r="E131" s="7">
        <v>3</v>
      </c>
      <c r="F131" s="122">
        <f t="shared" si="0"/>
        <v>8500.666666666666</v>
      </c>
    </row>
    <row r="132" spans="1:6" ht="10.5" customHeight="1">
      <c r="A132" s="17">
        <f t="shared" si="3"/>
        <v>129</v>
      </c>
      <c r="B132" s="105">
        <v>374</v>
      </c>
      <c r="C132" s="18" t="s">
        <v>446</v>
      </c>
      <c r="D132" s="7">
        <v>186998</v>
      </c>
      <c r="E132" s="7">
        <v>22</v>
      </c>
      <c r="F132" s="122">
        <f t="shared" si="0"/>
        <v>8499.90909090909</v>
      </c>
    </row>
    <row r="133" spans="1:6" ht="10.5" customHeight="1">
      <c r="A133" s="17">
        <f t="shared" si="3"/>
        <v>130</v>
      </c>
      <c r="B133" s="105">
        <v>235</v>
      </c>
      <c r="C133" s="18" t="s">
        <v>311</v>
      </c>
      <c r="D133" s="7">
        <v>203884</v>
      </c>
      <c r="E133" s="7">
        <v>24</v>
      </c>
      <c r="F133" s="122">
        <f aca="true" t="shared" si="4" ref="F133:F196">D133/E133</f>
        <v>8495.166666666666</v>
      </c>
    </row>
    <row r="134" spans="1:6" ht="10.5" customHeight="1">
      <c r="A134" s="17">
        <f aca="true" t="shared" si="5" ref="A134:A197">A133+1</f>
        <v>131</v>
      </c>
      <c r="B134" s="105">
        <v>129</v>
      </c>
      <c r="C134" s="18" t="s">
        <v>206</v>
      </c>
      <c r="D134" s="7">
        <v>169525</v>
      </c>
      <c r="E134" s="7">
        <v>20</v>
      </c>
      <c r="F134" s="122">
        <f t="shared" si="4"/>
        <v>8476.25</v>
      </c>
    </row>
    <row r="135" spans="1:6" ht="10.5" customHeight="1">
      <c r="A135" s="17">
        <f t="shared" si="5"/>
        <v>132</v>
      </c>
      <c r="B135" s="105">
        <v>296</v>
      </c>
      <c r="C135" s="18" t="s">
        <v>369</v>
      </c>
      <c r="D135" s="7">
        <v>574255</v>
      </c>
      <c r="E135" s="7">
        <v>68</v>
      </c>
      <c r="F135" s="122">
        <f t="shared" si="4"/>
        <v>8444.926470588236</v>
      </c>
    </row>
    <row r="136" spans="1:6" ht="10.5" customHeight="1">
      <c r="A136" s="17">
        <f t="shared" si="5"/>
        <v>133</v>
      </c>
      <c r="B136" s="105">
        <v>121</v>
      </c>
      <c r="C136" s="18" t="s">
        <v>198</v>
      </c>
      <c r="D136" s="7">
        <v>615342</v>
      </c>
      <c r="E136" s="7">
        <v>73</v>
      </c>
      <c r="F136" s="122">
        <f t="shared" si="4"/>
        <v>8429.342465753425</v>
      </c>
    </row>
    <row r="137" spans="1:6" ht="10.5" customHeight="1">
      <c r="A137" s="17">
        <f t="shared" si="5"/>
        <v>134</v>
      </c>
      <c r="B137" s="105">
        <v>245</v>
      </c>
      <c r="C137" s="18" t="s">
        <v>321</v>
      </c>
      <c r="D137" s="7">
        <v>58902</v>
      </c>
      <c r="E137" s="7">
        <v>7</v>
      </c>
      <c r="F137" s="122">
        <f t="shared" si="4"/>
        <v>8414.57142857143</v>
      </c>
    </row>
    <row r="138" spans="1:6" ht="10.5" customHeight="1">
      <c r="A138" s="17">
        <f t="shared" si="5"/>
        <v>135</v>
      </c>
      <c r="B138" s="105">
        <v>156</v>
      </c>
      <c r="C138" s="18" t="s">
        <v>233</v>
      </c>
      <c r="D138" s="7">
        <v>109093</v>
      </c>
      <c r="E138" s="7">
        <v>13</v>
      </c>
      <c r="F138" s="122">
        <f t="shared" si="4"/>
        <v>8391.76923076923</v>
      </c>
    </row>
    <row r="139" spans="1:6" ht="10.5" customHeight="1">
      <c r="A139" s="17">
        <f t="shared" si="5"/>
        <v>136</v>
      </c>
      <c r="B139" s="105">
        <v>6</v>
      </c>
      <c r="C139" s="18" t="s">
        <v>86</v>
      </c>
      <c r="D139" s="7">
        <v>25007</v>
      </c>
      <c r="E139" s="7">
        <v>3</v>
      </c>
      <c r="F139" s="122">
        <f t="shared" si="4"/>
        <v>8335.666666666666</v>
      </c>
    </row>
    <row r="140" spans="1:6" ht="10.5" customHeight="1">
      <c r="A140" s="17">
        <f t="shared" si="5"/>
        <v>137</v>
      </c>
      <c r="B140" s="105">
        <v>38</v>
      </c>
      <c r="C140" s="18" t="s">
        <v>117</v>
      </c>
      <c r="D140" s="7">
        <v>349974</v>
      </c>
      <c r="E140" s="7">
        <v>42</v>
      </c>
      <c r="F140" s="122">
        <f t="shared" si="4"/>
        <v>8332.714285714286</v>
      </c>
    </row>
    <row r="141" spans="1:6" ht="10.5" customHeight="1">
      <c r="A141" s="17">
        <f t="shared" si="5"/>
        <v>138</v>
      </c>
      <c r="B141" s="105">
        <v>25</v>
      </c>
      <c r="C141" s="18" t="s">
        <v>105</v>
      </c>
      <c r="D141" s="7">
        <v>174771</v>
      </c>
      <c r="E141" s="7">
        <v>21</v>
      </c>
      <c r="F141" s="122">
        <f t="shared" si="4"/>
        <v>8322.42857142857</v>
      </c>
    </row>
    <row r="142" spans="1:6" ht="10.5" customHeight="1">
      <c r="A142" s="17">
        <f t="shared" si="5"/>
        <v>139</v>
      </c>
      <c r="B142" s="105">
        <v>217</v>
      </c>
      <c r="C142" s="18" t="s">
        <v>293</v>
      </c>
      <c r="D142" s="7">
        <v>255736</v>
      </c>
      <c r="E142" s="7">
        <v>31</v>
      </c>
      <c r="F142" s="122">
        <f t="shared" si="4"/>
        <v>8249.548387096775</v>
      </c>
    </row>
    <row r="143" spans="1:6" ht="10.5" customHeight="1">
      <c r="A143" s="17">
        <f t="shared" si="5"/>
        <v>140</v>
      </c>
      <c r="B143" s="105">
        <v>321</v>
      </c>
      <c r="C143" s="18" t="s">
        <v>394</v>
      </c>
      <c r="D143" s="7">
        <v>312250</v>
      </c>
      <c r="E143" s="7">
        <v>38</v>
      </c>
      <c r="F143" s="122">
        <f t="shared" si="4"/>
        <v>8217.105263157895</v>
      </c>
    </row>
    <row r="144" spans="1:6" ht="10.5" customHeight="1">
      <c r="A144" s="17">
        <f t="shared" si="5"/>
        <v>141</v>
      </c>
      <c r="B144" s="105">
        <v>67</v>
      </c>
      <c r="C144" s="18" t="s">
        <v>145</v>
      </c>
      <c r="D144" s="7">
        <v>131430</v>
      </c>
      <c r="E144" s="7">
        <v>16</v>
      </c>
      <c r="F144" s="122">
        <f t="shared" si="4"/>
        <v>8214.375</v>
      </c>
    </row>
    <row r="145" spans="1:6" ht="10.5" customHeight="1">
      <c r="A145" s="17">
        <f t="shared" si="5"/>
        <v>142</v>
      </c>
      <c r="B145" s="105">
        <v>366</v>
      </c>
      <c r="C145" s="18" t="s">
        <v>438</v>
      </c>
      <c r="D145" s="7">
        <v>81859</v>
      </c>
      <c r="E145" s="7">
        <v>10</v>
      </c>
      <c r="F145" s="122">
        <f t="shared" si="4"/>
        <v>8185.9</v>
      </c>
    </row>
    <row r="146" spans="1:6" ht="10.5" customHeight="1">
      <c r="A146" s="17">
        <f t="shared" si="5"/>
        <v>143</v>
      </c>
      <c r="B146" s="105">
        <v>115</v>
      </c>
      <c r="C146" s="18" t="s">
        <v>192</v>
      </c>
      <c r="D146" s="7">
        <v>114561</v>
      </c>
      <c r="E146" s="7">
        <v>14</v>
      </c>
      <c r="F146" s="122">
        <f t="shared" si="4"/>
        <v>8182.928571428572</v>
      </c>
    </row>
    <row r="147" spans="1:6" ht="10.5" customHeight="1">
      <c r="A147" s="17">
        <f t="shared" si="5"/>
        <v>144</v>
      </c>
      <c r="B147" s="105">
        <v>264</v>
      </c>
      <c r="C147" s="18" t="s">
        <v>337</v>
      </c>
      <c r="D147" s="7">
        <v>81788</v>
      </c>
      <c r="E147" s="7">
        <v>10</v>
      </c>
      <c r="F147" s="122">
        <f t="shared" si="4"/>
        <v>8178.8</v>
      </c>
    </row>
    <row r="148" spans="1:6" ht="10.5" customHeight="1">
      <c r="A148" s="17">
        <f t="shared" si="5"/>
        <v>145</v>
      </c>
      <c r="B148" s="105">
        <v>373</v>
      </c>
      <c r="C148" s="18" t="s">
        <v>445</v>
      </c>
      <c r="D148" s="7">
        <v>114185</v>
      </c>
      <c r="E148" s="7">
        <v>14</v>
      </c>
      <c r="F148" s="122">
        <f t="shared" si="4"/>
        <v>8156.071428571428</v>
      </c>
    </row>
    <row r="149" spans="1:6" ht="10.5" customHeight="1">
      <c r="A149" s="17">
        <f t="shared" si="5"/>
        <v>146</v>
      </c>
      <c r="B149" s="105">
        <v>17</v>
      </c>
      <c r="C149" s="18" t="s">
        <v>97</v>
      </c>
      <c r="D149" s="7">
        <v>73189</v>
      </c>
      <c r="E149" s="7">
        <v>9</v>
      </c>
      <c r="F149" s="122">
        <f t="shared" si="4"/>
        <v>8132.111111111111</v>
      </c>
    </row>
    <row r="150" spans="1:6" ht="10.5" customHeight="1">
      <c r="A150" s="17">
        <f t="shared" si="5"/>
        <v>147</v>
      </c>
      <c r="B150" s="105">
        <v>176</v>
      </c>
      <c r="C150" s="18" t="s">
        <v>252</v>
      </c>
      <c r="D150" s="7">
        <v>130102</v>
      </c>
      <c r="E150" s="7">
        <v>16</v>
      </c>
      <c r="F150" s="122">
        <f t="shared" si="4"/>
        <v>8131.375</v>
      </c>
    </row>
    <row r="151" spans="1:6" ht="10.5" customHeight="1">
      <c r="A151" s="17">
        <f t="shared" si="5"/>
        <v>148</v>
      </c>
      <c r="B151" s="105">
        <v>46</v>
      </c>
      <c r="C151" s="18" t="s">
        <v>125</v>
      </c>
      <c r="D151" s="7">
        <v>308948</v>
      </c>
      <c r="E151" s="7">
        <v>38</v>
      </c>
      <c r="F151" s="122">
        <f t="shared" si="4"/>
        <v>8130.210526315789</v>
      </c>
    </row>
    <row r="152" spans="1:6" ht="10.5" customHeight="1">
      <c r="A152" s="17">
        <f t="shared" si="5"/>
        <v>149</v>
      </c>
      <c r="B152" s="105">
        <v>195</v>
      </c>
      <c r="C152" s="18" t="s">
        <v>271</v>
      </c>
      <c r="D152" s="7">
        <v>371767</v>
      </c>
      <c r="E152" s="7">
        <v>46</v>
      </c>
      <c r="F152" s="122">
        <f t="shared" si="4"/>
        <v>8081.891304347826</v>
      </c>
    </row>
    <row r="153" spans="1:6" ht="10.5" customHeight="1">
      <c r="A153" s="17">
        <f t="shared" si="5"/>
        <v>150</v>
      </c>
      <c r="B153" s="105">
        <v>91</v>
      </c>
      <c r="C153" s="18" t="s">
        <v>169</v>
      </c>
      <c r="D153" s="7">
        <v>201843</v>
      </c>
      <c r="E153" s="7">
        <v>25</v>
      </c>
      <c r="F153" s="122">
        <f t="shared" si="4"/>
        <v>8073.72</v>
      </c>
    </row>
    <row r="154" spans="1:6" ht="10.5" customHeight="1">
      <c r="A154" s="17">
        <f t="shared" si="5"/>
        <v>151</v>
      </c>
      <c r="B154" s="105">
        <v>257</v>
      </c>
      <c r="C154" s="18" t="s">
        <v>330</v>
      </c>
      <c r="D154" s="7">
        <v>209627</v>
      </c>
      <c r="E154" s="7">
        <v>26</v>
      </c>
      <c r="F154" s="122">
        <f t="shared" si="4"/>
        <v>8062.576923076923</v>
      </c>
    </row>
    <row r="155" spans="1:6" ht="10.5" customHeight="1">
      <c r="A155" s="17">
        <f t="shared" si="5"/>
        <v>152</v>
      </c>
      <c r="B155" s="105">
        <v>144</v>
      </c>
      <c r="C155" s="18" t="s">
        <v>221</v>
      </c>
      <c r="D155" s="7">
        <v>40296</v>
      </c>
      <c r="E155" s="7">
        <v>5</v>
      </c>
      <c r="F155" s="122">
        <f t="shared" si="4"/>
        <v>8059.2</v>
      </c>
    </row>
    <row r="156" spans="1:6" ht="10.5" customHeight="1">
      <c r="A156" s="17">
        <f t="shared" si="5"/>
        <v>153</v>
      </c>
      <c r="B156" s="105">
        <v>229</v>
      </c>
      <c r="C156" s="18" t="s">
        <v>305</v>
      </c>
      <c r="D156" s="7">
        <v>96440</v>
      </c>
      <c r="E156" s="7">
        <v>12</v>
      </c>
      <c r="F156" s="122">
        <f t="shared" si="4"/>
        <v>8036.666666666667</v>
      </c>
    </row>
    <row r="157" spans="1:6" ht="10.5" customHeight="1">
      <c r="A157" s="17">
        <f t="shared" si="5"/>
        <v>154</v>
      </c>
      <c r="B157" s="105">
        <v>179</v>
      </c>
      <c r="C157" s="18" t="s">
        <v>255</v>
      </c>
      <c r="D157" s="7">
        <v>56151</v>
      </c>
      <c r="E157" s="7">
        <v>7</v>
      </c>
      <c r="F157" s="122">
        <f t="shared" si="4"/>
        <v>8021.571428571428</v>
      </c>
    </row>
    <row r="158" spans="1:6" ht="10.5" customHeight="1">
      <c r="A158" s="17">
        <f t="shared" si="5"/>
        <v>155</v>
      </c>
      <c r="B158" s="105">
        <v>282</v>
      </c>
      <c r="C158" s="18" t="s">
        <v>355</v>
      </c>
      <c r="D158" s="7">
        <v>111348</v>
      </c>
      <c r="E158" s="7">
        <v>14</v>
      </c>
      <c r="F158" s="122">
        <f t="shared" si="4"/>
        <v>7953.428571428572</v>
      </c>
    </row>
    <row r="159" spans="1:6" ht="10.5" customHeight="1">
      <c r="A159" s="17">
        <f t="shared" si="5"/>
        <v>156</v>
      </c>
      <c r="B159" s="105">
        <v>114</v>
      </c>
      <c r="C159" s="18" t="s">
        <v>191</v>
      </c>
      <c r="D159" s="7">
        <v>95108</v>
      </c>
      <c r="E159" s="7">
        <v>12</v>
      </c>
      <c r="F159" s="122">
        <f t="shared" si="4"/>
        <v>7925.666666666667</v>
      </c>
    </row>
    <row r="160" spans="1:6" ht="10.5" customHeight="1">
      <c r="A160" s="17">
        <f t="shared" si="5"/>
        <v>157</v>
      </c>
      <c r="B160" s="105">
        <v>263</v>
      </c>
      <c r="C160" s="18" t="s">
        <v>336</v>
      </c>
      <c r="D160" s="7">
        <v>55453</v>
      </c>
      <c r="E160" s="7">
        <v>7</v>
      </c>
      <c r="F160" s="122">
        <f t="shared" si="4"/>
        <v>7921.857142857143</v>
      </c>
    </row>
    <row r="161" spans="1:6" ht="10.5" customHeight="1">
      <c r="A161" s="17">
        <f t="shared" si="5"/>
        <v>158</v>
      </c>
      <c r="B161" s="105">
        <v>274</v>
      </c>
      <c r="C161" s="18" t="s">
        <v>347</v>
      </c>
      <c r="D161" s="7">
        <v>331990</v>
      </c>
      <c r="E161" s="7">
        <v>42</v>
      </c>
      <c r="F161" s="122">
        <f t="shared" si="4"/>
        <v>7904.523809523809</v>
      </c>
    </row>
    <row r="162" spans="1:6" ht="10.5" customHeight="1">
      <c r="A162" s="17">
        <f t="shared" si="5"/>
        <v>159</v>
      </c>
      <c r="B162" s="105">
        <v>90</v>
      </c>
      <c r="C162" s="18" t="s">
        <v>168</v>
      </c>
      <c r="D162" s="7">
        <v>558537</v>
      </c>
      <c r="E162" s="7">
        <v>71</v>
      </c>
      <c r="F162" s="122">
        <f t="shared" si="4"/>
        <v>7866.718309859155</v>
      </c>
    </row>
    <row r="163" spans="1:6" ht="10.5" customHeight="1">
      <c r="A163" s="17">
        <f t="shared" si="5"/>
        <v>160</v>
      </c>
      <c r="B163" s="105">
        <v>255</v>
      </c>
      <c r="C163" s="18" t="s">
        <v>328</v>
      </c>
      <c r="D163" s="7">
        <v>431326</v>
      </c>
      <c r="E163" s="7">
        <v>55</v>
      </c>
      <c r="F163" s="122">
        <f t="shared" si="4"/>
        <v>7842.290909090909</v>
      </c>
    </row>
    <row r="164" spans="1:6" ht="10.5" customHeight="1">
      <c r="A164" s="17">
        <f t="shared" si="5"/>
        <v>161</v>
      </c>
      <c r="B164" s="105">
        <v>289</v>
      </c>
      <c r="C164" s="18" t="s">
        <v>362</v>
      </c>
      <c r="D164" s="7">
        <v>78277</v>
      </c>
      <c r="E164" s="7">
        <v>10</v>
      </c>
      <c r="F164" s="122">
        <f t="shared" si="4"/>
        <v>7827.7</v>
      </c>
    </row>
    <row r="165" spans="1:6" ht="10.5" customHeight="1">
      <c r="A165" s="17">
        <f t="shared" si="5"/>
        <v>162</v>
      </c>
      <c r="B165" s="105">
        <v>178</v>
      </c>
      <c r="C165" s="18" t="s">
        <v>254</v>
      </c>
      <c r="D165" s="7">
        <v>323566</v>
      </c>
      <c r="E165" s="7">
        <v>42</v>
      </c>
      <c r="F165" s="122">
        <f t="shared" si="4"/>
        <v>7703.952380952381</v>
      </c>
    </row>
    <row r="166" spans="1:6" ht="10.5" customHeight="1">
      <c r="A166" s="17">
        <f t="shared" si="5"/>
        <v>163</v>
      </c>
      <c r="B166" s="105">
        <v>2</v>
      </c>
      <c r="C166" s="18" t="s">
        <v>82</v>
      </c>
      <c r="D166" s="7">
        <v>511360</v>
      </c>
      <c r="E166" s="7">
        <v>67</v>
      </c>
      <c r="F166" s="122">
        <f t="shared" si="4"/>
        <v>7632.238805970149</v>
      </c>
    </row>
    <row r="167" spans="1:6" ht="10.5" customHeight="1">
      <c r="A167" s="17">
        <f t="shared" si="5"/>
        <v>164</v>
      </c>
      <c r="B167" s="105">
        <v>4</v>
      </c>
      <c r="C167" s="18" t="s">
        <v>84</v>
      </c>
      <c r="D167" s="7">
        <v>175175</v>
      </c>
      <c r="E167" s="7">
        <v>23</v>
      </c>
      <c r="F167" s="122">
        <f t="shared" si="4"/>
        <v>7616.304347826087</v>
      </c>
    </row>
    <row r="168" spans="1:6" ht="10.5" customHeight="1">
      <c r="A168" s="17">
        <f t="shared" si="5"/>
        <v>165</v>
      </c>
      <c r="B168" s="105">
        <v>168</v>
      </c>
      <c r="C168" s="18" t="s">
        <v>77</v>
      </c>
      <c r="D168" s="7">
        <v>1208220</v>
      </c>
      <c r="E168" s="7">
        <v>159</v>
      </c>
      <c r="F168" s="122">
        <f t="shared" si="4"/>
        <v>7598.867924528302</v>
      </c>
    </row>
    <row r="169" spans="1:6" ht="10.5" customHeight="1">
      <c r="A169" s="17">
        <f t="shared" si="5"/>
        <v>166</v>
      </c>
      <c r="B169" s="105">
        <v>130</v>
      </c>
      <c r="C169" s="18" t="s">
        <v>207</v>
      </c>
      <c r="D169" s="7">
        <v>273455</v>
      </c>
      <c r="E169" s="7">
        <v>36</v>
      </c>
      <c r="F169" s="122">
        <f t="shared" si="4"/>
        <v>7595.972222222223</v>
      </c>
    </row>
    <row r="170" spans="1:6" ht="10.5" customHeight="1">
      <c r="A170" s="17">
        <f t="shared" si="5"/>
        <v>167</v>
      </c>
      <c r="B170" s="105">
        <v>340</v>
      </c>
      <c r="C170" s="18" t="s">
        <v>412</v>
      </c>
      <c r="D170" s="7">
        <v>136164</v>
      </c>
      <c r="E170" s="7">
        <v>18</v>
      </c>
      <c r="F170" s="122">
        <f t="shared" si="4"/>
        <v>7564.666666666667</v>
      </c>
    </row>
    <row r="171" spans="1:6" ht="10.5" customHeight="1">
      <c r="A171" s="17">
        <f t="shared" si="5"/>
        <v>168</v>
      </c>
      <c r="B171" s="105">
        <v>131</v>
      </c>
      <c r="C171" s="18" t="s">
        <v>208</v>
      </c>
      <c r="D171" s="7">
        <v>217852</v>
      </c>
      <c r="E171" s="7">
        <v>29</v>
      </c>
      <c r="F171" s="122">
        <f t="shared" si="4"/>
        <v>7512.137931034483</v>
      </c>
    </row>
    <row r="172" spans="1:6" ht="10.5" customHeight="1">
      <c r="A172" s="17">
        <f t="shared" si="5"/>
        <v>169</v>
      </c>
      <c r="B172" s="105">
        <v>370</v>
      </c>
      <c r="C172" s="18" t="s">
        <v>442</v>
      </c>
      <c r="D172" s="7">
        <v>67579</v>
      </c>
      <c r="E172" s="7">
        <v>9</v>
      </c>
      <c r="F172" s="122">
        <f t="shared" si="4"/>
        <v>7508.777777777777</v>
      </c>
    </row>
    <row r="173" spans="1:6" ht="10.5" customHeight="1">
      <c r="A173" s="17">
        <f t="shared" si="5"/>
        <v>170</v>
      </c>
      <c r="B173" s="105">
        <v>19</v>
      </c>
      <c r="C173" s="18" t="s">
        <v>99</v>
      </c>
      <c r="D173" s="7">
        <v>440048</v>
      </c>
      <c r="E173" s="7">
        <v>59</v>
      </c>
      <c r="F173" s="122">
        <f t="shared" si="4"/>
        <v>7458.440677966101</v>
      </c>
    </row>
    <row r="174" spans="1:6" ht="10.5" customHeight="1">
      <c r="A174" s="17">
        <f t="shared" si="5"/>
        <v>171</v>
      </c>
      <c r="B174" s="105">
        <v>69</v>
      </c>
      <c r="C174" s="18" t="s">
        <v>147</v>
      </c>
      <c r="D174" s="7">
        <v>171131</v>
      </c>
      <c r="E174" s="7">
        <v>23</v>
      </c>
      <c r="F174" s="122">
        <f t="shared" si="4"/>
        <v>7440.478260869565</v>
      </c>
    </row>
    <row r="175" spans="1:6" ht="10.5" customHeight="1">
      <c r="A175" s="17">
        <f t="shared" si="5"/>
        <v>172</v>
      </c>
      <c r="B175" s="105">
        <v>160</v>
      </c>
      <c r="C175" s="18" t="s">
        <v>237</v>
      </c>
      <c r="D175" s="7">
        <v>88850</v>
      </c>
      <c r="E175" s="7">
        <v>12</v>
      </c>
      <c r="F175" s="122">
        <f t="shared" si="4"/>
        <v>7404.166666666667</v>
      </c>
    </row>
    <row r="176" spans="1:6" ht="10.5" customHeight="1">
      <c r="A176" s="17">
        <f t="shared" si="5"/>
        <v>173</v>
      </c>
      <c r="B176" s="105">
        <v>333</v>
      </c>
      <c r="C176" s="18" t="s">
        <v>405</v>
      </c>
      <c r="D176" s="7">
        <v>96024</v>
      </c>
      <c r="E176" s="7">
        <v>13</v>
      </c>
      <c r="F176" s="122">
        <f t="shared" si="4"/>
        <v>7386.461538461538</v>
      </c>
    </row>
    <row r="177" spans="1:6" ht="10.5" customHeight="1">
      <c r="A177" s="17">
        <f t="shared" si="5"/>
        <v>174</v>
      </c>
      <c r="B177" s="105">
        <v>350</v>
      </c>
      <c r="C177" s="18" t="s">
        <v>422</v>
      </c>
      <c r="D177" s="7">
        <v>29289</v>
      </c>
      <c r="E177" s="7">
        <v>4</v>
      </c>
      <c r="F177" s="122">
        <f t="shared" si="4"/>
        <v>7322.25</v>
      </c>
    </row>
    <row r="178" spans="1:6" ht="10.5" customHeight="1">
      <c r="A178" s="17">
        <f t="shared" si="5"/>
        <v>175</v>
      </c>
      <c r="B178" s="105">
        <v>37</v>
      </c>
      <c r="C178" s="18" t="s">
        <v>116</v>
      </c>
      <c r="D178" s="7">
        <v>1075328</v>
      </c>
      <c r="E178" s="7">
        <v>147</v>
      </c>
      <c r="F178" s="122">
        <f t="shared" si="4"/>
        <v>7315.156462585034</v>
      </c>
    </row>
    <row r="179" spans="1:6" ht="10.5" customHeight="1">
      <c r="A179" s="17">
        <f t="shared" si="5"/>
        <v>176</v>
      </c>
      <c r="B179" s="105">
        <v>7</v>
      </c>
      <c r="C179" s="18" t="s">
        <v>87</v>
      </c>
      <c r="D179" s="7">
        <v>102235</v>
      </c>
      <c r="E179" s="7">
        <v>14</v>
      </c>
      <c r="F179" s="122">
        <f t="shared" si="4"/>
        <v>7302.5</v>
      </c>
    </row>
    <row r="180" spans="1:6" ht="10.5" customHeight="1">
      <c r="A180" s="17">
        <f t="shared" si="5"/>
        <v>177</v>
      </c>
      <c r="B180" s="105">
        <v>332</v>
      </c>
      <c r="C180" s="18" t="s">
        <v>404</v>
      </c>
      <c r="D180" s="7">
        <v>124079</v>
      </c>
      <c r="E180" s="7">
        <v>17</v>
      </c>
      <c r="F180" s="122">
        <f t="shared" si="4"/>
        <v>7298.764705882353</v>
      </c>
    </row>
    <row r="181" spans="1:6" ht="10.5" customHeight="1">
      <c r="A181" s="17">
        <f t="shared" si="5"/>
        <v>178</v>
      </c>
      <c r="B181" s="105">
        <v>243</v>
      </c>
      <c r="C181" s="18" t="s">
        <v>319</v>
      </c>
      <c r="D181" s="7">
        <v>218933</v>
      </c>
      <c r="E181" s="7">
        <v>30</v>
      </c>
      <c r="F181" s="122">
        <f t="shared" si="4"/>
        <v>7297.766666666666</v>
      </c>
    </row>
    <row r="182" spans="1:6" ht="10.5" customHeight="1">
      <c r="A182" s="17">
        <f t="shared" si="5"/>
        <v>179</v>
      </c>
      <c r="B182" s="105">
        <v>177</v>
      </c>
      <c r="C182" s="18" t="s">
        <v>253</v>
      </c>
      <c r="D182" s="7">
        <v>261417</v>
      </c>
      <c r="E182" s="7">
        <v>36</v>
      </c>
      <c r="F182" s="122">
        <f t="shared" si="4"/>
        <v>7261.583333333333</v>
      </c>
    </row>
    <row r="183" spans="1:6" ht="10.5" customHeight="1">
      <c r="A183" s="17">
        <f t="shared" si="5"/>
        <v>180</v>
      </c>
      <c r="B183" s="105">
        <v>81</v>
      </c>
      <c r="C183" s="18" t="s">
        <v>159</v>
      </c>
      <c r="D183" s="7">
        <v>123291</v>
      </c>
      <c r="E183" s="7">
        <v>17</v>
      </c>
      <c r="F183" s="122">
        <f t="shared" si="4"/>
        <v>7252.411764705882</v>
      </c>
    </row>
    <row r="184" spans="1:6" ht="10.5" customHeight="1">
      <c r="A184" s="17">
        <f t="shared" si="5"/>
        <v>181</v>
      </c>
      <c r="B184" s="105">
        <v>183</v>
      </c>
      <c r="C184" s="18" t="s">
        <v>259</v>
      </c>
      <c r="D184" s="7">
        <v>101371</v>
      </c>
      <c r="E184" s="7">
        <v>14</v>
      </c>
      <c r="F184" s="122">
        <f t="shared" si="4"/>
        <v>7240.785714285715</v>
      </c>
    </row>
    <row r="185" spans="1:6" ht="10.5" customHeight="1">
      <c r="A185" s="17">
        <f t="shared" si="5"/>
        <v>182</v>
      </c>
      <c r="B185" s="105">
        <v>84</v>
      </c>
      <c r="C185" s="18" t="s">
        <v>162</v>
      </c>
      <c r="D185" s="7">
        <v>158793</v>
      </c>
      <c r="E185" s="7">
        <v>22</v>
      </c>
      <c r="F185" s="122">
        <f t="shared" si="4"/>
        <v>7217.863636363636</v>
      </c>
    </row>
    <row r="186" spans="1:6" ht="10.5" customHeight="1">
      <c r="A186" s="17">
        <f t="shared" si="5"/>
        <v>183</v>
      </c>
      <c r="B186" s="105">
        <v>345</v>
      </c>
      <c r="C186" s="18" t="s">
        <v>417</v>
      </c>
      <c r="D186" s="7">
        <v>395835</v>
      </c>
      <c r="E186" s="7">
        <v>55</v>
      </c>
      <c r="F186" s="122">
        <f t="shared" si="4"/>
        <v>7197</v>
      </c>
    </row>
    <row r="187" spans="1:6" ht="10.5" customHeight="1">
      <c r="A187" s="17">
        <f t="shared" si="5"/>
        <v>184</v>
      </c>
      <c r="B187" s="105">
        <v>151</v>
      </c>
      <c r="C187" s="18" t="s">
        <v>228</v>
      </c>
      <c r="D187" s="7">
        <v>43024</v>
      </c>
      <c r="E187" s="7">
        <v>6</v>
      </c>
      <c r="F187" s="122">
        <f t="shared" si="4"/>
        <v>7170.666666666667</v>
      </c>
    </row>
    <row r="188" spans="1:6" ht="10.5" customHeight="1">
      <c r="A188" s="17">
        <f t="shared" si="5"/>
        <v>185</v>
      </c>
      <c r="B188" s="105">
        <v>209</v>
      </c>
      <c r="C188" s="18" t="s">
        <v>285</v>
      </c>
      <c r="D188" s="7">
        <v>200558</v>
      </c>
      <c r="E188" s="7">
        <v>28</v>
      </c>
      <c r="F188" s="122">
        <f t="shared" si="4"/>
        <v>7162.785714285715</v>
      </c>
    </row>
    <row r="189" spans="1:6" ht="10.5" customHeight="1">
      <c r="A189" s="17">
        <f t="shared" si="5"/>
        <v>186</v>
      </c>
      <c r="B189" s="105">
        <v>104</v>
      </c>
      <c r="C189" s="18" t="s">
        <v>181</v>
      </c>
      <c r="D189" s="7">
        <v>334065</v>
      </c>
      <c r="E189" s="7">
        <v>47</v>
      </c>
      <c r="F189" s="122">
        <f t="shared" si="4"/>
        <v>7107.765957446809</v>
      </c>
    </row>
    <row r="190" spans="1:6" ht="10.5" customHeight="1">
      <c r="A190" s="17">
        <f t="shared" si="5"/>
        <v>187</v>
      </c>
      <c r="B190" s="105">
        <v>223</v>
      </c>
      <c r="C190" s="18" t="s">
        <v>299</v>
      </c>
      <c r="D190" s="7">
        <v>7105</v>
      </c>
      <c r="E190" s="7">
        <v>1</v>
      </c>
      <c r="F190" s="122">
        <f t="shared" si="4"/>
        <v>7105</v>
      </c>
    </row>
    <row r="191" spans="1:6" ht="10.5" customHeight="1">
      <c r="A191" s="17">
        <f t="shared" si="5"/>
        <v>188</v>
      </c>
      <c r="B191" s="105">
        <v>277</v>
      </c>
      <c r="C191" s="18" t="s">
        <v>350</v>
      </c>
      <c r="D191" s="7">
        <v>366452</v>
      </c>
      <c r="E191" s="7">
        <v>52</v>
      </c>
      <c r="F191" s="122">
        <f t="shared" si="4"/>
        <v>7047.153846153846</v>
      </c>
    </row>
    <row r="192" spans="1:6" ht="10.5" customHeight="1">
      <c r="A192" s="17">
        <f t="shared" si="5"/>
        <v>189</v>
      </c>
      <c r="B192" s="105">
        <v>186</v>
      </c>
      <c r="C192" s="18" t="s">
        <v>262</v>
      </c>
      <c r="D192" s="7">
        <v>197306</v>
      </c>
      <c r="E192" s="7">
        <v>28</v>
      </c>
      <c r="F192" s="122">
        <f t="shared" si="4"/>
        <v>7046.642857142857</v>
      </c>
    </row>
    <row r="193" spans="1:6" ht="10.5" customHeight="1">
      <c r="A193" s="17">
        <f t="shared" si="5"/>
        <v>190</v>
      </c>
      <c r="B193" s="105">
        <v>220</v>
      </c>
      <c r="C193" s="18" t="s">
        <v>296</v>
      </c>
      <c r="D193" s="7">
        <v>91511</v>
      </c>
      <c r="E193" s="7">
        <v>13</v>
      </c>
      <c r="F193" s="122">
        <f t="shared" si="4"/>
        <v>7039.307692307692</v>
      </c>
    </row>
    <row r="194" spans="1:6" ht="10.5" customHeight="1">
      <c r="A194" s="17">
        <f t="shared" si="5"/>
        <v>191</v>
      </c>
      <c r="B194" s="105">
        <v>252</v>
      </c>
      <c r="C194" s="18" t="s">
        <v>326</v>
      </c>
      <c r="D194" s="7">
        <v>274486</v>
      </c>
      <c r="E194" s="7">
        <v>39</v>
      </c>
      <c r="F194" s="122">
        <f t="shared" si="4"/>
        <v>7038.102564102564</v>
      </c>
    </row>
    <row r="195" spans="1:6" ht="10.5" customHeight="1">
      <c r="A195" s="17">
        <f t="shared" si="5"/>
        <v>192</v>
      </c>
      <c r="B195" s="105">
        <v>100</v>
      </c>
      <c r="C195" s="18" t="s">
        <v>177</v>
      </c>
      <c r="D195" s="7">
        <v>175597</v>
      </c>
      <c r="E195" s="7">
        <v>25</v>
      </c>
      <c r="F195" s="122">
        <f t="shared" si="4"/>
        <v>7023.88</v>
      </c>
    </row>
    <row r="196" spans="1:6" ht="10.5" customHeight="1">
      <c r="A196" s="17">
        <f t="shared" si="5"/>
        <v>193</v>
      </c>
      <c r="B196" s="105">
        <v>369</v>
      </c>
      <c r="C196" s="18" t="s">
        <v>441</v>
      </c>
      <c r="D196" s="7">
        <v>126000</v>
      </c>
      <c r="E196" s="7">
        <v>18</v>
      </c>
      <c r="F196" s="122">
        <f t="shared" si="4"/>
        <v>7000</v>
      </c>
    </row>
    <row r="197" spans="1:6" ht="10.5" customHeight="1">
      <c r="A197" s="17">
        <f t="shared" si="5"/>
        <v>194</v>
      </c>
      <c r="B197" s="105">
        <v>375</v>
      </c>
      <c r="C197" s="18" t="s">
        <v>447</v>
      </c>
      <c r="D197" s="7">
        <v>307319</v>
      </c>
      <c r="E197" s="7">
        <v>44</v>
      </c>
      <c r="F197" s="122">
        <f aca="true" t="shared" si="6" ref="F197:F260">D197/E197</f>
        <v>6984.522727272727</v>
      </c>
    </row>
    <row r="198" spans="1:6" ht="10.5" customHeight="1">
      <c r="A198" s="17">
        <f aca="true" t="shared" si="7" ref="A198:A261">A197+1</f>
        <v>195</v>
      </c>
      <c r="B198" s="105">
        <v>83</v>
      </c>
      <c r="C198" s="18" t="s">
        <v>161</v>
      </c>
      <c r="D198" s="7">
        <v>125149</v>
      </c>
      <c r="E198" s="7">
        <v>18</v>
      </c>
      <c r="F198" s="122">
        <f t="shared" si="6"/>
        <v>6952.722222222223</v>
      </c>
    </row>
    <row r="199" spans="1:6" ht="10.5" customHeight="1">
      <c r="A199" s="17">
        <f t="shared" si="7"/>
        <v>196</v>
      </c>
      <c r="B199" s="105">
        <v>225</v>
      </c>
      <c r="C199" s="18" t="s">
        <v>301</v>
      </c>
      <c r="D199" s="7">
        <v>104066</v>
      </c>
      <c r="E199" s="7">
        <v>15</v>
      </c>
      <c r="F199" s="122">
        <f t="shared" si="6"/>
        <v>6937.733333333334</v>
      </c>
    </row>
    <row r="200" spans="1:6" ht="10.5" customHeight="1">
      <c r="A200" s="17">
        <f t="shared" si="7"/>
        <v>197</v>
      </c>
      <c r="B200" s="105">
        <v>197</v>
      </c>
      <c r="C200" s="18" t="s">
        <v>273</v>
      </c>
      <c r="D200" s="7">
        <v>97034</v>
      </c>
      <c r="E200" s="7">
        <v>14</v>
      </c>
      <c r="F200" s="122">
        <f t="shared" si="6"/>
        <v>6931</v>
      </c>
    </row>
    <row r="201" spans="1:6" ht="10.5" customHeight="1">
      <c r="A201" s="17">
        <f t="shared" si="7"/>
        <v>198</v>
      </c>
      <c r="B201" s="105">
        <v>211</v>
      </c>
      <c r="C201" s="18" t="s">
        <v>287</v>
      </c>
      <c r="D201" s="7">
        <v>158823</v>
      </c>
      <c r="E201" s="7">
        <v>23</v>
      </c>
      <c r="F201" s="122">
        <f t="shared" si="6"/>
        <v>6905.347826086957</v>
      </c>
    </row>
    <row r="202" spans="1:6" ht="10.5" customHeight="1">
      <c r="A202" s="17">
        <f t="shared" si="7"/>
        <v>199</v>
      </c>
      <c r="B202" s="105">
        <v>61</v>
      </c>
      <c r="C202" s="18" t="s">
        <v>139</v>
      </c>
      <c r="D202" s="7">
        <v>213965</v>
      </c>
      <c r="E202" s="7">
        <v>31</v>
      </c>
      <c r="F202" s="122">
        <f t="shared" si="6"/>
        <v>6902.096774193548</v>
      </c>
    </row>
    <row r="203" spans="1:6" ht="10.5" customHeight="1">
      <c r="A203" s="17">
        <f t="shared" si="7"/>
        <v>200</v>
      </c>
      <c r="B203" s="105">
        <v>348</v>
      </c>
      <c r="C203" s="18" t="s">
        <v>420</v>
      </c>
      <c r="D203" s="7">
        <v>151826</v>
      </c>
      <c r="E203" s="7">
        <v>22</v>
      </c>
      <c r="F203" s="122">
        <f t="shared" si="6"/>
        <v>6901.181818181818</v>
      </c>
    </row>
    <row r="204" spans="1:6" ht="10.5" customHeight="1">
      <c r="A204" s="17">
        <f t="shared" si="7"/>
        <v>201</v>
      </c>
      <c r="B204" s="105">
        <v>9</v>
      </c>
      <c r="C204" s="18" t="s">
        <v>89</v>
      </c>
      <c r="D204" s="7">
        <v>68887</v>
      </c>
      <c r="E204" s="7">
        <v>10</v>
      </c>
      <c r="F204" s="122">
        <f t="shared" si="6"/>
        <v>6888.7</v>
      </c>
    </row>
    <row r="205" spans="1:6" ht="10.5" customHeight="1">
      <c r="A205" s="17">
        <f t="shared" si="7"/>
        <v>202</v>
      </c>
      <c r="B205" s="105">
        <v>324</v>
      </c>
      <c r="C205" s="18" t="s">
        <v>397</v>
      </c>
      <c r="D205" s="7">
        <v>357130</v>
      </c>
      <c r="E205" s="7">
        <v>52</v>
      </c>
      <c r="F205" s="122">
        <f t="shared" si="6"/>
        <v>6867.884615384615</v>
      </c>
    </row>
    <row r="206" spans="1:6" ht="10.5" customHeight="1">
      <c r="A206" s="17">
        <f t="shared" si="7"/>
        <v>203</v>
      </c>
      <c r="B206" s="105">
        <v>94</v>
      </c>
      <c r="C206" s="18" t="s">
        <v>171</v>
      </c>
      <c r="D206" s="7">
        <v>150993</v>
      </c>
      <c r="E206" s="7">
        <v>22</v>
      </c>
      <c r="F206" s="122">
        <f t="shared" si="6"/>
        <v>6863.318181818182</v>
      </c>
    </row>
    <row r="207" spans="1:6" ht="10.5" customHeight="1">
      <c r="A207" s="17">
        <f t="shared" si="7"/>
        <v>204</v>
      </c>
      <c r="B207" s="105">
        <v>248</v>
      </c>
      <c r="C207" s="18" t="s">
        <v>324</v>
      </c>
      <c r="D207" s="7">
        <v>542656</v>
      </c>
      <c r="E207" s="7">
        <v>80</v>
      </c>
      <c r="F207" s="122">
        <f t="shared" si="6"/>
        <v>6783.2</v>
      </c>
    </row>
    <row r="208" spans="1:6" ht="10.5" customHeight="1">
      <c r="A208" s="17">
        <f t="shared" si="7"/>
        <v>205</v>
      </c>
      <c r="B208" s="105">
        <v>218</v>
      </c>
      <c r="C208" s="18" t="s">
        <v>294</v>
      </c>
      <c r="D208" s="7">
        <v>81235</v>
      </c>
      <c r="E208" s="7">
        <v>12</v>
      </c>
      <c r="F208" s="122">
        <f t="shared" si="6"/>
        <v>6769.583333333333</v>
      </c>
    </row>
    <row r="209" spans="1:6" ht="10.5" customHeight="1">
      <c r="A209" s="17">
        <f t="shared" si="7"/>
        <v>206</v>
      </c>
      <c r="B209" s="105">
        <v>112</v>
      </c>
      <c r="C209" s="18" t="s">
        <v>189</v>
      </c>
      <c r="D209" s="7">
        <v>270381</v>
      </c>
      <c r="E209" s="7">
        <v>40</v>
      </c>
      <c r="F209" s="122">
        <f t="shared" si="6"/>
        <v>6759.525</v>
      </c>
    </row>
    <row r="210" spans="1:6" ht="10.5" customHeight="1">
      <c r="A210" s="17">
        <f t="shared" si="7"/>
        <v>207</v>
      </c>
      <c r="B210" s="105">
        <v>117</v>
      </c>
      <c r="C210" s="18" t="s">
        <v>194</v>
      </c>
      <c r="D210" s="7">
        <v>286228</v>
      </c>
      <c r="E210" s="7">
        <v>43</v>
      </c>
      <c r="F210" s="122">
        <f t="shared" si="6"/>
        <v>6656.46511627907</v>
      </c>
    </row>
    <row r="211" spans="1:6" ht="10.5" customHeight="1">
      <c r="A211" s="17">
        <f t="shared" si="7"/>
        <v>208</v>
      </c>
      <c r="B211" s="105">
        <v>173</v>
      </c>
      <c r="C211" s="18" t="s">
        <v>249</v>
      </c>
      <c r="D211" s="7">
        <v>6600</v>
      </c>
      <c r="E211" s="7">
        <v>1</v>
      </c>
      <c r="F211" s="122">
        <f t="shared" si="6"/>
        <v>6600</v>
      </c>
    </row>
    <row r="212" spans="1:6" ht="10.5" customHeight="1">
      <c r="A212" s="17">
        <f t="shared" si="7"/>
        <v>209</v>
      </c>
      <c r="B212" s="105">
        <v>53</v>
      </c>
      <c r="C212" s="18" t="s">
        <v>131</v>
      </c>
      <c r="D212" s="7">
        <v>491816</v>
      </c>
      <c r="E212" s="7">
        <v>75</v>
      </c>
      <c r="F212" s="122">
        <f t="shared" si="6"/>
        <v>6557.546666666667</v>
      </c>
    </row>
    <row r="213" spans="1:6" ht="10.5" customHeight="1">
      <c r="A213" s="17">
        <f t="shared" si="7"/>
        <v>210</v>
      </c>
      <c r="B213" s="105">
        <v>343</v>
      </c>
      <c r="C213" s="18" t="s">
        <v>415</v>
      </c>
      <c r="D213" s="7">
        <v>144266</v>
      </c>
      <c r="E213" s="7">
        <v>22</v>
      </c>
      <c r="F213" s="122">
        <f t="shared" si="6"/>
        <v>6557.545454545455</v>
      </c>
    </row>
    <row r="214" spans="1:6" ht="10.5" customHeight="1">
      <c r="A214" s="17">
        <f t="shared" si="7"/>
        <v>211</v>
      </c>
      <c r="B214" s="105">
        <v>128</v>
      </c>
      <c r="C214" s="18" t="s">
        <v>205</v>
      </c>
      <c r="D214" s="7">
        <v>111204</v>
      </c>
      <c r="E214" s="7">
        <v>17</v>
      </c>
      <c r="F214" s="122">
        <f t="shared" si="6"/>
        <v>6541.411764705882</v>
      </c>
    </row>
    <row r="215" spans="1:6" ht="10.5" customHeight="1">
      <c r="A215" s="17">
        <f t="shared" si="7"/>
        <v>212</v>
      </c>
      <c r="B215" s="105">
        <v>273</v>
      </c>
      <c r="C215" s="18" t="s">
        <v>346</v>
      </c>
      <c r="D215" s="7">
        <v>163230</v>
      </c>
      <c r="E215" s="7">
        <v>25</v>
      </c>
      <c r="F215" s="122">
        <f t="shared" si="6"/>
        <v>6529.2</v>
      </c>
    </row>
    <row r="216" spans="1:6" ht="10.5" customHeight="1">
      <c r="A216" s="17">
        <f t="shared" si="7"/>
        <v>213</v>
      </c>
      <c r="B216" s="105">
        <v>172</v>
      </c>
      <c r="C216" s="18" t="s">
        <v>248</v>
      </c>
      <c r="D216" s="7">
        <v>84879</v>
      </c>
      <c r="E216" s="7">
        <v>13</v>
      </c>
      <c r="F216" s="122">
        <f t="shared" si="6"/>
        <v>6529.153846153846</v>
      </c>
    </row>
    <row r="217" spans="1:6" ht="10.5" customHeight="1">
      <c r="A217" s="17">
        <f t="shared" si="7"/>
        <v>214</v>
      </c>
      <c r="B217" s="105">
        <v>266</v>
      </c>
      <c r="C217" s="18" t="s">
        <v>339</v>
      </c>
      <c r="D217" s="7">
        <v>110988</v>
      </c>
      <c r="E217" s="7">
        <v>17</v>
      </c>
      <c r="F217" s="122">
        <f t="shared" si="6"/>
        <v>6528.705882352941</v>
      </c>
    </row>
    <row r="218" spans="1:6" ht="10.5" customHeight="1">
      <c r="A218" s="17">
        <f t="shared" si="7"/>
        <v>215</v>
      </c>
      <c r="B218" s="105">
        <v>233</v>
      </c>
      <c r="C218" s="18" t="s">
        <v>309</v>
      </c>
      <c r="D218" s="7">
        <v>221285</v>
      </c>
      <c r="E218" s="7">
        <v>34</v>
      </c>
      <c r="F218" s="122">
        <f t="shared" si="6"/>
        <v>6508.382352941177</v>
      </c>
    </row>
    <row r="219" spans="1:6" ht="10.5" customHeight="1">
      <c r="A219" s="17">
        <f t="shared" si="7"/>
        <v>216</v>
      </c>
      <c r="B219" s="105">
        <v>270</v>
      </c>
      <c r="C219" s="18" t="s">
        <v>343</v>
      </c>
      <c r="D219" s="7">
        <v>195009</v>
      </c>
      <c r="E219" s="7">
        <v>30</v>
      </c>
      <c r="F219" s="122">
        <f t="shared" si="6"/>
        <v>6500.3</v>
      </c>
    </row>
    <row r="220" spans="1:6" ht="10.5" customHeight="1">
      <c r="A220" s="17">
        <f t="shared" si="7"/>
        <v>217</v>
      </c>
      <c r="B220" s="105">
        <v>378</v>
      </c>
      <c r="C220" s="18" t="s">
        <v>450</v>
      </c>
      <c r="D220" s="7">
        <v>226523</v>
      </c>
      <c r="E220" s="7">
        <v>35</v>
      </c>
      <c r="F220" s="122">
        <f t="shared" si="6"/>
        <v>6472.085714285714</v>
      </c>
    </row>
    <row r="221" spans="1:6" ht="10.5" customHeight="1">
      <c r="A221" s="17">
        <f t="shared" si="7"/>
        <v>218</v>
      </c>
      <c r="B221" s="105">
        <v>145</v>
      </c>
      <c r="C221" s="18" t="s">
        <v>222</v>
      </c>
      <c r="D221" s="7">
        <v>58247</v>
      </c>
      <c r="E221" s="7">
        <v>9</v>
      </c>
      <c r="F221" s="122">
        <f t="shared" si="6"/>
        <v>6471.888888888889</v>
      </c>
    </row>
    <row r="222" spans="1:6" ht="10.5" customHeight="1">
      <c r="A222" s="17">
        <f t="shared" si="7"/>
        <v>219</v>
      </c>
      <c r="B222" s="105">
        <v>77</v>
      </c>
      <c r="C222" s="18" t="s">
        <v>155</v>
      </c>
      <c r="D222" s="7">
        <v>134866</v>
      </c>
      <c r="E222" s="7">
        <v>21</v>
      </c>
      <c r="F222" s="122">
        <f t="shared" si="6"/>
        <v>6422.190476190476</v>
      </c>
    </row>
    <row r="223" spans="1:6" ht="10.5" customHeight="1">
      <c r="A223" s="17">
        <f t="shared" si="7"/>
        <v>220</v>
      </c>
      <c r="B223" s="105">
        <v>276</v>
      </c>
      <c r="C223" s="18" t="s">
        <v>349</v>
      </c>
      <c r="D223" s="7">
        <v>352883</v>
      </c>
      <c r="E223" s="7">
        <v>55</v>
      </c>
      <c r="F223" s="122">
        <f t="shared" si="6"/>
        <v>6416.054545454545</v>
      </c>
    </row>
    <row r="224" spans="1:6" ht="10.5" customHeight="1">
      <c r="A224" s="17">
        <f t="shared" si="7"/>
        <v>221</v>
      </c>
      <c r="B224" s="105">
        <v>137</v>
      </c>
      <c r="C224" s="18" t="s">
        <v>214</v>
      </c>
      <c r="D224" s="7">
        <v>108807</v>
      </c>
      <c r="E224" s="7">
        <v>17</v>
      </c>
      <c r="F224" s="122">
        <f t="shared" si="6"/>
        <v>6400.411764705882</v>
      </c>
    </row>
    <row r="225" spans="1:6" ht="10.5" customHeight="1">
      <c r="A225" s="17">
        <f t="shared" si="7"/>
        <v>222</v>
      </c>
      <c r="B225" s="105">
        <v>139</v>
      </c>
      <c r="C225" s="18" t="s">
        <v>216</v>
      </c>
      <c r="D225" s="7">
        <v>70348</v>
      </c>
      <c r="E225" s="7">
        <v>11</v>
      </c>
      <c r="F225" s="122">
        <f t="shared" si="6"/>
        <v>6395.272727272727</v>
      </c>
    </row>
    <row r="226" spans="1:6" ht="10.5" customHeight="1">
      <c r="A226" s="17">
        <f t="shared" si="7"/>
        <v>223</v>
      </c>
      <c r="B226" s="105">
        <v>320</v>
      </c>
      <c r="C226" s="18" t="s">
        <v>393</v>
      </c>
      <c r="D226" s="7">
        <v>63809</v>
      </c>
      <c r="E226" s="7">
        <v>10</v>
      </c>
      <c r="F226" s="122">
        <f t="shared" si="6"/>
        <v>6380.9</v>
      </c>
    </row>
    <row r="227" spans="1:6" ht="10.5" customHeight="1">
      <c r="A227" s="17">
        <f t="shared" si="7"/>
        <v>224</v>
      </c>
      <c r="B227" s="105">
        <v>202</v>
      </c>
      <c r="C227" s="18" t="s">
        <v>278</v>
      </c>
      <c r="D227" s="7">
        <v>95677</v>
      </c>
      <c r="E227" s="7">
        <v>15</v>
      </c>
      <c r="F227" s="122">
        <f t="shared" si="6"/>
        <v>6378.466666666666</v>
      </c>
    </row>
    <row r="228" spans="1:6" ht="10.5" customHeight="1">
      <c r="A228" s="17">
        <f t="shared" si="7"/>
        <v>225</v>
      </c>
      <c r="B228" s="105">
        <v>361</v>
      </c>
      <c r="C228" s="18" t="s">
        <v>433</v>
      </c>
      <c r="D228" s="7">
        <v>19100</v>
      </c>
      <c r="E228" s="7">
        <v>3</v>
      </c>
      <c r="F228" s="122">
        <f t="shared" si="6"/>
        <v>6366.666666666667</v>
      </c>
    </row>
    <row r="229" spans="1:6" ht="10.5" customHeight="1">
      <c r="A229" s="17">
        <f t="shared" si="7"/>
        <v>226</v>
      </c>
      <c r="B229" s="105">
        <v>317</v>
      </c>
      <c r="C229" s="18" t="s">
        <v>390</v>
      </c>
      <c r="D229" s="7">
        <v>95493</v>
      </c>
      <c r="E229" s="7">
        <v>15</v>
      </c>
      <c r="F229" s="122">
        <f t="shared" si="6"/>
        <v>6366.2</v>
      </c>
    </row>
    <row r="230" spans="1:6" ht="10.5" customHeight="1">
      <c r="A230" s="17">
        <f t="shared" si="7"/>
        <v>227</v>
      </c>
      <c r="B230" s="105">
        <v>110</v>
      </c>
      <c r="C230" s="18" t="s">
        <v>187</v>
      </c>
      <c r="D230" s="7">
        <v>63282</v>
      </c>
      <c r="E230" s="7">
        <v>10</v>
      </c>
      <c r="F230" s="122">
        <f t="shared" si="6"/>
        <v>6328.2</v>
      </c>
    </row>
    <row r="231" spans="1:6" ht="10.5" customHeight="1">
      <c r="A231" s="17">
        <f t="shared" si="7"/>
        <v>228</v>
      </c>
      <c r="B231" s="105">
        <v>13</v>
      </c>
      <c r="C231" s="18" t="s">
        <v>93</v>
      </c>
      <c r="D231" s="7">
        <v>63281</v>
      </c>
      <c r="E231" s="7">
        <v>10</v>
      </c>
      <c r="F231" s="122">
        <f t="shared" si="6"/>
        <v>6328.1</v>
      </c>
    </row>
    <row r="232" spans="1:6" ht="10.5" customHeight="1">
      <c r="A232" s="17">
        <f t="shared" si="7"/>
        <v>229</v>
      </c>
      <c r="B232" s="105">
        <v>133</v>
      </c>
      <c r="C232" s="18" t="s">
        <v>210</v>
      </c>
      <c r="D232" s="7">
        <v>132566</v>
      </c>
      <c r="E232" s="7">
        <v>21</v>
      </c>
      <c r="F232" s="122">
        <f t="shared" si="6"/>
        <v>6312.666666666667</v>
      </c>
    </row>
    <row r="233" spans="1:6" ht="10.5" customHeight="1">
      <c r="A233" s="17">
        <f t="shared" si="7"/>
        <v>230</v>
      </c>
      <c r="B233" s="105">
        <v>63</v>
      </c>
      <c r="C233" s="18" t="s">
        <v>141</v>
      </c>
      <c r="D233" s="7">
        <v>25085</v>
      </c>
      <c r="E233" s="7">
        <v>4</v>
      </c>
      <c r="F233" s="122">
        <f t="shared" si="6"/>
        <v>6271.25</v>
      </c>
    </row>
    <row r="234" spans="1:6" ht="10.5" customHeight="1">
      <c r="A234" s="17">
        <f t="shared" si="7"/>
        <v>231</v>
      </c>
      <c r="B234" s="105">
        <v>92</v>
      </c>
      <c r="C234" s="18" t="s">
        <v>79</v>
      </c>
      <c r="D234" s="7">
        <v>149817</v>
      </c>
      <c r="E234" s="7">
        <v>24</v>
      </c>
      <c r="F234" s="122">
        <f t="shared" si="6"/>
        <v>6242.375</v>
      </c>
    </row>
    <row r="235" spans="1:6" ht="10.5" customHeight="1">
      <c r="A235" s="17">
        <f t="shared" si="7"/>
        <v>232</v>
      </c>
      <c r="B235" s="105">
        <v>167</v>
      </c>
      <c r="C235" s="18" t="s">
        <v>244</v>
      </c>
      <c r="D235" s="7">
        <v>124590</v>
      </c>
      <c r="E235" s="7">
        <v>20</v>
      </c>
      <c r="F235" s="122">
        <f t="shared" si="6"/>
        <v>6229.5</v>
      </c>
    </row>
    <row r="236" spans="1:6" ht="10.5" customHeight="1">
      <c r="A236" s="17">
        <f t="shared" si="7"/>
        <v>233</v>
      </c>
      <c r="B236" s="105">
        <v>65</v>
      </c>
      <c r="C236" s="18" t="s">
        <v>143</v>
      </c>
      <c r="D236" s="7">
        <v>74693</v>
      </c>
      <c r="E236" s="7">
        <v>12</v>
      </c>
      <c r="F236" s="122">
        <f t="shared" si="6"/>
        <v>6224.416666666667</v>
      </c>
    </row>
    <row r="237" spans="1:6" ht="10.5" customHeight="1">
      <c r="A237" s="17">
        <f t="shared" si="7"/>
        <v>234</v>
      </c>
      <c r="B237" s="105">
        <v>36</v>
      </c>
      <c r="C237" s="18" t="s">
        <v>115</v>
      </c>
      <c r="D237" s="7">
        <v>49597</v>
      </c>
      <c r="E237" s="7">
        <v>8</v>
      </c>
      <c r="F237" s="122">
        <f t="shared" si="6"/>
        <v>6199.625</v>
      </c>
    </row>
    <row r="238" spans="1:6" ht="10.5" customHeight="1">
      <c r="A238" s="17">
        <f t="shared" si="7"/>
        <v>235</v>
      </c>
      <c r="B238" s="105">
        <v>337</v>
      </c>
      <c r="C238" s="18" t="s">
        <v>409</v>
      </c>
      <c r="D238" s="7">
        <v>185238</v>
      </c>
      <c r="E238" s="7">
        <v>30</v>
      </c>
      <c r="F238" s="122">
        <f t="shared" si="6"/>
        <v>6174.6</v>
      </c>
    </row>
    <row r="239" spans="1:6" ht="10.5" customHeight="1">
      <c r="A239" s="17">
        <f t="shared" si="7"/>
        <v>236</v>
      </c>
      <c r="B239" s="105">
        <v>231</v>
      </c>
      <c r="C239" s="18" t="s">
        <v>307</v>
      </c>
      <c r="D239" s="7">
        <v>190971</v>
      </c>
      <c r="E239" s="7">
        <v>31</v>
      </c>
      <c r="F239" s="122">
        <f t="shared" si="6"/>
        <v>6160.354838709677</v>
      </c>
    </row>
    <row r="240" spans="1:6" ht="10.5" customHeight="1">
      <c r="A240" s="17">
        <f t="shared" si="7"/>
        <v>237</v>
      </c>
      <c r="B240" s="105">
        <v>359</v>
      </c>
      <c r="C240" s="18" t="s">
        <v>431</v>
      </c>
      <c r="D240" s="7">
        <v>435855</v>
      </c>
      <c r="E240" s="7">
        <v>71</v>
      </c>
      <c r="F240" s="122">
        <f t="shared" si="6"/>
        <v>6138.802816901409</v>
      </c>
    </row>
    <row r="241" spans="1:6" ht="10.5" customHeight="1">
      <c r="A241" s="17">
        <f t="shared" si="7"/>
        <v>238</v>
      </c>
      <c r="B241" s="105">
        <v>261</v>
      </c>
      <c r="C241" s="18" t="s">
        <v>334</v>
      </c>
      <c r="D241" s="7">
        <v>61321</v>
      </c>
      <c r="E241" s="7">
        <v>10</v>
      </c>
      <c r="F241" s="122">
        <f t="shared" si="6"/>
        <v>6132.1</v>
      </c>
    </row>
    <row r="242" spans="1:6" ht="10.5" customHeight="1">
      <c r="A242" s="17">
        <f t="shared" si="7"/>
        <v>239</v>
      </c>
      <c r="B242" s="105">
        <v>314</v>
      </c>
      <c r="C242" s="18" t="s">
        <v>387</v>
      </c>
      <c r="D242" s="7">
        <v>269755</v>
      </c>
      <c r="E242" s="7">
        <v>44</v>
      </c>
      <c r="F242" s="122">
        <f t="shared" si="6"/>
        <v>6130.795454545455</v>
      </c>
    </row>
    <row r="243" spans="1:6" ht="10.5" customHeight="1">
      <c r="A243" s="17">
        <f t="shared" si="7"/>
        <v>240</v>
      </c>
      <c r="B243" s="105">
        <v>42</v>
      </c>
      <c r="C243" s="18" t="s">
        <v>121</v>
      </c>
      <c r="D243" s="7">
        <v>73309</v>
      </c>
      <c r="E243" s="7">
        <v>12</v>
      </c>
      <c r="F243" s="122">
        <f t="shared" si="6"/>
        <v>6109.083333333333</v>
      </c>
    </row>
    <row r="244" spans="1:6" ht="10.5" customHeight="1">
      <c r="A244" s="17">
        <f t="shared" si="7"/>
        <v>241</v>
      </c>
      <c r="B244" s="105">
        <v>59</v>
      </c>
      <c r="C244" s="18" t="s">
        <v>137</v>
      </c>
      <c r="D244" s="7">
        <v>328187</v>
      </c>
      <c r="E244" s="7">
        <v>54</v>
      </c>
      <c r="F244" s="122">
        <f t="shared" si="6"/>
        <v>6077.537037037037</v>
      </c>
    </row>
    <row r="245" spans="1:6" ht="10.5" customHeight="1">
      <c r="A245" s="17">
        <f t="shared" si="7"/>
        <v>242</v>
      </c>
      <c r="B245" s="105">
        <v>126</v>
      </c>
      <c r="C245" s="18" t="s">
        <v>203</v>
      </c>
      <c r="D245" s="7">
        <v>133205</v>
      </c>
      <c r="E245" s="7">
        <v>22</v>
      </c>
      <c r="F245" s="122">
        <f t="shared" si="6"/>
        <v>6054.772727272727</v>
      </c>
    </row>
    <row r="246" spans="1:6" ht="10.5" customHeight="1">
      <c r="A246" s="17">
        <f t="shared" si="7"/>
        <v>243</v>
      </c>
      <c r="B246" s="105">
        <v>224</v>
      </c>
      <c r="C246" s="18" t="s">
        <v>300</v>
      </c>
      <c r="D246" s="7">
        <v>54135</v>
      </c>
      <c r="E246" s="7">
        <v>9</v>
      </c>
      <c r="F246" s="122">
        <f t="shared" si="6"/>
        <v>6015</v>
      </c>
    </row>
    <row r="247" spans="1:6" ht="10.5" customHeight="1">
      <c r="A247" s="17">
        <f t="shared" si="7"/>
        <v>244</v>
      </c>
      <c r="B247" s="105">
        <v>175</v>
      </c>
      <c r="C247" s="18" t="s">
        <v>251</v>
      </c>
      <c r="D247" s="7">
        <v>101669</v>
      </c>
      <c r="E247" s="7">
        <v>17</v>
      </c>
      <c r="F247" s="122">
        <f t="shared" si="6"/>
        <v>5980.529411764706</v>
      </c>
    </row>
    <row r="248" spans="1:6" ht="10.5" customHeight="1">
      <c r="A248" s="17">
        <f t="shared" si="7"/>
        <v>245</v>
      </c>
      <c r="B248" s="105">
        <v>60</v>
      </c>
      <c r="C248" s="18" t="s">
        <v>138</v>
      </c>
      <c r="D248" s="7">
        <v>167037</v>
      </c>
      <c r="E248" s="7">
        <v>28</v>
      </c>
      <c r="F248" s="122">
        <f t="shared" si="6"/>
        <v>5965.607142857143</v>
      </c>
    </row>
    <row r="249" spans="1:6" ht="10.5" customHeight="1">
      <c r="A249" s="17">
        <f t="shared" si="7"/>
        <v>246</v>
      </c>
      <c r="B249" s="105">
        <v>303</v>
      </c>
      <c r="C249" s="18" t="s">
        <v>376</v>
      </c>
      <c r="D249" s="7">
        <v>280309</v>
      </c>
      <c r="E249" s="7">
        <v>47</v>
      </c>
      <c r="F249" s="122">
        <f t="shared" si="6"/>
        <v>5964.021276595745</v>
      </c>
    </row>
    <row r="250" spans="1:6" ht="10.5" customHeight="1">
      <c r="A250" s="17">
        <f t="shared" si="7"/>
        <v>247</v>
      </c>
      <c r="B250" s="105">
        <v>196</v>
      </c>
      <c r="C250" s="18" t="s">
        <v>272</v>
      </c>
      <c r="D250" s="7">
        <v>142904</v>
      </c>
      <c r="E250" s="7">
        <v>24</v>
      </c>
      <c r="F250" s="122">
        <f t="shared" si="6"/>
        <v>5954.333333333333</v>
      </c>
    </row>
    <row r="251" spans="1:6" ht="10.5" customHeight="1">
      <c r="A251" s="17">
        <f t="shared" si="7"/>
        <v>248</v>
      </c>
      <c r="B251" s="105">
        <v>372</v>
      </c>
      <c r="C251" s="18" t="s">
        <v>444</v>
      </c>
      <c r="D251" s="7">
        <v>154682</v>
      </c>
      <c r="E251" s="7">
        <v>26</v>
      </c>
      <c r="F251" s="122">
        <f t="shared" si="6"/>
        <v>5949.307692307692</v>
      </c>
    </row>
    <row r="252" spans="1:6" ht="10.5" customHeight="1">
      <c r="A252" s="17">
        <f t="shared" si="7"/>
        <v>249</v>
      </c>
      <c r="B252" s="105">
        <v>292</v>
      </c>
      <c r="C252" s="18" t="s">
        <v>365</v>
      </c>
      <c r="D252" s="7">
        <v>71335</v>
      </c>
      <c r="E252" s="7">
        <v>12</v>
      </c>
      <c r="F252" s="122">
        <f t="shared" si="6"/>
        <v>5944.583333333333</v>
      </c>
    </row>
    <row r="253" spans="1:6" ht="10.5" customHeight="1">
      <c r="A253" s="17">
        <f t="shared" si="7"/>
        <v>250</v>
      </c>
      <c r="B253" s="105">
        <v>360</v>
      </c>
      <c r="C253" s="18" t="s">
        <v>432</v>
      </c>
      <c r="D253" s="7">
        <v>165076</v>
      </c>
      <c r="E253" s="7">
        <v>28</v>
      </c>
      <c r="F253" s="122">
        <f t="shared" si="6"/>
        <v>5895.571428571428</v>
      </c>
    </row>
    <row r="254" spans="1:6" ht="10.5" customHeight="1">
      <c r="A254" s="17">
        <f t="shared" si="7"/>
        <v>251</v>
      </c>
      <c r="B254" s="105">
        <v>207</v>
      </c>
      <c r="C254" s="18" t="s">
        <v>283</v>
      </c>
      <c r="D254" s="7">
        <v>188637</v>
      </c>
      <c r="E254" s="7">
        <v>32</v>
      </c>
      <c r="F254" s="122">
        <f t="shared" si="6"/>
        <v>5894.90625</v>
      </c>
    </row>
    <row r="255" spans="1:6" ht="10.5" customHeight="1">
      <c r="A255" s="17">
        <f t="shared" si="7"/>
        <v>252</v>
      </c>
      <c r="B255" s="105">
        <v>147</v>
      </c>
      <c r="C255" s="18" t="s">
        <v>224</v>
      </c>
      <c r="D255" s="7">
        <v>134793</v>
      </c>
      <c r="E255" s="7">
        <v>23</v>
      </c>
      <c r="F255" s="122">
        <f t="shared" si="6"/>
        <v>5860.565217391304</v>
      </c>
    </row>
    <row r="256" spans="1:6" ht="10.5" customHeight="1">
      <c r="A256" s="17">
        <f t="shared" si="7"/>
        <v>253</v>
      </c>
      <c r="B256" s="105">
        <v>219</v>
      </c>
      <c r="C256" s="18" t="s">
        <v>295</v>
      </c>
      <c r="D256" s="7">
        <v>116972</v>
      </c>
      <c r="E256" s="7">
        <v>20</v>
      </c>
      <c r="F256" s="122">
        <f t="shared" si="6"/>
        <v>5848.6</v>
      </c>
    </row>
    <row r="257" spans="1:6" ht="10.5" customHeight="1">
      <c r="A257" s="17">
        <f t="shared" si="7"/>
        <v>254</v>
      </c>
      <c r="B257" s="105">
        <v>222</v>
      </c>
      <c r="C257" s="18" t="s">
        <v>298</v>
      </c>
      <c r="D257" s="7">
        <v>40855</v>
      </c>
      <c r="E257" s="7">
        <v>7</v>
      </c>
      <c r="F257" s="122">
        <f t="shared" si="6"/>
        <v>5836.428571428572</v>
      </c>
    </row>
    <row r="258" spans="1:6" ht="10.5" customHeight="1">
      <c r="A258" s="17">
        <f t="shared" si="7"/>
        <v>255</v>
      </c>
      <c r="B258" s="105">
        <v>184</v>
      </c>
      <c r="C258" s="18" t="s">
        <v>260</v>
      </c>
      <c r="D258" s="7">
        <v>99197</v>
      </c>
      <c r="E258" s="7">
        <v>17</v>
      </c>
      <c r="F258" s="122">
        <f t="shared" si="6"/>
        <v>5835.117647058823</v>
      </c>
    </row>
    <row r="259" spans="1:6" ht="10.5" customHeight="1">
      <c r="A259" s="17">
        <f t="shared" si="7"/>
        <v>256</v>
      </c>
      <c r="B259" s="105">
        <v>335</v>
      </c>
      <c r="C259" s="18" t="s">
        <v>407</v>
      </c>
      <c r="D259" s="7">
        <v>279526</v>
      </c>
      <c r="E259" s="7">
        <v>48</v>
      </c>
      <c r="F259" s="122">
        <f t="shared" si="6"/>
        <v>5823.458333333333</v>
      </c>
    </row>
    <row r="260" spans="1:6" ht="10.5" customHeight="1">
      <c r="A260" s="17">
        <f t="shared" si="7"/>
        <v>257</v>
      </c>
      <c r="B260" s="105">
        <v>62</v>
      </c>
      <c r="C260" s="18" t="s">
        <v>140</v>
      </c>
      <c r="D260" s="7">
        <v>412568</v>
      </c>
      <c r="E260" s="7">
        <v>71</v>
      </c>
      <c r="F260" s="122">
        <f t="shared" si="6"/>
        <v>5810.816901408451</v>
      </c>
    </row>
    <row r="261" spans="1:6" ht="10.5" customHeight="1">
      <c r="A261" s="17">
        <f t="shared" si="7"/>
        <v>258</v>
      </c>
      <c r="B261" s="105">
        <v>293</v>
      </c>
      <c r="C261" s="18" t="s">
        <v>366</v>
      </c>
      <c r="D261" s="7">
        <v>173872</v>
      </c>
      <c r="E261" s="7">
        <v>30</v>
      </c>
      <c r="F261" s="122">
        <f aca="true" t="shared" si="8" ref="F261:F324">D261/E261</f>
        <v>5795.733333333334</v>
      </c>
    </row>
    <row r="262" spans="1:6" ht="10.5" customHeight="1">
      <c r="A262" s="17">
        <f aca="true" t="shared" si="9" ref="A262:A325">A261+1</f>
        <v>259</v>
      </c>
      <c r="B262" s="105">
        <v>272</v>
      </c>
      <c r="C262" s="18" t="s">
        <v>345</v>
      </c>
      <c r="D262" s="7">
        <v>173453</v>
      </c>
      <c r="E262" s="7">
        <v>30</v>
      </c>
      <c r="F262" s="122">
        <f t="shared" si="8"/>
        <v>5781.766666666666</v>
      </c>
    </row>
    <row r="263" spans="1:6" ht="10.5" customHeight="1">
      <c r="A263" s="17">
        <f t="shared" si="9"/>
        <v>260</v>
      </c>
      <c r="B263" s="105">
        <v>232</v>
      </c>
      <c r="C263" s="18" t="s">
        <v>308</v>
      </c>
      <c r="D263" s="7">
        <v>126780</v>
      </c>
      <c r="E263" s="7">
        <v>22</v>
      </c>
      <c r="F263" s="122">
        <f t="shared" si="8"/>
        <v>5762.727272727273</v>
      </c>
    </row>
    <row r="264" spans="1:6" ht="10.5" customHeight="1">
      <c r="A264" s="17">
        <f t="shared" si="9"/>
        <v>261</v>
      </c>
      <c r="B264" s="105">
        <v>250</v>
      </c>
      <c r="C264" s="18" t="s">
        <v>75</v>
      </c>
      <c r="D264" s="7">
        <v>303891</v>
      </c>
      <c r="E264" s="7">
        <v>53</v>
      </c>
      <c r="F264" s="122">
        <f t="shared" si="8"/>
        <v>5733.792452830188</v>
      </c>
    </row>
    <row r="265" spans="1:6" ht="10.5" customHeight="1">
      <c r="A265" s="17">
        <f t="shared" si="9"/>
        <v>262</v>
      </c>
      <c r="B265" s="105">
        <v>309</v>
      </c>
      <c r="C265" s="18" t="s">
        <v>382</v>
      </c>
      <c r="D265" s="7">
        <v>266192</v>
      </c>
      <c r="E265" s="7">
        <v>47</v>
      </c>
      <c r="F265" s="122">
        <f t="shared" si="8"/>
        <v>5663.659574468085</v>
      </c>
    </row>
    <row r="266" spans="1:6" ht="10.5" customHeight="1">
      <c r="A266" s="17">
        <f t="shared" si="9"/>
        <v>263</v>
      </c>
      <c r="B266" s="105">
        <v>344</v>
      </c>
      <c r="C266" s="18" t="s">
        <v>416</v>
      </c>
      <c r="D266" s="7">
        <v>219053</v>
      </c>
      <c r="E266" s="7">
        <v>39</v>
      </c>
      <c r="F266" s="122">
        <f t="shared" si="8"/>
        <v>5616.74358974359</v>
      </c>
    </row>
    <row r="267" spans="1:6" ht="10.5" customHeight="1">
      <c r="A267" s="17">
        <f t="shared" si="9"/>
        <v>264</v>
      </c>
      <c r="B267" s="105">
        <v>86</v>
      </c>
      <c r="C267" s="18" t="s">
        <v>164</v>
      </c>
      <c r="D267" s="7">
        <v>280444</v>
      </c>
      <c r="E267" s="7">
        <v>50</v>
      </c>
      <c r="F267" s="122">
        <f t="shared" si="8"/>
        <v>5608.88</v>
      </c>
    </row>
    <row r="268" spans="1:6" ht="10.5" customHeight="1">
      <c r="A268" s="17">
        <f t="shared" si="9"/>
        <v>265</v>
      </c>
      <c r="B268" s="105">
        <v>356</v>
      </c>
      <c r="C268" s="18" t="s">
        <v>428</v>
      </c>
      <c r="D268" s="7">
        <v>580367</v>
      </c>
      <c r="E268" s="7">
        <v>104</v>
      </c>
      <c r="F268" s="122">
        <f t="shared" si="8"/>
        <v>5580.451923076923</v>
      </c>
    </row>
    <row r="269" spans="1:6" ht="10.5" customHeight="1">
      <c r="A269" s="17">
        <f t="shared" si="9"/>
        <v>266</v>
      </c>
      <c r="B269" s="105">
        <v>271</v>
      </c>
      <c r="C269" s="18" t="s">
        <v>344</v>
      </c>
      <c r="D269" s="7">
        <v>390502</v>
      </c>
      <c r="E269" s="7">
        <v>70</v>
      </c>
      <c r="F269" s="122">
        <f t="shared" si="8"/>
        <v>5578.6</v>
      </c>
    </row>
    <row r="270" spans="1:6" ht="10.5" customHeight="1">
      <c r="A270" s="17">
        <f t="shared" si="9"/>
        <v>267</v>
      </c>
      <c r="B270" s="105">
        <v>216</v>
      </c>
      <c r="C270" s="18" t="s">
        <v>292</v>
      </c>
      <c r="D270" s="7">
        <v>78061</v>
      </c>
      <c r="E270" s="7">
        <v>14</v>
      </c>
      <c r="F270" s="122">
        <f t="shared" si="8"/>
        <v>5575.785714285715</v>
      </c>
    </row>
    <row r="271" spans="1:6" ht="10.5" customHeight="1">
      <c r="A271" s="17">
        <f t="shared" si="9"/>
        <v>268</v>
      </c>
      <c r="B271" s="105">
        <v>260</v>
      </c>
      <c r="C271" s="18" t="s">
        <v>333</v>
      </c>
      <c r="D271" s="7">
        <v>94295</v>
      </c>
      <c r="E271" s="7">
        <v>17</v>
      </c>
      <c r="F271" s="122">
        <f t="shared" si="8"/>
        <v>5546.764705882353</v>
      </c>
    </row>
    <row r="272" spans="1:6" ht="10.5" customHeight="1">
      <c r="A272" s="17">
        <f t="shared" si="9"/>
        <v>269</v>
      </c>
      <c r="B272" s="105">
        <v>12</v>
      </c>
      <c r="C272" s="18" t="s">
        <v>92</v>
      </c>
      <c r="D272" s="7">
        <v>127129</v>
      </c>
      <c r="E272" s="7">
        <v>23</v>
      </c>
      <c r="F272" s="122">
        <f t="shared" si="8"/>
        <v>5527.347826086957</v>
      </c>
    </row>
    <row r="273" spans="1:6" ht="10.5" customHeight="1">
      <c r="A273" s="17">
        <f t="shared" si="9"/>
        <v>270</v>
      </c>
      <c r="B273" s="105">
        <v>297</v>
      </c>
      <c r="C273" s="18" t="s">
        <v>370</v>
      </c>
      <c r="D273" s="7">
        <v>38500</v>
      </c>
      <c r="E273" s="7">
        <v>7</v>
      </c>
      <c r="F273" s="122">
        <f t="shared" si="8"/>
        <v>5500</v>
      </c>
    </row>
    <row r="274" spans="1:6" ht="10.5" customHeight="1">
      <c r="A274" s="17">
        <f t="shared" si="9"/>
        <v>271</v>
      </c>
      <c r="B274" s="105">
        <v>328</v>
      </c>
      <c r="C274" s="18" t="s">
        <v>401</v>
      </c>
      <c r="D274" s="7">
        <v>108893</v>
      </c>
      <c r="E274" s="7">
        <v>20</v>
      </c>
      <c r="F274" s="122">
        <f t="shared" si="8"/>
        <v>5444.65</v>
      </c>
    </row>
    <row r="275" spans="1:6" ht="10.5" customHeight="1">
      <c r="A275" s="17">
        <f t="shared" si="9"/>
        <v>272</v>
      </c>
      <c r="B275" s="105">
        <v>313</v>
      </c>
      <c r="C275" s="18" t="s">
        <v>386</v>
      </c>
      <c r="D275" s="7">
        <v>49001</v>
      </c>
      <c r="E275" s="7">
        <v>9</v>
      </c>
      <c r="F275" s="122">
        <f t="shared" si="8"/>
        <v>5444.555555555556</v>
      </c>
    </row>
    <row r="276" spans="1:6" ht="10.5" customHeight="1">
      <c r="A276" s="17">
        <f t="shared" si="9"/>
        <v>273</v>
      </c>
      <c r="B276" s="105">
        <v>200</v>
      </c>
      <c r="C276" s="18" t="s">
        <v>276</v>
      </c>
      <c r="D276" s="7">
        <v>38066</v>
      </c>
      <c r="E276" s="7">
        <v>7</v>
      </c>
      <c r="F276" s="122">
        <f t="shared" si="8"/>
        <v>5438</v>
      </c>
    </row>
    <row r="277" spans="1:6" ht="10.5" customHeight="1">
      <c r="A277" s="17">
        <f t="shared" si="9"/>
        <v>274</v>
      </c>
      <c r="B277" s="105">
        <v>377</v>
      </c>
      <c r="C277" s="18" t="s">
        <v>449</v>
      </c>
      <c r="D277" s="7">
        <v>81064</v>
      </c>
      <c r="E277" s="7">
        <v>15</v>
      </c>
      <c r="F277" s="122">
        <f t="shared" si="8"/>
        <v>5404.266666666666</v>
      </c>
    </row>
    <row r="278" spans="1:6" ht="10.5" customHeight="1">
      <c r="A278" s="17">
        <f t="shared" si="9"/>
        <v>275</v>
      </c>
      <c r="B278" s="105">
        <v>31</v>
      </c>
      <c r="C278" s="18" t="s">
        <v>110</v>
      </c>
      <c r="D278" s="7">
        <v>86214</v>
      </c>
      <c r="E278" s="7">
        <v>16</v>
      </c>
      <c r="F278" s="122">
        <f t="shared" si="8"/>
        <v>5388.375</v>
      </c>
    </row>
    <row r="279" spans="1:6" ht="10.5" customHeight="1">
      <c r="A279" s="17">
        <f t="shared" si="9"/>
        <v>276</v>
      </c>
      <c r="B279" s="105">
        <v>351</v>
      </c>
      <c r="C279" s="18" t="s">
        <v>423</v>
      </c>
      <c r="D279" s="7">
        <v>188540</v>
      </c>
      <c r="E279" s="7">
        <v>35</v>
      </c>
      <c r="F279" s="122">
        <f t="shared" si="8"/>
        <v>5386.857142857143</v>
      </c>
    </row>
    <row r="280" spans="1:6" ht="10.5" customHeight="1">
      <c r="A280" s="17">
        <f t="shared" si="9"/>
        <v>277</v>
      </c>
      <c r="B280" s="105">
        <v>326</v>
      </c>
      <c r="C280" s="18" t="s">
        <v>399</v>
      </c>
      <c r="D280" s="7">
        <v>123799</v>
      </c>
      <c r="E280" s="7">
        <v>23</v>
      </c>
      <c r="F280" s="122">
        <f t="shared" si="8"/>
        <v>5382.565217391304</v>
      </c>
    </row>
    <row r="281" spans="1:6" ht="10.5" customHeight="1">
      <c r="A281" s="17">
        <f t="shared" si="9"/>
        <v>278</v>
      </c>
      <c r="B281" s="105">
        <v>342</v>
      </c>
      <c r="C281" s="18" t="s">
        <v>414</v>
      </c>
      <c r="D281" s="7">
        <v>69972</v>
      </c>
      <c r="E281" s="7">
        <v>13</v>
      </c>
      <c r="F281" s="122">
        <f t="shared" si="8"/>
        <v>5382.461538461538</v>
      </c>
    </row>
    <row r="282" spans="1:6" ht="10.5" customHeight="1">
      <c r="A282" s="17">
        <f t="shared" si="9"/>
        <v>279</v>
      </c>
      <c r="B282" s="105">
        <v>362</v>
      </c>
      <c r="C282" s="18" t="s">
        <v>434</v>
      </c>
      <c r="D282" s="7">
        <v>203956</v>
      </c>
      <c r="E282" s="7">
        <v>38</v>
      </c>
      <c r="F282" s="122">
        <f t="shared" si="8"/>
        <v>5367.263157894737</v>
      </c>
    </row>
    <row r="283" spans="1:6" ht="10.5" customHeight="1">
      <c r="A283" s="17">
        <f t="shared" si="9"/>
        <v>280</v>
      </c>
      <c r="B283" s="105">
        <v>191</v>
      </c>
      <c r="C283" s="18" t="s">
        <v>267</v>
      </c>
      <c r="D283" s="7">
        <v>96581</v>
      </c>
      <c r="E283" s="7">
        <v>18</v>
      </c>
      <c r="F283" s="122">
        <f t="shared" si="8"/>
        <v>5365.611111111111</v>
      </c>
    </row>
    <row r="284" spans="1:6" ht="10.5" customHeight="1">
      <c r="A284" s="17">
        <f t="shared" si="9"/>
        <v>281</v>
      </c>
      <c r="B284" s="105">
        <v>354</v>
      </c>
      <c r="C284" s="18" t="s">
        <v>426</v>
      </c>
      <c r="D284" s="7">
        <v>180002</v>
      </c>
      <c r="E284" s="7">
        <v>34</v>
      </c>
      <c r="F284" s="122">
        <f t="shared" si="8"/>
        <v>5294.176470588235</v>
      </c>
    </row>
    <row r="285" spans="1:6" ht="10.5" customHeight="1">
      <c r="A285" s="17">
        <f t="shared" si="9"/>
        <v>282</v>
      </c>
      <c r="B285" s="105">
        <v>79</v>
      </c>
      <c r="C285" s="18" t="s">
        <v>157</v>
      </c>
      <c r="D285" s="7">
        <v>26393</v>
      </c>
      <c r="E285" s="7">
        <v>5</v>
      </c>
      <c r="F285" s="122">
        <f t="shared" si="8"/>
        <v>5278.6</v>
      </c>
    </row>
    <row r="286" spans="1:6" ht="10.5" customHeight="1">
      <c r="A286" s="17">
        <f t="shared" si="9"/>
        <v>283</v>
      </c>
      <c r="B286" s="105">
        <v>152</v>
      </c>
      <c r="C286" s="18" t="s">
        <v>229</v>
      </c>
      <c r="D286" s="7">
        <v>63267</v>
      </c>
      <c r="E286" s="7">
        <v>12</v>
      </c>
      <c r="F286" s="122">
        <f t="shared" si="8"/>
        <v>5272.25</v>
      </c>
    </row>
    <row r="287" spans="1:6" ht="10.5" customHeight="1">
      <c r="A287" s="17">
        <f t="shared" si="9"/>
        <v>284</v>
      </c>
      <c r="B287" s="105">
        <v>11</v>
      </c>
      <c r="C287" s="18" t="s">
        <v>91</v>
      </c>
      <c r="D287" s="7">
        <v>62713</v>
      </c>
      <c r="E287" s="7">
        <v>12</v>
      </c>
      <c r="F287" s="122">
        <f t="shared" si="8"/>
        <v>5226.083333333333</v>
      </c>
    </row>
    <row r="288" spans="1:6" ht="10.5" customHeight="1">
      <c r="A288" s="17">
        <f t="shared" si="9"/>
        <v>285</v>
      </c>
      <c r="B288" s="105">
        <v>40</v>
      </c>
      <c r="C288" s="18" t="s">
        <v>119</v>
      </c>
      <c r="D288" s="7">
        <v>323109</v>
      </c>
      <c r="E288" s="7">
        <v>62</v>
      </c>
      <c r="F288" s="122">
        <f t="shared" si="8"/>
        <v>5211.435483870968</v>
      </c>
    </row>
    <row r="289" spans="1:6" ht="10.5" customHeight="1">
      <c r="A289" s="17">
        <f t="shared" si="9"/>
        <v>286</v>
      </c>
      <c r="B289" s="105">
        <v>241</v>
      </c>
      <c r="C289" s="18" t="s">
        <v>317</v>
      </c>
      <c r="D289" s="7">
        <v>359544</v>
      </c>
      <c r="E289" s="7">
        <v>70</v>
      </c>
      <c r="F289" s="122">
        <f t="shared" si="8"/>
        <v>5136.342857142857</v>
      </c>
    </row>
    <row r="290" spans="1:6" ht="10.5" customHeight="1">
      <c r="A290" s="17">
        <f t="shared" si="9"/>
        <v>287</v>
      </c>
      <c r="B290" s="105">
        <v>201</v>
      </c>
      <c r="C290" s="18" t="s">
        <v>277</v>
      </c>
      <c r="D290" s="7">
        <v>184606</v>
      </c>
      <c r="E290" s="7">
        <v>36</v>
      </c>
      <c r="F290" s="122">
        <f t="shared" si="8"/>
        <v>5127.944444444444</v>
      </c>
    </row>
    <row r="291" spans="1:6" ht="10.5" customHeight="1">
      <c r="A291" s="17">
        <f t="shared" si="9"/>
        <v>288</v>
      </c>
      <c r="B291" s="105">
        <v>3</v>
      </c>
      <c r="C291" s="18" t="s">
        <v>83</v>
      </c>
      <c r="D291" s="7">
        <v>522761</v>
      </c>
      <c r="E291" s="7">
        <v>102</v>
      </c>
      <c r="F291" s="122">
        <f t="shared" si="8"/>
        <v>5125.107843137255</v>
      </c>
    </row>
    <row r="292" spans="1:6" ht="10.5" customHeight="1">
      <c r="A292" s="17">
        <f t="shared" si="9"/>
        <v>289</v>
      </c>
      <c r="B292" s="105">
        <v>353</v>
      </c>
      <c r="C292" s="18" t="s">
        <v>425</v>
      </c>
      <c r="D292" s="7">
        <v>332263</v>
      </c>
      <c r="E292" s="7">
        <v>65</v>
      </c>
      <c r="F292" s="122">
        <f t="shared" si="8"/>
        <v>5111.738461538462</v>
      </c>
    </row>
    <row r="293" spans="1:6" ht="10.5" customHeight="1">
      <c r="A293" s="17">
        <f t="shared" si="9"/>
        <v>290</v>
      </c>
      <c r="B293" s="105">
        <v>123</v>
      </c>
      <c r="C293" s="18" t="s">
        <v>200</v>
      </c>
      <c r="D293" s="7">
        <v>81073</v>
      </c>
      <c r="E293" s="7">
        <v>16</v>
      </c>
      <c r="F293" s="122">
        <f t="shared" si="8"/>
        <v>5067.0625</v>
      </c>
    </row>
    <row r="294" spans="1:6" ht="10.5" customHeight="1">
      <c r="A294" s="17">
        <f t="shared" si="9"/>
        <v>291</v>
      </c>
      <c r="B294" s="105">
        <v>34</v>
      </c>
      <c r="C294" s="18" t="s">
        <v>113</v>
      </c>
      <c r="D294" s="7">
        <v>75619</v>
      </c>
      <c r="E294" s="7">
        <v>15</v>
      </c>
      <c r="F294" s="122">
        <f t="shared" si="8"/>
        <v>5041.266666666666</v>
      </c>
    </row>
    <row r="295" spans="1:6" ht="10.5" customHeight="1">
      <c r="A295" s="17">
        <f t="shared" si="9"/>
        <v>292</v>
      </c>
      <c r="B295" s="105">
        <v>15</v>
      </c>
      <c r="C295" s="18" t="s">
        <v>95</v>
      </c>
      <c r="D295" s="7">
        <v>60255</v>
      </c>
      <c r="E295" s="7">
        <v>12</v>
      </c>
      <c r="F295" s="122">
        <f t="shared" si="8"/>
        <v>5021.25</v>
      </c>
    </row>
    <row r="296" spans="1:6" ht="10.5" customHeight="1">
      <c r="A296" s="17">
        <f t="shared" si="9"/>
        <v>293</v>
      </c>
      <c r="B296" s="105">
        <v>32</v>
      </c>
      <c r="C296" s="18" t="s">
        <v>111</v>
      </c>
      <c r="D296" s="7">
        <v>269365</v>
      </c>
      <c r="E296" s="7">
        <v>54</v>
      </c>
      <c r="F296" s="122">
        <f t="shared" si="8"/>
        <v>4988.240740740741</v>
      </c>
    </row>
    <row r="297" spans="1:6" ht="10.5" customHeight="1">
      <c r="A297" s="17">
        <f t="shared" si="9"/>
        <v>294</v>
      </c>
      <c r="B297" s="105">
        <v>58</v>
      </c>
      <c r="C297" s="18" t="s">
        <v>136</v>
      </c>
      <c r="D297" s="7">
        <v>113515</v>
      </c>
      <c r="E297" s="7">
        <v>23</v>
      </c>
      <c r="F297" s="122">
        <f t="shared" si="8"/>
        <v>4935.434782608696</v>
      </c>
    </row>
    <row r="298" spans="1:6" ht="10.5" customHeight="1">
      <c r="A298" s="17">
        <f t="shared" si="9"/>
        <v>295</v>
      </c>
      <c r="B298" s="105">
        <v>307</v>
      </c>
      <c r="C298" s="18" t="s">
        <v>380</v>
      </c>
      <c r="D298" s="7">
        <v>137824</v>
      </c>
      <c r="E298" s="7">
        <v>28</v>
      </c>
      <c r="F298" s="122">
        <f t="shared" si="8"/>
        <v>4922.285714285715</v>
      </c>
    </row>
    <row r="299" spans="1:6" ht="10.5" customHeight="1">
      <c r="A299" s="17">
        <f t="shared" si="9"/>
        <v>296</v>
      </c>
      <c r="B299" s="105">
        <v>87</v>
      </c>
      <c r="C299" s="18" t="s">
        <v>165</v>
      </c>
      <c r="D299" s="7">
        <v>49140</v>
      </c>
      <c r="E299" s="7">
        <v>10</v>
      </c>
      <c r="F299" s="122">
        <f t="shared" si="8"/>
        <v>4914</v>
      </c>
    </row>
    <row r="300" spans="1:6" ht="10.5" customHeight="1">
      <c r="A300" s="17">
        <f t="shared" si="9"/>
        <v>297</v>
      </c>
      <c r="B300" s="105">
        <v>308</v>
      </c>
      <c r="C300" s="18" t="s">
        <v>381</v>
      </c>
      <c r="D300" s="7">
        <v>271127</v>
      </c>
      <c r="E300" s="7">
        <v>56</v>
      </c>
      <c r="F300" s="122">
        <f t="shared" si="8"/>
        <v>4841.553571428572</v>
      </c>
    </row>
    <row r="301" spans="1:6" ht="10.5" customHeight="1">
      <c r="A301" s="17">
        <f t="shared" si="9"/>
        <v>298</v>
      </c>
      <c r="B301" s="105">
        <v>267</v>
      </c>
      <c r="C301" s="18" t="s">
        <v>340</v>
      </c>
      <c r="D301" s="7">
        <v>19258</v>
      </c>
      <c r="E301" s="7">
        <v>4</v>
      </c>
      <c r="F301" s="122">
        <f t="shared" si="8"/>
        <v>4814.5</v>
      </c>
    </row>
    <row r="302" spans="1:6" ht="10.5" customHeight="1">
      <c r="A302" s="17">
        <f t="shared" si="9"/>
        <v>299</v>
      </c>
      <c r="B302" s="105">
        <v>364</v>
      </c>
      <c r="C302" s="18" t="s">
        <v>436</v>
      </c>
      <c r="D302" s="7">
        <v>119929</v>
      </c>
      <c r="E302" s="7">
        <v>25</v>
      </c>
      <c r="F302" s="122">
        <f t="shared" si="8"/>
        <v>4797.16</v>
      </c>
    </row>
    <row r="303" spans="1:6" ht="10.5" customHeight="1">
      <c r="A303" s="17">
        <f t="shared" si="9"/>
        <v>300</v>
      </c>
      <c r="B303" s="105">
        <v>192</v>
      </c>
      <c r="C303" s="18" t="s">
        <v>268</v>
      </c>
      <c r="D303" s="7">
        <v>33556</v>
      </c>
      <c r="E303" s="7">
        <v>7</v>
      </c>
      <c r="F303" s="122">
        <f t="shared" si="8"/>
        <v>4793.714285714285</v>
      </c>
    </row>
    <row r="304" spans="1:6" ht="10.5" customHeight="1">
      <c r="A304" s="17">
        <f t="shared" si="9"/>
        <v>301</v>
      </c>
      <c r="B304" s="105">
        <v>278</v>
      </c>
      <c r="C304" s="18" t="s">
        <v>351</v>
      </c>
      <c r="D304" s="7">
        <v>100215</v>
      </c>
      <c r="E304" s="7">
        <v>21</v>
      </c>
      <c r="F304" s="122">
        <f t="shared" si="8"/>
        <v>4772.142857142857</v>
      </c>
    </row>
    <row r="305" spans="1:6" ht="10.5" customHeight="1">
      <c r="A305" s="17">
        <f t="shared" si="9"/>
        <v>302</v>
      </c>
      <c r="B305" s="105">
        <v>24</v>
      </c>
      <c r="C305" s="18" t="s">
        <v>104</v>
      </c>
      <c r="D305" s="7">
        <v>131645</v>
      </c>
      <c r="E305" s="7">
        <v>28</v>
      </c>
      <c r="F305" s="122">
        <f t="shared" si="8"/>
        <v>4701.607142857143</v>
      </c>
    </row>
    <row r="306" spans="1:6" ht="10.5" customHeight="1">
      <c r="A306" s="17">
        <f t="shared" si="9"/>
        <v>303</v>
      </c>
      <c r="B306" s="105">
        <v>78</v>
      </c>
      <c r="C306" s="18" t="s">
        <v>156</v>
      </c>
      <c r="D306" s="7">
        <v>267769</v>
      </c>
      <c r="E306" s="7">
        <v>57</v>
      </c>
      <c r="F306" s="122">
        <f t="shared" si="8"/>
        <v>4697.701754385965</v>
      </c>
    </row>
    <row r="307" spans="1:6" ht="10.5" customHeight="1">
      <c r="A307" s="17">
        <f t="shared" si="9"/>
        <v>304</v>
      </c>
      <c r="B307" s="105">
        <v>199</v>
      </c>
      <c r="C307" s="18" t="s">
        <v>275</v>
      </c>
      <c r="D307" s="7">
        <v>56206</v>
      </c>
      <c r="E307" s="7">
        <v>12</v>
      </c>
      <c r="F307" s="122">
        <f t="shared" si="8"/>
        <v>4683.833333333333</v>
      </c>
    </row>
    <row r="308" spans="1:6" ht="10.5" customHeight="1">
      <c r="A308" s="17">
        <f t="shared" si="9"/>
        <v>305</v>
      </c>
      <c r="B308" s="105">
        <v>244</v>
      </c>
      <c r="C308" s="18" t="s">
        <v>320</v>
      </c>
      <c r="D308" s="7">
        <v>112264</v>
      </c>
      <c r="E308" s="7">
        <v>24</v>
      </c>
      <c r="F308" s="122">
        <f t="shared" si="8"/>
        <v>4677.666666666667</v>
      </c>
    </row>
    <row r="309" spans="1:6" ht="10.5" customHeight="1">
      <c r="A309" s="17">
        <f t="shared" si="9"/>
        <v>306</v>
      </c>
      <c r="B309" s="105">
        <v>189</v>
      </c>
      <c r="C309" s="18" t="s">
        <v>265</v>
      </c>
      <c r="D309" s="7">
        <v>74807</v>
      </c>
      <c r="E309" s="7">
        <v>16</v>
      </c>
      <c r="F309" s="122">
        <f t="shared" si="8"/>
        <v>4675.4375</v>
      </c>
    </row>
    <row r="310" spans="1:6" ht="10.5" customHeight="1">
      <c r="A310" s="17">
        <f t="shared" si="9"/>
        <v>307</v>
      </c>
      <c r="B310" s="105">
        <v>322</v>
      </c>
      <c r="C310" s="18" t="s">
        <v>395</v>
      </c>
      <c r="D310" s="7">
        <v>93192</v>
      </c>
      <c r="E310" s="7">
        <v>20</v>
      </c>
      <c r="F310" s="122">
        <f t="shared" si="8"/>
        <v>4659.6</v>
      </c>
    </row>
    <row r="311" spans="1:6" ht="10.5" customHeight="1">
      <c r="A311" s="17">
        <f t="shared" si="9"/>
        <v>308</v>
      </c>
      <c r="B311" s="105">
        <v>234</v>
      </c>
      <c r="C311" s="18" t="s">
        <v>310</v>
      </c>
      <c r="D311" s="7">
        <v>172274</v>
      </c>
      <c r="E311" s="7">
        <v>37</v>
      </c>
      <c r="F311" s="122">
        <f t="shared" si="8"/>
        <v>4656.054054054054</v>
      </c>
    </row>
    <row r="312" spans="1:6" ht="10.5" customHeight="1">
      <c r="A312" s="17">
        <f t="shared" si="9"/>
        <v>309</v>
      </c>
      <c r="B312" s="105">
        <v>52</v>
      </c>
      <c r="C312" s="18" t="s">
        <v>76</v>
      </c>
      <c r="D312" s="7">
        <v>445260</v>
      </c>
      <c r="E312" s="7">
        <v>96</v>
      </c>
      <c r="F312" s="122">
        <f t="shared" si="8"/>
        <v>4638.125</v>
      </c>
    </row>
    <row r="313" spans="1:6" ht="10.5" customHeight="1">
      <c r="A313" s="17">
        <f t="shared" si="9"/>
        <v>310</v>
      </c>
      <c r="B313" s="105">
        <v>213</v>
      </c>
      <c r="C313" s="18" t="s">
        <v>289</v>
      </c>
      <c r="D313" s="7">
        <v>176146</v>
      </c>
      <c r="E313" s="7">
        <v>38</v>
      </c>
      <c r="F313" s="122">
        <f t="shared" si="8"/>
        <v>4635.421052631579</v>
      </c>
    </row>
    <row r="314" spans="1:6" ht="10.5" customHeight="1">
      <c r="A314" s="17">
        <f t="shared" si="9"/>
        <v>311</v>
      </c>
      <c r="B314" s="105">
        <v>339</v>
      </c>
      <c r="C314" s="18" t="s">
        <v>411</v>
      </c>
      <c r="D314" s="7">
        <v>212982</v>
      </c>
      <c r="E314" s="7">
        <v>46</v>
      </c>
      <c r="F314" s="122">
        <f t="shared" si="8"/>
        <v>4630.04347826087</v>
      </c>
    </row>
    <row r="315" spans="1:6" ht="10.5" customHeight="1">
      <c r="A315" s="17">
        <f t="shared" si="9"/>
        <v>312</v>
      </c>
      <c r="B315" s="105">
        <v>240</v>
      </c>
      <c r="C315" s="18" t="s">
        <v>316</v>
      </c>
      <c r="D315" s="7">
        <v>314550</v>
      </c>
      <c r="E315" s="7">
        <v>68</v>
      </c>
      <c r="F315" s="122">
        <f t="shared" si="8"/>
        <v>4625.735294117647</v>
      </c>
    </row>
    <row r="316" spans="1:6" ht="10.5" customHeight="1">
      <c r="A316" s="17">
        <f t="shared" si="9"/>
        <v>313</v>
      </c>
      <c r="B316" s="105">
        <v>95</v>
      </c>
      <c r="C316" s="18" t="s">
        <v>172</v>
      </c>
      <c r="D316" s="7">
        <v>120052</v>
      </c>
      <c r="E316" s="7">
        <v>26</v>
      </c>
      <c r="F316" s="122">
        <f t="shared" si="8"/>
        <v>4617.384615384615</v>
      </c>
    </row>
    <row r="317" spans="1:6" ht="10.5" customHeight="1">
      <c r="A317" s="17">
        <f t="shared" si="9"/>
        <v>314</v>
      </c>
      <c r="B317" s="105">
        <v>294</v>
      </c>
      <c r="C317" s="18" t="s">
        <v>367</v>
      </c>
      <c r="D317" s="7">
        <v>129251</v>
      </c>
      <c r="E317" s="7">
        <v>28</v>
      </c>
      <c r="F317" s="122">
        <f t="shared" si="8"/>
        <v>4616.107142857143</v>
      </c>
    </row>
    <row r="318" spans="1:6" ht="10.5" customHeight="1">
      <c r="A318" s="17">
        <f t="shared" si="9"/>
        <v>315</v>
      </c>
      <c r="B318" s="105">
        <v>89</v>
      </c>
      <c r="C318" s="18" t="s">
        <v>167</v>
      </c>
      <c r="D318" s="7">
        <v>124397</v>
      </c>
      <c r="E318" s="7">
        <v>27</v>
      </c>
      <c r="F318" s="122">
        <f t="shared" si="8"/>
        <v>4607.2962962962965</v>
      </c>
    </row>
    <row r="319" spans="1:6" ht="10.5" customHeight="1">
      <c r="A319" s="17">
        <f t="shared" si="9"/>
        <v>316</v>
      </c>
      <c r="B319" s="105">
        <v>247</v>
      </c>
      <c r="C319" s="18" t="s">
        <v>323</v>
      </c>
      <c r="D319" s="7">
        <v>344887</v>
      </c>
      <c r="E319" s="7">
        <v>75</v>
      </c>
      <c r="F319" s="122">
        <f t="shared" si="8"/>
        <v>4598.493333333333</v>
      </c>
    </row>
    <row r="320" spans="1:6" ht="10.5" customHeight="1">
      <c r="A320" s="17">
        <f t="shared" si="9"/>
        <v>317</v>
      </c>
      <c r="B320" s="105">
        <v>371</v>
      </c>
      <c r="C320" s="18" t="s">
        <v>443</v>
      </c>
      <c r="D320" s="7">
        <v>59727</v>
      </c>
      <c r="E320" s="7">
        <v>13</v>
      </c>
      <c r="F320" s="122">
        <f t="shared" si="8"/>
        <v>4594.384615384615</v>
      </c>
    </row>
    <row r="321" spans="1:6" ht="10.5" customHeight="1">
      <c r="A321" s="17">
        <f t="shared" si="9"/>
        <v>318</v>
      </c>
      <c r="B321" s="105">
        <v>291</v>
      </c>
      <c r="C321" s="18" t="s">
        <v>364</v>
      </c>
      <c r="D321" s="7">
        <v>59352</v>
      </c>
      <c r="E321" s="7">
        <v>13</v>
      </c>
      <c r="F321" s="122">
        <f t="shared" si="8"/>
        <v>4565.538461538462</v>
      </c>
    </row>
    <row r="322" spans="1:6" ht="10.5" customHeight="1">
      <c r="A322" s="17">
        <f t="shared" si="9"/>
        <v>319</v>
      </c>
      <c r="B322" s="105">
        <v>304</v>
      </c>
      <c r="C322" s="18" t="s">
        <v>377</v>
      </c>
      <c r="D322" s="7">
        <v>81510</v>
      </c>
      <c r="E322" s="7">
        <v>18</v>
      </c>
      <c r="F322" s="122">
        <f t="shared" si="8"/>
        <v>4528.333333333333</v>
      </c>
    </row>
    <row r="323" spans="1:6" ht="10.5" customHeight="1">
      <c r="A323" s="17">
        <f t="shared" si="9"/>
        <v>320</v>
      </c>
      <c r="B323" s="105">
        <v>193</v>
      </c>
      <c r="C323" s="18" t="s">
        <v>269</v>
      </c>
      <c r="D323" s="7">
        <v>202911</v>
      </c>
      <c r="E323" s="7">
        <v>45</v>
      </c>
      <c r="F323" s="122">
        <f t="shared" si="8"/>
        <v>4509.133333333333</v>
      </c>
    </row>
    <row r="324" spans="1:6" ht="10.5" customHeight="1">
      <c r="A324" s="17">
        <f t="shared" si="9"/>
        <v>321</v>
      </c>
      <c r="B324" s="105">
        <v>301</v>
      </c>
      <c r="C324" s="18" t="s">
        <v>374</v>
      </c>
      <c r="D324" s="7">
        <v>152287</v>
      </c>
      <c r="E324" s="7">
        <v>34</v>
      </c>
      <c r="F324" s="122">
        <f t="shared" si="8"/>
        <v>4479.029411764706</v>
      </c>
    </row>
    <row r="325" spans="1:6" ht="10.5" customHeight="1">
      <c r="A325" s="17">
        <f t="shared" si="9"/>
        <v>322</v>
      </c>
      <c r="B325" s="105">
        <v>35</v>
      </c>
      <c r="C325" s="18" t="s">
        <v>114</v>
      </c>
      <c r="D325" s="7">
        <v>70034</v>
      </c>
      <c r="E325" s="7">
        <v>16</v>
      </c>
      <c r="F325" s="122">
        <f aca="true" t="shared" si="10" ref="F325:F381">D325/E325</f>
        <v>4377.125</v>
      </c>
    </row>
    <row r="326" spans="1:6" ht="10.5" customHeight="1">
      <c r="A326" s="17">
        <f aca="true" t="shared" si="11" ref="A326:A381">A325+1</f>
        <v>323</v>
      </c>
      <c r="B326" s="105">
        <v>194</v>
      </c>
      <c r="C326" s="18" t="s">
        <v>270</v>
      </c>
      <c r="D326" s="7">
        <v>82898</v>
      </c>
      <c r="E326" s="7">
        <v>19</v>
      </c>
      <c r="F326" s="122">
        <f t="shared" si="10"/>
        <v>4363.0526315789475</v>
      </c>
    </row>
    <row r="327" spans="1:6" ht="10.5" customHeight="1">
      <c r="A327" s="17">
        <f t="shared" si="11"/>
        <v>324</v>
      </c>
      <c r="B327" s="105">
        <v>97</v>
      </c>
      <c r="C327" s="18" t="s">
        <v>174</v>
      </c>
      <c r="D327" s="7">
        <v>65418</v>
      </c>
      <c r="E327" s="7">
        <v>15</v>
      </c>
      <c r="F327" s="122">
        <f t="shared" si="10"/>
        <v>4361.2</v>
      </c>
    </row>
    <row r="328" spans="1:6" ht="10.5" customHeight="1">
      <c r="A328" s="17">
        <f t="shared" si="11"/>
        <v>325</v>
      </c>
      <c r="B328" s="105">
        <v>198</v>
      </c>
      <c r="C328" s="18" t="s">
        <v>274</v>
      </c>
      <c r="D328" s="7">
        <v>361818</v>
      </c>
      <c r="E328" s="7">
        <v>83</v>
      </c>
      <c r="F328" s="122">
        <f t="shared" si="10"/>
        <v>4359.253012048192</v>
      </c>
    </row>
    <row r="329" spans="1:6" ht="10.5" customHeight="1">
      <c r="A329" s="17">
        <f t="shared" si="11"/>
        <v>326</v>
      </c>
      <c r="B329" s="105">
        <v>327</v>
      </c>
      <c r="C329" s="18" t="s">
        <v>400</v>
      </c>
      <c r="D329" s="7">
        <v>250557</v>
      </c>
      <c r="E329" s="7">
        <v>58</v>
      </c>
      <c r="F329" s="122">
        <f t="shared" si="10"/>
        <v>4319.948275862069</v>
      </c>
    </row>
    <row r="330" spans="1:6" ht="10.5" customHeight="1">
      <c r="A330" s="17">
        <f t="shared" si="11"/>
        <v>327</v>
      </c>
      <c r="B330" s="105">
        <v>165</v>
      </c>
      <c r="C330" s="18" t="s">
        <v>242</v>
      </c>
      <c r="D330" s="7">
        <v>84886</v>
      </c>
      <c r="E330" s="7">
        <v>20</v>
      </c>
      <c r="F330" s="122">
        <f t="shared" si="10"/>
        <v>4244.3</v>
      </c>
    </row>
    <row r="331" spans="1:6" ht="10.5" customHeight="1">
      <c r="A331" s="17">
        <f t="shared" si="11"/>
        <v>328</v>
      </c>
      <c r="B331" s="105">
        <v>138</v>
      </c>
      <c r="C331" s="18" t="s">
        <v>215</v>
      </c>
      <c r="D331" s="7">
        <v>12708</v>
      </c>
      <c r="E331" s="7">
        <v>3</v>
      </c>
      <c r="F331" s="122">
        <f t="shared" si="10"/>
        <v>4236</v>
      </c>
    </row>
    <row r="332" spans="1:6" ht="10.5" customHeight="1">
      <c r="A332" s="17">
        <f t="shared" si="11"/>
        <v>329</v>
      </c>
      <c r="B332" s="105">
        <v>181</v>
      </c>
      <c r="C332" s="18" t="s">
        <v>257</v>
      </c>
      <c r="D332" s="7">
        <v>109387</v>
      </c>
      <c r="E332" s="7">
        <v>26</v>
      </c>
      <c r="F332" s="122">
        <f t="shared" si="10"/>
        <v>4207.192307692308</v>
      </c>
    </row>
    <row r="333" spans="1:6" ht="10.5" customHeight="1">
      <c r="A333" s="17">
        <f t="shared" si="11"/>
        <v>330</v>
      </c>
      <c r="B333" s="105">
        <v>331</v>
      </c>
      <c r="C333" s="18" t="s">
        <v>73</v>
      </c>
      <c r="D333" s="7">
        <v>50119</v>
      </c>
      <c r="E333" s="7">
        <v>12</v>
      </c>
      <c r="F333" s="122">
        <f t="shared" si="10"/>
        <v>4176.583333333333</v>
      </c>
    </row>
    <row r="334" spans="1:6" ht="10.5" customHeight="1">
      <c r="A334" s="17">
        <f t="shared" si="11"/>
        <v>331</v>
      </c>
      <c r="B334" s="105">
        <v>106</v>
      </c>
      <c r="C334" s="18" t="s">
        <v>183</v>
      </c>
      <c r="D334" s="7">
        <v>115268</v>
      </c>
      <c r="E334" s="7">
        <v>28</v>
      </c>
      <c r="F334" s="122">
        <f t="shared" si="10"/>
        <v>4116.714285714285</v>
      </c>
    </row>
    <row r="335" spans="1:6" ht="10.5" customHeight="1">
      <c r="A335" s="17">
        <f t="shared" si="11"/>
        <v>332</v>
      </c>
      <c r="B335" s="105">
        <v>141</v>
      </c>
      <c r="C335" s="18" t="s">
        <v>218</v>
      </c>
      <c r="D335" s="7">
        <v>28795</v>
      </c>
      <c r="E335" s="7">
        <v>7</v>
      </c>
      <c r="F335" s="122">
        <f t="shared" si="10"/>
        <v>4113.571428571428</v>
      </c>
    </row>
    <row r="336" spans="1:6" ht="10.5" customHeight="1">
      <c r="A336" s="17">
        <f t="shared" si="11"/>
        <v>333</v>
      </c>
      <c r="B336" s="105">
        <v>316</v>
      </c>
      <c r="C336" s="18" t="s">
        <v>389</v>
      </c>
      <c r="D336" s="7">
        <v>82255</v>
      </c>
      <c r="E336" s="7">
        <v>20</v>
      </c>
      <c r="F336" s="122">
        <f t="shared" si="10"/>
        <v>4112.75</v>
      </c>
    </row>
    <row r="337" spans="1:6" ht="10.5" customHeight="1">
      <c r="A337" s="17">
        <f t="shared" si="11"/>
        <v>334</v>
      </c>
      <c r="B337" s="105">
        <v>352</v>
      </c>
      <c r="C337" s="18" t="s">
        <v>424</v>
      </c>
      <c r="D337" s="7">
        <v>191173</v>
      </c>
      <c r="E337" s="7">
        <v>47</v>
      </c>
      <c r="F337" s="122">
        <f t="shared" si="10"/>
        <v>4067.5106382978724</v>
      </c>
    </row>
    <row r="338" spans="1:6" ht="10.5" customHeight="1">
      <c r="A338" s="17">
        <f t="shared" si="11"/>
        <v>335</v>
      </c>
      <c r="B338" s="105">
        <v>311</v>
      </c>
      <c r="C338" s="18" t="s">
        <v>384</v>
      </c>
      <c r="D338" s="7">
        <v>108804</v>
      </c>
      <c r="E338" s="7">
        <v>27</v>
      </c>
      <c r="F338" s="122">
        <f t="shared" si="10"/>
        <v>4029.777777777778</v>
      </c>
    </row>
    <row r="339" spans="1:6" ht="10.5" customHeight="1">
      <c r="A339" s="17">
        <f t="shared" si="11"/>
        <v>336</v>
      </c>
      <c r="B339" s="105">
        <v>259</v>
      </c>
      <c r="C339" s="18" t="s">
        <v>332</v>
      </c>
      <c r="D339" s="7">
        <v>51968</v>
      </c>
      <c r="E339" s="7">
        <v>13</v>
      </c>
      <c r="F339" s="122">
        <f t="shared" si="10"/>
        <v>3997.5384615384614</v>
      </c>
    </row>
    <row r="340" spans="1:6" ht="10.5" customHeight="1">
      <c r="A340" s="17">
        <f t="shared" si="11"/>
        <v>337</v>
      </c>
      <c r="B340" s="105">
        <v>188</v>
      </c>
      <c r="C340" s="18" t="s">
        <v>264</v>
      </c>
      <c r="D340" s="7">
        <v>31953</v>
      </c>
      <c r="E340" s="7">
        <v>8</v>
      </c>
      <c r="F340" s="122">
        <f t="shared" si="10"/>
        <v>3994.125</v>
      </c>
    </row>
    <row r="341" spans="1:6" ht="10.5" customHeight="1">
      <c r="A341" s="17">
        <f t="shared" si="11"/>
        <v>338</v>
      </c>
      <c r="B341" s="105">
        <v>85</v>
      </c>
      <c r="C341" s="18" t="s">
        <v>163</v>
      </c>
      <c r="D341" s="7">
        <v>171349</v>
      </c>
      <c r="E341" s="7">
        <v>43</v>
      </c>
      <c r="F341" s="122">
        <f t="shared" si="10"/>
        <v>3984.860465116279</v>
      </c>
    </row>
    <row r="342" spans="1:6" ht="10.5" customHeight="1">
      <c r="A342" s="17">
        <f t="shared" si="11"/>
        <v>339</v>
      </c>
      <c r="B342" s="105">
        <v>299</v>
      </c>
      <c r="C342" s="18" t="s">
        <v>372</v>
      </c>
      <c r="D342" s="7">
        <v>98780</v>
      </c>
      <c r="E342" s="7">
        <v>25</v>
      </c>
      <c r="F342" s="122">
        <f t="shared" si="10"/>
        <v>3951.2</v>
      </c>
    </row>
    <row r="343" spans="1:6" ht="10.5" customHeight="1">
      <c r="A343" s="17">
        <f t="shared" si="11"/>
        <v>340</v>
      </c>
      <c r="B343" s="105">
        <v>5</v>
      </c>
      <c r="C343" s="18" t="s">
        <v>85</v>
      </c>
      <c r="D343" s="7">
        <v>149925</v>
      </c>
      <c r="E343" s="7">
        <v>38</v>
      </c>
      <c r="F343" s="122">
        <f t="shared" si="10"/>
        <v>3945.3947368421054</v>
      </c>
    </row>
    <row r="344" spans="1:6" ht="10.5" customHeight="1">
      <c r="A344" s="17">
        <f t="shared" si="11"/>
        <v>341</v>
      </c>
      <c r="B344" s="105">
        <v>358</v>
      </c>
      <c r="C344" s="18" t="s">
        <v>430</v>
      </c>
      <c r="D344" s="7">
        <v>235379</v>
      </c>
      <c r="E344" s="7">
        <v>60</v>
      </c>
      <c r="F344" s="122">
        <f t="shared" si="10"/>
        <v>3922.983333333333</v>
      </c>
    </row>
    <row r="345" spans="1:6" ht="10.5" customHeight="1">
      <c r="A345" s="17">
        <f t="shared" si="11"/>
        <v>342</v>
      </c>
      <c r="B345" s="105">
        <v>329</v>
      </c>
      <c r="C345" s="18" t="s">
        <v>402</v>
      </c>
      <c r="D345" s="7">
        <v>406908</v>
      </c>
      <c r="E345" s="7">
        <v>104</v>
      </c>
      <c r="F345" s="122">
        <f t="shared" si="10"/>
        <v>3912.576923076923</v>
      </c>
    </row>
    <row r="346" spans="1:6" ht="10.5" customHeight="1">
      <c r="A346" s="17">
        <f t="shared" si="11"/>
        <v>343</v>
      </c>
      <c r="B346" s="105">
        <v>286</v>
      </c>
      <c r="C346" s="18" t="s">
        <v>359</v>
      </c>
      <c r="D346" s="7">
        <v>66234</v>
      </c>
      <c r="E346" s="7">
        <v>17</v>
      </c>
      <c r="F346" s="122">
        <f t="shared" si="10"/>
        <v>3896.1176470588234</v>
      </c>
    </row>
    <row r="347" spans="1:6" ht="10.5" customHeight="1">
      <c r="A347" s="17">
        <f t="shared" si="11"/>
        <v>344</v>
      </c>
      <c r="B347" s="105">
        <v>349</v>
      </c>
      <c r="C347" s="18" t="s">
        <v>421</v>
      </c>
      <c r="D347" s="7">
        <v>108907</v>
      </c>
      <c r="E347" s="7">
        <v>28</v>
      </c>
      <c r="F347" s="122">
        <f t="shared" si="10"/>
        <v>3889.535714285714</v>
      </c>
    </row>
    <row r="348" spans="1:6" ht="10.5" customHeight="1">
      <c r="A348" s="17">
        <f t="shared" si="11"/>
        <v>345</v>
      </c>
      <c r="B348" s="105">
        <v>39</v>
      </c>
      <c r="C348" s="18" t="s">
        <v>118</v>
      </c>
      <c r="D348" s="7">
        <v>88900</v>
      </c>
      <c r="E348" s="7">
        <v>23</v>
      </c>
      <c r="F348" s="122">
        <f t="shared" si="10"/>
        <v>3865.217391304348</v>
      </c>
    </row>
    <row r="349" spans="1:6" ht="10.5" customHeight="1">
      <c r="A349" s="17">
        <f t="shared" si="11"/>
        <v>346</v>
      </c>
      <c r="B349" s="105">
        <v>262</v>
      </c>
      <c r="C349" s="18" t="s">
        <v>335</v>
      </c>
      <c r="D349" s="7">
        <v>103687</v>
      </c>
      <c r="E349" s="7">
        <v>27</v>
      </c>
      <c r="F349" s="122">
        <f t="shared" si="10"/>
        <v>3840.259259259259</v>
      </c>
    </row>
    <row r="350" spans="1:6" ht="10.5" customHeight="1">
      <c r="A350" s="17">
        <f t="shared" si="11"/>
        <v>347</v>
      </c>
      <c r="B350" s="105">
        <v>101</v>
      </c>
      <c r="C350" s="18" t="s">
        <v>178</v>
      </c>
      <c r="D350" s="7">
        <v>41834</v>
      </c>
      <c r="E350" s="7">
        <v>11</v>
      </c>
      <c r="F350" s="122">
        <f t="shared" si="10"/>
        <v>3803.090909090909</v>
      </c>
    </row>
    <row r="351" spans="1:6" ht="10.5" customHeight="1">
      <c r="A351" s="17">
        <f t="shared" si="11"/>
        <v>348</v>
      </c>
      <c r="B351" s="105">
        <v>41</v>
      </c>
      <c r="C351" s="18" t="s">
        <v>120</v>
      </c>
      <c r="D351" s="7">
        <v>117647</v>
      </c>
      <c r="E351" s="7">
        <v>31</v>
      </c>
      <c r="F351" s="122">
        <f t="shared" si="10"/>
        <v>3795.064516129032</v>
      </c>
    </row>
    <row r="352" spans="1:6" ht="10.5" customHeight="1">
      <c r="A352" s="17">
        <f t="shared" si="11"/>
        <v>349</v>
      </c>
      <c r="B352" s="105">
        <v>47</v>
      </c>
      <c r="C352" s="18" t="s">
        <v>126</v>
      </c>
      <c r="D352" s="7">
        <v>90979</v>
      </c>
      <c r="E352" s="7">
        <v>24</v>
      </c>
      <c r="F352" s="122">
        <f t="shared" si="10"/>
        <v>3790.7916666666665</v>
      </c>
    </row>
    <row r="353" spans="1:6" ht="10.5" customHeight="1">
      <c r="A353" s="17">
        <f t="shared" si="11"/>
        <v>350</v>
      </c>
      <c r="B353" s="105">
        <v>164</v>
      </c>
      <c r="C353" s="18" t="s">
        <v>241</v>
      </c>
      <c r="D353" s="7">
        <v>99664</v>
      </c>
      <c r="E353" s="7">
        <v>27</v>
      </c>
      <c r="F353" s="122">
        <f t="shared" si="10"/>
        <v>3691.259259259259</v>
      </c>
    </row>
    <row r="354" spans="1:6" ht="10.5" customHeight="1">
      <c r="A354" s="17">
        <f t="shared" si="11"/>
        <v>351</v>
      </c>
      <c r="B354" s="105">
        <v>18</v>
      </c>
      <c r="C354" s="18" t="s">
        <v>98</v>
      </c>
      <c r="D354" s="7">
        <v>18329</v>
      </c>
      <c r="E354" s="7">
        <v>5</v>
      </c>
      <c r="F354" s="122">
        <f t="shared" si="10"/>
        <v>3665.8</v>
      </c>
    </row>
    <row r="355" spans="1:6" ht="10.5" customHeight="1">
      <c r="A355" s="17">
        <f t="shared" si="11"/>
        <v>352</v>
      </c>
      <c r="B355" s="105">
        <v>238</v>
      </c>
      <c r="C355" s="18" t="s">
        <v>314</v>
      </c>
      <c r="D355" s="7">
        <v>317800</v>
      </c>
      <c r="E355" s="7">
        <v>87</v>
      </c>
      <c r="F355" s="122">
        <f t="shared" si="10"/>
        <v>3652.8735632183907</v>
      </c>
    </row>
    <row r="356" spans="1:6" ht="10.5" customHeight="1">
      <c r="A356" s="17">
        <f t="shared" si="11"/>
        <v>353</v>
      </c>
      <c r="B356" s="105">
        <v>210</v>
      </c>
      <c r="C356" s="18" t="s">
        <v>286</v>
      </c>
      <c r="D356" s="7">
        <v>39705</v>
      </c>
      <c r="E356" s="7">
        <v>11</v>
      </c>
      <c r="F356" s="122">
        <f t="shared" si="10"/>
        <v>3609.5454545454545</v>
      </c>
    </row>
    <row r="357" spans="1:6" ht="10.5" customHeight="1">
      <c r="A357" s="17">
        <f t="shared" si="11"/>
        <v>354</v>
      </c>
      <c r="B357" s="105">
        <v>150</v>
      </c>
      <c r="C357" s="18" t="s">
        <v>227</v>
      </c>
      <c r="D357" s="7">
        <v>60737</v>
      </c>
      <c r="E357" s="7">
        <v>17</v>
      </c>
      <c r="F357" s="122">
        <f t="shared" si="10"/>
        <v>3572.764705882353</v>
      </c>
    </row>
    <row r="358" spans="1:6" ht="10.5" customHeight="1">
      <c r="A358" s="17">
        <f t="shared" si="11"/>
        <v>355</v>
      </c>
      <c r="B358" s="105">
        <v>80</v>
      </c>
      <c r="C358" s="18" t="s">
        <v>158</v>
      </c>
      <c r="D358" s="7">
        <v>96240</v>
      </c>
      <c r="E358" s="7">
        <v>27</v>
      </c>
      <c r="F358" s="122">
        <f t="shared" si="10"/>
        <v>3564.4444444444443</v>
      </c>
    </row>
    <row r="359" spans="1:6" ht="10.5" customHeight="1">
      <c r="A359" s="17">
        <f t="shared" si="11"/>
        <v>356</v>
      </c>
      <c r="B359" s="105">
        <v>330</v>
      </c>
      <c r="C359" s="18" t="s">
        <v>403</v>
      </c>
      <c r="D359" s="7">
        <v>175653</v>
      </c>
      <c r="E359" s="7">
        <v>50</v>
      </c>
      <c r="F359" s="122">
        <f t="shared" si="10"/>
        <v>3513.06</v>
      </c>
    </row>
    <row r="360" spans="1:6" ht="10.5" customHeight="1">
      <c r="A360" s="17">
        <f t="shared" si="11"/>
        <v>357</v>
      </c>
      <c r="B360" s="105">
        <v>203</v>
      </c>
      <c r="C360" s="18" t="s">
        <v>279</v>
      </c>
      <c r="D360" s="7">
        <v>122878</v>
      </c>
      <c r="E360" s="7">
        <v>35</v>
      </c>
      <c r="F360" s="122">
        <f t="shared" si="10"/>
        <v>3510.8</v>
      </c>
    </row>
    <row r="361" spans="1:6" ht="10.5" customHeight="1">
      <c r="A361" s="17">
        <f t="shared" si="11"/>
        <v>358</v>
      </c>
      <c r="B361" s="105">
        <v>75</v>
      </c>
      <c r="C361" s="18" t="s">
        <v>153</v>
      </c>
      <c r="D361" s="7">
        <v>134263</v>
      </c>
      <c r="E361" s="7">
        <v>39</v>
      </c>
      <c r="F361" s="122">
        <f t="shared" si="10"/>
        <v>3442.641025641026</v>
      </c>
    </row>
    <row r="362" spans="1:6" ht="10.5" customHeight="1">
      <c r="A362" s="17">
        <f t="shared" si="11"/>
        <v>359</v>
      </c>
      <c r="B362" s="105">
        <v>341</v>
      </c>
      <c r="C362" s="18" t="s">
        <v>413</v>
      </c>
      <c r="D362" s="7">
        <v>208530</v>
      </c>
      <c r="E362" s="7">
        <v>61</v>
      </c>
      <c r="F362" s="122">
        <f t="shared" si="10"/>
        <v>3418.5245901639346</v>
      </c>
    </row>
    <row r="363" spans="1:6" ht="10.5" customHeight="1">
      <c r="A363" s="17">
        <f t="shared" si="11"/>
        <v>360</v>
      </c>
      <c r="B363" s="105">
        <v>237</v>
      </c>
      <c r="C363" s="18" t="s">
        <v>313</v>
      </c>
      <c r="D363" s="7">
        <v>136550</v>
      </c>
      <c r="E363" s="7">
        <v>40</v>
      </c>
      <c r="F363" s="122">
        <f t="shared" si="10"/>
        <v>3413.75</v>
      </c>
    </row>
    <row r="364" spans="1:6" ht="10.5" customHeight="1">
      <c r="A364" s="17">
        <f t="shared" si="11"/>
        <v>361</v>
      </c>
      <c r="B364" s="105">
        <v>27</v>
      </c>
      <c r="C364" s="18" t="s">
        <v>107</v>
      </c>
      <c r="D364" s="7">
        <v>62708</v>
      </c>
      <c r="E364" s="7">
        <v>19</v>
      </c>
      <c r="F364" s="122">
        <f t="shared" si="10"/>
        <v>3300.4210526315787</v>
      </c>
    </row>
    <row r="365" spans="1:6" ht="10.5" customHeight="1">
      <c r="A365" s="17">
        <f t="shared" si="11"/>
        <v>362</v>
      </c>
      <c r="B365" s="105">
        <v>249</v>
      </c>
      <c r="C365" s="18" t="s">
        <v>325</v>
      </c>
      <c r="D365" s="7">
        <v>323555</v>
      </c>
      <c r="E365" s="7">
        <v>102</v>
      </c>
      <c r="F365" s="122">
        <f t="shared" si="10"/>
        <v>3172.107843137255</v>
      </c>
    </row>
    <row r="366" spans="1:6" ht="10.5" customHeight="1">
      <c r="A366" s="17">
        <f t="shared" si="11"/>
        <v>363</v>
      </c>
      <c r="B366" s="105">
        <v>49</v>
      </c>
      <c r="C366" s="18" t="s">
        <v>128</v>
      </c>
      <c r="D366" s="7">
        <v>224049</v>
      </c>
      <c r="E366" s="7">
        <v>77</v>
      </c>
      <c r="F366" s="122">
        <f t="shared" si="10"/>
        <v>2909.7272727272725</v>
      </c>
    </row>
    <row r="367" spans="1:6" ht="10.5" customHeight="1">
      <c r="A367" s="17">
        <f t="shared" si="11"/>
        <v>364</v>
      </c>
      <c r="B367" s="105">
        <v>103</v>
      </c>
      <c r="C367" s="18" t="s">
        <v>180</v>
      </c>
      <c r="D367" s="7">
        <v>145795</v>
      </c>
      <c r="E367" s="7">
        <v>53</v>
      </c>
      <c r="F367" s="122">
        <f t="shared" si="10"/>
        <v>2750.8490566037735</v>
      </c>
    </row>
    <row r="368" spans="1:6" ht="10.5" customHeight="1">
      <c r="A368" s="17">
        <f t="shared" si="11"/>
        <v>365</v>
      </c>
      <c r="B368" s="105">
        <v>66</v>
      </c>
      <c r="C368" s="18" t="s">
        <v>144</v>
      </c>
      <c r="D368" s="7">
        <v>125708</v>
      </c>
      <c r="E368" s="7">
        <v>46</v>
      </c>
      <c r="F368" s="122">
        <f t="shared" si="10"/>
        <v>2732.782608695652</v>
      </c>
    </row>
    <row r="369" spans="1:6" ht="10.5" customHeight="1">
      <c r="A369" s="17">
        <f t="shared" si="11"/>
        <v>366</v>
      </c>
      <c r="B369" s="105">
        <v>33</v>
      </c>
      <c r="C369" s="18" t="s">
        <v>112</v>
      </c>
      <c r="D369" s="7">
        <v>171706</v>
      </c>
      <c r="E369" s="7">
        <v>64</v>
      </c>
      <c r="F369" s="122">
        <f t="shared" si="10"/>
        <v>2682.90625</v>
      </c>
    </row>
    <row r="370" spans="1:6" ht="10.5" customHeight="1">
      <c r="A370" s="17">
        <f t="shared" si="11"/>
        <v>367</v>
      </c>
      <c r="B370" s="105">
        <v>51</v>
      </c>
      <c r="C370" s="18" t="s">
        <v>130</v>
      </c>
      <c r="D370" s="7">
        <v>55553</v>
      </c>
      <c r="E370" s="7">
        <v>21</v>
      </c>
      <c r="F370" s="122">
        <f t="shared" si="10"/>
        <v>2645.3809523809523</v>
      </c>
    </row>
    <row r="371" spans="1:6" ht="10.5" customHeight="1">
      <c r="A371" s="17">
        <f t="shared" si="11"/>
        <v>368</v>
      </c>
      <c r="B371" s="105">
        <v>295</v>
      </c>
      <c r="C371" s="18" t="s">
        <v>368</v>
      </c>
      <c r="D371" s="7">
        <v>214278</v>
      </c>
      <c r="E371" s="7">
        <v>85</v>
      </c>
      <c r="F371" s="122">
        <f t="shared" si="10"/>
        <v>2520.9176470588236</v>
      </c>
    </row>
    <row r="372" spans="1:6" ht="10.5" customHeight="1">
      <c r="A372" s="17">
        <f t="shared" si="11"/>
        <v>369</v>
      </c>
      <c r="B372" s="105">
        <v>76</v>
      </c>
      <c r="C372" s="18" t="s">
        <v>154</v>
      </c>
      <c r="D372" s="7">
        <v>364060</v>
      </c>
      <c r="E372" s="7">
        <v>145</v>
      </c>
      <c r="F372" s="122">
        <f t="shared" si="10"/>
        <v>2510.7586206896553</v>
      </c>
    </row>
    <row r="373" spans="1:6" ht="10.5" customHeight="1">
      <c r="A373" s="17">
        <f t="shared" si="11"/>
        <v>370</v>
      </c>
      <c r="B373" s="105">
        <v>300</v>
      </c>
      <c r="C373" s="18" t="s">
        <v>373</v>
      </c>
      <c r="D373" s="7">
        <v>103323</v>
      </c>
      <c r="E373" s="7">
        <v>42</v>
      </c>
      <c r="F373" s="122">
        <f t="shared" si="10"/>
        <v>2460.0714285714284</v>
      </c>
    </row>
    <row r="374" spans="1:6" ht="10.5" customHeight="1">
      <c r="A374" s="17">
        <f t="shared" si="11"/>
        <v>371</v>
      </c>
      <c r="B374" s="105">
        <v>239</v>
      </c>
      <c r="C374" s="18" t="s">
        <v>315</v>
      </c>
      <c r="D374" s="7">
        <v>213563</v>
      </c>
      <c r="E374" s="7">
        <v>92</v>
      </c>
      <c r="F374" s="122">
        <f t="shared" si="10"/>
        <v>2321.336956521739</v>
      </c>
    </row>
    <row r="375" spans="1:6" ht="10.5" customHeight="1">
      <c r="A375" s="17">
        <f t="shared" si="11"/>
        <v>372</v>
      </c>
      <c r="B375" s="105">
        <v>242</v>
      </c>
      <c r="C375" s="18" t="s">
        <v>318</v>
      </c>
      <c r="D375" s="7">
        <v>555232</v>
      </c>
      <c r="E375" s="7">
        <v>254</v>
      </c>
      <c r="F375" s="122">
        <f t="shared" si="10"/>
        <v>2185.952755905512</v>
      </c>
    </row>
    <row r="376" spans="1:6" ht="10.5" customHeight="1">
      <c r="A376" s="17">
        <f t="shared" si="11"/>
        <v>373</v>
      </c>
      <c r="B376" s="105">
        <v>56</v>
      </c>
      <c r="C376" s="18" t="s">
        <v>134</v>
      </c>
      <c r="D376" s="7">
        <v>84089</v>
      </c>
      <c r="E376" s="7">
        <v>39</v>
      </c>
      <c r="F376" s="122">
        <f t="shared" si="10"/>
        <v>2156.128205128205</v>
      </c>
    </row>
    <row r="377" spans="1:6" ht="10.5" customHeight="1">
      <c r="A377" s="17">
        <f t="shared" si="11"/>
        <v>374</v>
      </c>
      <c r="B377" s="105">
        <v>171</v>
      </c>
      <c r="C377" s="18" t="s">
        <v>247</v>
      </c>
      <c r="D377" s="7">
        <v>265326</v>
      </c>
      <c r="E377" s="7">
        <v>128</v>
      </c>
      <c r="F377" s="122">
        <f t="shared" si="10"/>
        <v>2072.859375</v>
      </c>
    </row>
    <row r="378" spans="1:6" ht="10.5" customHeight="1">
      <c r="A378" s="17">
        <f t="shared" si="11"/>
        <v>375</v>
      </c>
      <c r="B378" s="105">
        <v>74</v>
      </c>
      <c r="C378" s="18" t="s">
        <v>152</v>
      </c>
      <c r="D378" s="7">
        <v>5606</v>
      </c>
      <c r="E378" s="7">
        <v>3</v>
      </c>
      <c r="F378" s="122">
        <f t="shared" si="10"/>
        <v>1868.6666666666667</v>
      </c>
    </row>
    <row r="379" spans="1:6" ht="10.5" customHeight="1">
      <c r="A379" s="17">
        <f t="shared" si="11"/>
        <v>376</v>
      </c>
      <c r="B379" s="105">
        <v>236</v>
      </c>
      <c r="C379" s="18" t="s">
        <v>312</v>
      </c>
      <c r="D379" s="7">
        <v>52238</v>
      </c>
      <c r="E379" s="7">
        <v>28</v>
      </c>
      <c r="F379" s="122">
        <f t="shared" si="10"/>
        <v>1865.642857142857</v>
      </c>
    </row>
    <row r="380" spans="1:6" ht="10.5" customHeight="1">
      <c r="A380" s="17">
        <f t="shared" si="11"/>
        <v>377</v>
      </c>
      <c r="B380" s="105">
        <v>185</v>
      </c>
      <c r="C380" s="18" t="s">
        <v>261</v>
      </c>
      <c r="D380" s="7">
        <v>33221</v>
      </c>
      <c r="E380" s="7">
        <v>22</v>
      </c>
      <c r="F380" s="122">
        <f t="shared" si="10"/>
        <v>1510.0454545454545</v>
      </c>
    </row>
    <row r="381" spans="1:6" ht="10.5" customHeight="1">
      <c r="A381" s="17">
        <f t="shared" si="11"/>
        <v>378</v>
      </c>
      <c r="B381" s="105">
        <v>323</v>
      </c>
      <c r="C381" s="18" t="s">
        <v>396</v>
      </c>
      <c r="D381" s="7">
        <v>7141</v>
      </c>
      <c r="E381" s="7">
        <v>8</v>
      </c>
      <c r="F381" s="122">
        <f t="shared" si="10"/>
        <v>892.625</v>
      </c>
    </row>
    <row r="382" spans="1:6" s="36" customFormat="1" ht="10.5" customHeight="1">
      <c r="A382" s="95" t="s">
        <v>7</v>
      </c>
      <c r="B382" s="95" t="s">
        <v>7</v>
      </c>
      <c r="C382" s="48" t="s">
        <v>70</v>
      </c>
      <c r="D382" s="58">
        <f>SUM(D4:D381)</f>
        <v>77397735</v>
      </c>
      <c r="E382" s="58">
        <f>SUM(E4:E381)</f>
        <v>11027</v>
      </c>
      <c r="F382" s="95" t="s">
        <v>7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7874015748031497" bottom="0.4724409448818898" header="0.3937007874015748" footer="0.2755905511811024"/>
  <pageSetup firstPageNumber="48" useFirstPageNumber="1" horizontalDpi="1200" verticalDpi="1200" orientation="portrait" paperSize="9" r:id="rId1"/>
  <headerFooter alignWithMargins="0">
    <oddHeader xml:space="preserve">&amp;LTabela 23. Zestawienie kwot dofinansowań oraz liczby osób niepełnosprawnych, które otrzymały dofinansowanie.  </oddHeader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9"/>
  <sheetViews>
    <sheetView zoomScale="130" zoomScaleNormal="130" workbookViewId="0" topLeftCell="A1">
      <selection activeCell="F19" sqref="F19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63" customWidth="1"/>
    <col min="5" max="5" width="18.25390625" style="63" customWidth="1"/>
    <col min="6" max="6" width="15.75390625" style="67" customWidth="1"/>
    <col min="7" max="16384" width="9.125" style="4" customWidth="1"/>
  </cols>
  <sheetData>
    <row r="1" spans="1:6" s="21" customFormat="1" ht="9.75" customHeight="1">
      <c r="A1" s="169" t="s">
        <v>21</v>
      </c>
      <c r="B1" s="168" t="s">
        <v>1</v>
      </c>
      <c r="C1" s="168" t="s">
        <v>0</v>
      </c>
      <c r="D1" s="176" t="s">
        <v>28</v>
      </c>
      <c r="E1" s="176"/>
      <c r="F1" s="177"/>
    </row>
    <row r="2" spans="1:6" s="22" customFormat="1" ht="20.25" customHeight="1">
      <c r="A2" s="181"/>
      <c r="B2" s="179"/>
      <c r="C2" s="179"/>
      <c r="D2" s="68" t="s">
        <v>61</v>
      </c>
      <c r="E2" s="68" t="s">
        <v>67</v>
      </c>
      <c r="F2" s="69" t="s">
        <v>68</v>
      </c>
    </row>
    <row r="3" spans="1:6" ht="9" customHeight="1">
      <c r="A3" s="50">
        <v>1</v>
      </c>
      <c r="B3" s="51">
        <v>2</v>
      </c>
      <c r="C3" s="51">
        <v>3</v>
      </c>
      <c r="D3" s="52">
        <v>4</v>
      </c>
      <c r="E3" s="52">
        <v>5</v>
      </c>
      <c r="F3" s="62">
        <v>6</v>
      </c>
    </row>
    <row r="4" spans="1:6" ht="10.5" customHeight="1">
      <c r="A4" s="17">
        <v>1</v>
      </c>
      <c r="B4" s="105">
        <v>380</v>
      </c>
      <c r="C4" s="18" t="s">
        <v>452</v>
      </c>
      <c r="D4" s="7">
        <v>36229</v>
      </c>
      <c r="E4" s="7">
        <v>7</v>
      </c>
      <c r="F4" s="122">
        <f aca="true" t="shared" si="0" ref="F4:F132">D4/E4</f>
        <v>5175.571428571428</v>
      </c>
    </row>
    <row r="5" spans="1:6" ht="10.5" customHeight="1">
      <c r="A5" s="17">
        <f>A4+1</f>
        <v>2</v>
      </c>
      <c r="B5" s="105">
        <v>63</v>
      </c>
      <c r="C5" s="18" t="s">
        <v>141</v>
      </c>
      <c r="D5" s="7">
        <v>23622</v>
      </c>
      <c r="E5" s="7">
        <v>5</v>
      </c>
      <c r="F5" s="122">
        <f aca="true" t="shared" si="1" ref="F5:F68">D5/E5</f>
        <v>4724.4</v>
      </c>
    </row>
    <row r="6" spans="1:6" ht="10.5" customHeight="1">
      <c r="A6" s="17">
        <f aca="true" t="shared" si="2" ref="A6:A69">A5+1</f>
        <v>3</v>
      </c>
      <c r="B6" s="105">
        <v>152</v>
      </c>
      <c r="C6" s="18" t="s">
        <v>229</v>
      </c>
      <c r="D6" s="7">
        <v>27574</v>
      </c>
      <c r="E6" s="7">
        <v>6</v>
      </c>
      <c r="F6" s="122">
        <f t="shared" si="1"/>
        <v>4595.666666666667</v>
      </c>
    </row>
    <row r="7" spans="1:6" ht="10.5" customHeight="1">
      <c r="A7" s="17">
        <f t="shared" si="2"/>
        <v>4</v>
      </c>
      <c r="B7" s="105">
        <v>145</v>
      </c>
      <c r="C7" s="18" t="s">
        <v>222</v>
      </c>
      <c r="D7" s="7">
        <v>111736</v>
      </c>
      <c r="E7" s="7">
        <v>25</v>
      </c>
      <c r="F7" s="122">
        <f t="shared" si="1"/>
        <v>4469.44</v>
      </c>
    </row>
    <row r="8" spans="1:6" ht="10.5" customHeight="1">
      <c r="A8" s="17">
        <f t="shared" si="2"/>
        <v>5</v>
      </c>
      <c r="B8" s="105">
        <v>279</v>
      </c>
      <c r="C8" s="18" t="s">
        <v>352</v>
      </c>
      <c r="D8" s="7">
        <v>597614</v>
      </c>
      <c r="E8" s="7">
        <v>138</v>
      </c>
      <c r="F8" s="122">
        <f t="shared" si="1"/>
        <v>4330.536231884058</v>
      </c>
    </row>
    <row r="9" spans="1:6" ht="10.5" customHeight="1">
      <c r="A9" s="17">
        <f t="shared" si="2"/>
        <v>6</v>
      </c>
      <c r="B9" s="105">
        <v>102</v>
      </c>
      <c r="C9" s="18" t="s">
        <v>179</v>
      </c>
      <c r="D9" s="7">
        <v>4309</v>
      </c>
      <c r="E9" s="7">
        <v>1</v>
      </c>
      <c r="F9" s="122">
        <f t="shared" si="1"/>
        <v>4309</v>
      </c>
    </row>
    <row r="10" spans="1:6" ht="10.5" customHeight="1">
      <c r="A10" s="17">
        <f t="shared" si="2"/>
        <v>7</v>
      </c>
      <c r="B10" s="105">
        <v>25</v>
      </c>
      <c r="C10" s="18" t="s">
        <v>105</v>
      </c>
      <c r="D10" s="7">
        <v>68213</v>
      </c>
      <c r="E10" s="7">
        <v>17</v>
      </c>
      <c r="F10" s="122">
        <f t="shared" si="1"/>
        <v>4012.529411764706</v>
      </c>
    </row>
    <row r="11" spans="1:6" ht="10.5" customHeight="1">
      <c r="A11" s="17">
        <f t="shared" si="2"/>
        <v>8</v>
      </c>
      <c r="B11" s="105">
        <v>93</v>
      </c>
      <c r="C11" s="18" t="s">
        <v>170</v>
      </c>
      <c r="D11" s="7">
        <v>66600</v>
      </c>
      <c r="E11" s="7">
        <v>17</v>
      </c>
      <c r="F11" s="122">
        <f t="shared" si="1"/>
        <v>3917.6470588235293</v>
      </c>
    </row>
    <row r="12" spans="1:6" ht="10.5" customHeight="1">
      <c r="A12" s="17">
        <f t="shared" si="2"/>
        <v>9</v>
      </c>
      <c r="B12" s="105">
        <v>153</v>
      </c>
      <c r="C12" s="18" t="s">
        <v>230</v>
      </c>
      <c r="D12" s="7">
        <v>110570</v>
      </c>
      <c r="E12" s="7">
        <v>29</v>
      </c>
      <c r="F12" s="122">
        <f t="shared" si="1"/>
        <v>3812.7586206896553</v>
      </c>
    </row>
    <row r="13" spans="1:6" ht="10.5" customHeight="1">
      <c r="A13" s="17">
        <f t="shared" si="2"/>
        <v>10</v>
      </c>
      <c r="B13" s="105">
        <v>28</v>
      </c>
      <c r="C13" s="18" t="s">
        <v>108</v>
      </c>
      <c r="D13" s="7">
        <v>146499</v>
      </c>
      <c r="E13" s="7">
        <v>39</v>
      </c>
      <c r="F13" s="122">
        <f t="shared" si="1"/>
        <v>3756.3846153846152</v>
      </c>
    </row>
    <row r="14" spans="1:6" ht="10.5" customHeight="1">
      <c r="A14" s="17">
        <f t="shared" si="2"/>
        <v>11</v>
      </c>
      <c r="B14" s="105">
        <v>170</v>
      </c>
      <c r="C14" s="18" t="s">
        <v>246</v>
      </c>
      <c r="D14" s="7">
        <v>7438</v>
      </c>
      <c r="E14" s="7">
        <v>2</v>
      </c>
      <c r="F14" s="122">
        <f t="shared" si="1"/>
        <v>3719</v>
      </c>
    </row>
    <row r="15" spans="1:6" ht="9.75" customHeight="1">
      <c r="A15" s="17">
        <f t="shared" si="2"/>
        <v>12</v>
      </c>
      <c r="B15" s="105">
        <v>370</v>
      </c>
      <c r="C15" s="18" t="s">
        <v>442</v>
      </c>
      <c r="D15" s="7">
        <v>7434</v>
      </c>
      <c r="E15" s="7">
        <v>2</v>
      </c>
      <c r="F15" s="122">
        <f t="shared" si="1"/>
        <v>3717</v>
      </c>
    </row>
    <row r="16" spans="1:6" ht="10.5" customHeight="1">
      <c r="A16" s="17">
        <f t="shared" si="2"/>
        <v>13</v>
      </c>
      <c r="B16" s="105">
        <v>158</v>
      </c>
      <c r="C16" s="18" t="s">
        <v>235</v>
      </c>
      <c r="D16" s="7">
        <v>40594</v>
      </c>
      <c r="E16" s="7">
        <v>11</v>
      </c>
      <c r="F16" s="122">
        <f t="shared" si="1"/>
        <v>3690.3636363636365</v>
      </c>
    </row>
    <row r="17" spans="1:6" ht="10.5" customHeight="1">
      <c r="A17" s="17">
        <f t="shared" si="2"/>
        <v>14</v>
      </c>
      <c r="B17" s="105">
        <v>155</v>
      </c>
      <c r="C17" s="18" t="s">
        <v>232</v>
      </c>
      <c r="D17" s="7">
        <v>50882</v>
      </c>
      <c r="E17" s="7">
        <v>14</v>
      </c>
      <c r="F17" s="122">
        <f t="shared" si="1"/>
        <v>3634.4285714285716</v>
      </c>
    </row>
    <row r="18" spans="1:6" ht="10.5" customHeight="1">
      <c r="A18" s="17">
        <f t="shared" si="2"/>
        <v>15</v>
      </c>
      <c r="B18" s="105">
        <v>105</v>
      </c>
      <c r="C18" s="18" t="s">
        <v>182</v>
      </c>
      <c r="D18" s="7">
        <v>107757</v>
      </c>
      <c r="E18" s="7">
        <v>30</v>
      </c>
      <c r="F18" s="122">
        <f t="shared" si="1"/>
        <v>3591.9</v>
      </c>
    </row>
    <row r="19" spans="1:6" ht="10.5" customHeight="1">
      <c r="A19" s="17">
        <f t="shared" si="2"/>
        <v>16</v>
      </c>
      <c r="B19" s="105">
        <v>228</v>
      </c>
      <c r="C19" s="18" t="s">
        <v>304</v>
      </c>
      <c r="D19" s="7">
        <v>24701</v>
      </c>
      <c r="E19" s="7">
        <v>7</v>
      </c>
      <c r="F19" s="122">
        <f t="shared" si="1"/>
        <v>3528.714285714286</v>
      </c>
    </row>
    <row r="20" spans="1:6" ht="10.5" customHeight="1">
      <c r="A20" s="17">
        <f t="shared" si="2"/>
        <v>17</v>
      </c>
      <c r="B20" s="105">
        <v>372</v>
      </c>
      <c r="C20" s="18" t="s">
        <v>444</v>
      </c>
      <c r="D20" s="7">
        <v>10319</v>
      </c>
      <c r="E20" s="7">
        <v>3</v>
      </c>
      <c r="F20" s="122">
        <f t="shared" si="1"/>
        <v>3439.6666666666665</v>
      </c>
    </row>
    <row r="21" spans="1:6" ht="10.5" customHeight="1">
      <c r="A21" s="17">
        <f t="shared" si="2"/>
        <v>18</v>
      </c>
      <c r="B21" s="105">
        <v>246</v>
      </c>
      <c r="C21" s="18" t="s">
        <v>322</v>
      </c>
      <c r="D21" s="7">
        <v>54926</v>
      </c>
      <c r="E21" s="7">
        <v>16</v>
      </c>
      <c r="F21" s="122">
        <f t="shared" si="1"/>
        <v>3432.875</v>
      </c>
    </row>
    <row r="22" spans="1:6" ht="10.5" customHeight="1">
      <c r="A22" s="17">
        <f t="shared" si="2"/>
        <v>19</v>
      </c>
      <c r="B22" s="105">
        <v>366</v>
      </c>
      <c r="C22" s="18" t="s">
        <v>438</v>
      </c>
      <c r="D22" s="7">
        <v>58160</v>
      </c>
      <c r="E22" s="7">
        <v>17</v>
      </c>
      <c r="F22" s="122">
        <f t="shared" si="1"/>
        <v>3421.176470588235</v>
      </c>
    </row>
    <row r="23" spans="1:6" ht="10.5" customHeight="1">
      <c r="A23" s="17">
        <f t="shared" si="2"/>
        <v>20</v>
      </c>
      <c r="B23" s="105">
        <v>142</v>
      </c>
      <c r="C23" s="18" t="s">
        <v>219</v>
      </c>
      <c r="D23" s="7">
        <v>150265</v>
      </c>
      <c r="E23" s="7">
        <v>44</v>
      </c>
      <c r="F23" s="122">
        <f t="shared" si="1"/>
        <v>3415.1136363636365</v>
      </c>
    </row>
    <row r="24" spans="1:6" ht="10.5" customHeight="1">
      <c r="A24" s="17">
        <f t="shared" si="2"/>
        <v>21</v>
      </c>
      <c r="B24" s="105">
        <v>288</v>
      </c>
      <c r="C24" s="18" t="s">
        <v>361</v>
      </c>
      <c r="D24" s="7">
        <v>116059</v>
      </c>
      <c r="E24" s="7">
        <v>34</v>
      </c>
      <c r="F24" s="122">
        <f t="shared" si="1"/>
        <v>3413.5</v>
      </c>
    </row>
    <row r="25" spans="1:6" ht="10.5" customHeight="1">
      <c r="A25" s="17">
        <f t="shared" si="2"/>
        <v>22</v>
      </c>
      <c r="B25" s="105">
        <v>9</v>
      </c>
      <c r="C25" s="18" t="s">
        <v>89</v>
      </c>
      <c r="D25" s="7">
        <v>27109</v>
      </c>
      <c r="E25" s="7">
        <v>8</v>
      </c>
      <c r="F25" s="122">
        <f t="shared" si="1"/>
        <v>3388.625</v>
      </c>
    </row>
    <row r="26" spans="1:6" ht="10.5" customHeight="1">
      <c r="A26" s="17">
        <f t="shared" si="2"/>
        <v>23</v>
      </c>
      <c r="B26" s="105">
        <v>4</v>
      </c>
      <c r="C26" s="18" t="s">
        <v>84</v>
      </c>
      <c r="D26" s="7">
        <v>60925</v>
      </c>
      <c r="E26" s="7">
        <v>18</v>
      </c>
      <c r="F26" s="122">
        <f t="shared" si="1"/>
        <v>3384.722222222222</v>
      </c>
    </row>
    <row r="27" spans="1:6" ht="10.5" customHeight="1">
      <c r="A27" s="17">
        <f t="shared" si="2"/>
        <v>24</v>
      </c>
      <c r="B27" s="105">
        <v>325</v>
      </c>
      <c r="C27" s="18" t="s">
        <v>398</v>
      </c>
      <c r="D27" s="7">
        <v>54068</v>
      </c>
      <c r="E27" s="7">
        <v>16</v>
      </c>
      <c r="F27" s="122">
        <f t="shared" si="1"/>
        <v>3379.25</v>
      </c>
    </row>
    <row r="28" spans="1:6" ht="10.5" customHeight="1">
      <c r="A28" s="17">
        <f t="shared" si="2"/>
        <v>25</v>
      </c>
      <c r="B28" s="105">
        <v>253</v>
      </c>
      <c r="C28" s="18" t="s">
        <v>74</v>
      </c>
      <c r="D28" s="7">
        <v>66986</v>
      </c>
      <c r="E28" s="7">
        <v>20</v>
      </c>
      <c r="F28" s="122">
        <f t="shared" si="1"/>
        <v>3349.3</v>
      </c>
    </row>
    <row r="29" spans="1:6" ht="10.5" customHeight="1">
      <c r="A29" s="17">
        <f t="shared" si="2"/>
        <v>26</v>
      </c>
      <c r="B29" s="105">
        <v>115</v>
      </c>
      <c r="C29" s="18" t="s">
        <v>192</v>
      </c>
      <c r="D29" s="7">
        <v>126991</v>
      </c>
      <c r="E29" s="7">
        <v>38</v>
      </c>
      <c r="F29" s="122">
        <f t="shared" si="1"/>
        <v>3341.8684210526317</v>
      </c>
    </row>
    <row r="30" spans="1:6" ht="10.5" customHeight="1">
      <c r="A30" s="17">
        <f t="shared" si="2"/>
        <v>27</v>
      </c>
      <c r="B30" s="105">
        <v>230</v>
      </c>
      <c r="C30" s="18" t="s">
        <v>306</v>
      </c>
      <c r="D30" s="7">
        <v>13354</v>
      </c>
      <c r="E30" s="7">
        <v>4</v>
      </c>
      <c r="F30" s="122">
        <f t="shared" si="1"/>
        <v>3338.5</v>
      </c>
    </row>
    <row r="31" spans="1:6" ht="10.5" customHeight="1">
      <c r="A31" s="17">
        <f t="shared" si="2"/>
        <v>28</v>
      </c>
      <c r="B31" s="105">
        <v>190</v>
      </c>
      <c r="C31" s="18" t="s">
        <v>266</v>
      </c>
      <c r="D31" s="7">
        <v>36481</v>
      </c>
      <c r="E31" s="7">
        <v>11</v>
      </c>
      <c r="F31" s="122">
        <f t="shared" si="1"/>
        <v>3316.4545454545455</v>
      </c>
    </row>
    <row r="32" spans="1:6" ht="10.5" customHeight="1">
      <c r="A32" s="17">
        <f t="shared" si="2"/>
        <v>29</v>
      </c>
      <c r="B32" s="105">
        <v>96</v>
      </c>
      <c r="C32" s="18" t="s">
        <v>173</v>
      </c>
      <c r="D32" s="7">
        <v>49583</v>
      </c>
      <c r="E32" s="7">
        <v>15</v>
      </c>
      <c r="F32" s="122">
        <f t="shared" si="1"/>
        <v>3305.5333333333333</v>
      </c>
    </row>
    <row r="33" spans="1:6" ht="10.5" customHeight="1">
      <c r="A33" s="17">
        <f t="shared" si="2"/>
        <v>30</v>
      </c>
      <c r="B33" s="105">
        <v>332</v>
      </c>
      <c r="C33" s="18" t="s">
        <v>404</v>
      </c>
      <c r="D33" s="7">
        <v>16491</v>
      </c>
      <c r="E33" s="7">
        <v>5</v>
      </c>
      <c r="F33" s="122">
        <f t="shared" si="1"/>
        <v>3298.2</v>
      </c>
    </row>
    <row r="34" spans="1:6" ht="10.5" customHeight="1">
      <c r="A34" s="17">
        <f t="shared" si="2"/>
        <v>31</v>
      </c>
      <c r="B34" s="105">
        <v>8</v>
      </c>
      <c r="C34" s="18" t="s">
        <v>88</v>
      </c>
      <c r="D34" s="7">
        <v>218538</v>
      </c>
      <c r="E34" s="7">
        <v>68</v>
      </c>
      <c r="F34" s="122">
        <f t="shared" si="1"/>
        <v>3213.794117647059</v>
      </c>
    </row>
    <row r="35" spans="1:6" ht="10.5" customHeight="1">
      <c r="A35" s="17">
        <f t="shared" si="2"/>
        <v>32</v>
      </c>
      <c r="B35" s="105">
        <v>378</v>
      </c>
      <c r="C35" s="18" t="s">
        <v>450</v>
      </c>
      <c r="D35" s="7">
        <v>166355</v>
      </c>
      <c r="E35" s="7">
        <v>52</v>
      </c>
      <c r="F35" s="122">
        <f t="shared" si="1"/>
        <v>3199.1346153846152</v>
      </c>
    </row>
    <row r="36" spans="1:6" ht="10.5" customHeight="1">
      <c r="A36" s="17">
        <f t="shared" si="2"/>
        <v>33</v>
      </c>
      <c r="B36" s="105">
        <v>216</v>
      </c>
      <c r="C36" s="18" t="s">
        <v>292</v>
      </c>
      <c r="D36" s="7">
        <v>19183</v>
      </c>
      <c r="E36" s="7">
        <v>6</v>
      </c>
      <c r="F36" s="122">
        <f t="shared" si="1"/>
        <v>3197.1666666666665</v>
      </c>
    </row>
    <row r="37" spans="1:6" ht="10.5" customHeight="1">
      <c r="A37" s="17">
        <f t="shared" si="2"/>
        <v>34</v>
      </c>
      <c r="B37" s="105">
        <v>16</v>
      </c>
      <c r="C37" s="18" t="s">
        <v>96</v>
      </c>
      <c r="D37" s="7">
        <v>47878</v>
      </c>
      <c r="E37" s="7">
        <v>15</v>
      </c>
      <c r="F37" s="122">
        <f t="shared" si="1"/>
        <v>3191.866666666667</v>
      </c>
    </row>
    <row r="38" spans="1:6" ht="10.5" customHeight="1">
      <c r="A38" s="17">
        <f t="shared" si="2"/>
        <v>35</v>
      </c>
      <c r="B38" s="105">
        <v>307</v>
      </c>
      <c r="C38" s="18" t="s">
        <v>380</v>
      </c>
      <c r="D38" s="7">
        <v>69948</v>
      </c>
      <c r="E38" s="7">
        <v>22</v>
      </c>
      <c r="F38" s="122">
        <f t="shared" si="1"/>
        <v>3179.4545454545455</v>
      </c>
    </row>
    <row r="39" spans="1:6" ht="10.5" customHeight="1">
      <c r="A39" s="17">
        <f t="shared" si="2"/>
        <v>36</v>
      </c>
      <c r="B39" s="105">
        <v>157</v>
      </c>
      <c r="C39" s="18" t="s">
        <v>234</v>
      </c>
      <c r="D39" s="7">
        <v>101120</v>
      </c>
      <c r="E39" s="7">
        <v>32</v>
      </c>
      <c r="F39" s="122">
        <f t="shared" si="1"/>
        <v>3160</v>
      </c>
    </row>
    <row r="40" spans="1:6" ht="10.5" customHeight="1">
      <c r="A40" s="17">
        <f t="shared" si="2"/>
        <v>37</v>
      </c>
      <c r="B40" s="105">
        <v>238</v>
      </c>
      <c r="C40" s="18" t="s">
        <v>314</v>
      </c>
      <c r="D40" s="7">
        <v>132520</v>
      </c>
      <c r="E40" s="7">
        <v>42</v>
      </c>
      <c r="F40" s="122">
        <f t="shared" si="1"/>
        <v>3155.2380952380954</v>
      </c>
    </row>
    <row r="41" spans="1:6" ht="10.5" customHeight="1">
      <c r="A41" s="17">
        <f t="shared" si="2"/>
        <v>38</v>
      </c>
      <c r="B41" s="105">
        <v>177</v>
      </c>
      <c r="C41" s="18" t="s">
        <v>253</v>
      </c>
      <c r="D41" s="7">
        <v>97226</v>
      </c>
      <c r="E41" s="7">
        <v>31</v>
      </c>
      <c r="F41" s="122">
        <f t="shared" si="1"/>
        <v>3136.3225806451615</v>
      </c>
    </row>
    <row r="42" spans="1:6" ht="10.5" customHeight="1">
      <c r="A42" s="17">
        <f t="shared" si="2"/>
        <v>39</v>
      </c>
      <c r="B42" s="105">
        <v>355</v>
      </c>
      <c r="C42" s="18" t="s">
        <v>427</v>
      </c>
      <c r="D42" s="7">
        <v>28063</v>
      </c>
      <c r="E42" s="7">
        <v>9</v>
      </c>
      <c r="F42" s="122">
        <f t="shared" si="1"/>
        <v>3118.1111111111113</v>
      </c>
    </row>
    <row r="43" spans="1:6" ht="10.5" customHeight="1">
      <c r="A43" s="17">
        <f t="shared" si="2"/>
        <v>40</v>
      </c>
      <c r="B43" s="105">
        <v>309</v>
      </c>
      <c r="C43" s="18" t="s">
        <v>382</v>
      </c>
      <c r="D43" s="7">
        <v>80603</v>
      </c>
      <c r="E43" s="7">
        <v>26</v>
      </c>
      <c r="F43" s="122">
        <f t="shared" si="1"/>
        <v>3100.1153846153848</v>
      </c>
    </row>
    <row r="44" spans="1:6" ht="10.5" customHeight="1">
      <c r="A44" s="17">
        <f t="shared" si="2"/>
        <v>41</v>
      </c>
      <c r="B44" s="105">
        <v>154</v>
      </c>
      <c r="C44" s="18" t="s">
        <v>231</v>
      </c>
      <c r="D44" s="7">
        <v>46423</v>
      </c>
      <c r="E44" s="7">
        <v>15</v>
      </c>
      <c r="F44" s="122">
        <f t="shared" si="1"/>
        <v>3094.866666666667</v>
      </c>
    </row>
    <row r="45" spans="1:6" ht="10.5" customHeight="1">
      <c r="A45" s="17">
        <f t="shared" si="2"/>
        <v>42</v>
      </c>
      <c r="B45" s="105">
        <v>250</v>
      </c>
      <c r="C45" s="18" t="s">
        <v>75</v>
      </c>
      <c r="D45" s="7">
        <v>648964</v>
      </c>
      <c r="E45" s="7">
        <v>211</v>
      </c>
      <c r="F45" s="122">
        <f t="shared" si="1"/>
        <v>3075.658767772512</v>
      </c>
    </row>
    <row r="46" spans="1:6" ht="10.5" customHeight="1">
      <c r="A46" s="17">
        <f t="shared" si="2"/>
        <v>43</v>
      </c>
      <c r="B46" s="105">
        <v>359</v>
      </c>
      <c r="C46" s="18" t="s">
        <v>431</v>
      </c>
      <c r="D46" s="7">
        <v>220681</v>
      </c>
      <c r="E46" s="7">
        <v>72</v>
      </c>
      <c r="F46" s="122">
        <f t="shared" si="1"/>
        <v>3065.0138888888887</v>
      </c>
    </row>
    <row r="47" spans="1:6" ht="10.5" customHeight="1">
      <c r="A47" s="17">
        <f t="shared" si="2"/>
        <v>44</v>
      </c>
      <c r="B47" s="105">
        <v>92</v>
      </c>
      <c r="C47" s="18" t="s">
        <v>79</v>
      </c>
      <c r="D47" s="7">
        <v>137598</v>
      </c>
      <c r="E47" s="7">
        <v>45</v>
      </c>
      <c r="F47" s="122">
        <f t="shared" si="1"/>
        <v>3057.733333333333</v>
      </c>
    </row>
    <row r="48" spans="1:6" ht="10.5" customHeight="1">
      <c r="A48" s="17">
        <f t="shared" si="2"/>
        <v>45</v>
      </c>
      <c r="B48" s="105">
        <v>114</v>
      </c>
      <c r="C48" s="18" t="s">
        <v>191</v>
      </c>
      <c r="D48" s="7">
        <v>85224</v>
      </c>
      <c r="E48" s="7">
        <v>28</v>
      </c>
      <c r="F48" s="122">
        <f t="shared" si="1"/>
        <v>3043.714285714286</v>
      </c>
    </row>
    <row r="49" spans="1:6" ht="10.5" customHeight="1">
      <c r="A49" s="17">
        <f t="shared" si="2"/>
        <v>46</v>
      </c>
      <c r="B49" s="105">
        <v>79</v>
      </c>
      <c r="C49" s="18" t="s">
        <v>157</v>
      </c>
      <c r="D49" s="7">
        <v>21000</v>
      </c>
      <c r="E49" s="7">
        <v>7</v>
      </c>
      <c r="F49" s="122">
        <f t="shared" si="1"/>
        <v>3000</v>
      </c>
    </row>
    <row r="50" spans="1:6" ht="10.5" customHeight="1">
      <c r="A50" s="17">
        <f t="shared" si="2"/>
        <v>47</v>
      </c>
      <c r="B50" s="105">
        <v>340</v>
      </c>
      <c r="C50" s="18" t="s">
        <v>412</v>
      </c>
      <c r="D50" s="7">
        <v>65829</v>
      </c>
      <c r="E50" s="7">
        <v>22</v>
      </c>
      <c r="F50" s="122">
        <f t="shared" si="1"/>
        <v>2992.2272727272725</v>
      </c>
    </row>
    <row r="51" spans="1:6" ht="10.5" customHeight="1">
      <c r="A51" s="17">
        <f t="shared" si="2"/>
        <v>48</v>
      </c>
      <c r="B51" s="105">
        <v>94</v>
      </c>
      <c r="C51" s="18" t="s">
        <v>171</v>
      </c>
      <c r="D51" s="7">
        <v>161293</v>
      </c>
      <c r="E51" s="7">
        <v>54</v>
      </c>
      <c r="F51" s="122">
        <f t="shared" si="1"/>
        <v>2986.9074074074074</v>
      </c>
    </row>
    <row r="52" spans="1:6" ht="10.5" customHeight="1">
      <c r="A52" s="17">
        <f t="shared" si="2"/>
        <v>49</v>
      </c>
      <c r="B52" s="105">
        <v>205</v>
      </c>
      <c r="C52" s="18" t="s">
        <v>281</v>
      </c>
      <c r="D52" s="7">
        <v>101200</v>
      </c>
      <c r="E52" s="7">
        <v>34</v>
      </c>
      <c r="F52" s="122">
        <f t="shared" si="1"/>
        <v>2976.470588235294</v>
      </c>
    </row>
    <row r="53" spans="1:6" ht="10.5" customHeight="1">
      <c r="A53" s="17">
        <f t="shared" si="2"/>
        <v>50</v>
      </c>
      <c r="B53" s="105">
        <v>38</v>
      </c>
      <c r="C53" s="18" t="s">
        <v>117</v>
      </c>
      <c r="D53" s="7">
        <v>112779</v>
      </c>
      <c r="E53" s="7">
        <v>38</v>
      </c>
      <c r="F53" s="122">
        <f t="shared" si="1"/>
        <v>2967.8684210526317</v>
      </c>
    </row>
    <row r="54" spans="1:6" ht="10.5" customHeight="1">
      <c r="A54" s="17">
        <f t="shared" si="2"/>
        <v>51</v>
      </c>
      <c r="B54" s="105">
        <v>86</v>
      </c>
      <c r="C54" s="18" t="s">
        <v>164</v>
      </c>
      <c r="D54" s="7">
        <v>44471</v>
      </c>
      <c r="E54" s="7">
        <v>15</v>
      </c>
      <c r="F54" s="122">
        <f t="shared" si="1"/>
        <v>2964.733333333333</v>
      </c>
    </row>
    <row r="55" spans="1:6" ht="10.5" customHeight="1">
      <c r="A55" s="17">
        <f t="shared" si="2"/>
        <v>52</v>
      </c>
      <c r="B55" s="105">
        <v>214</v>
      </c>
      <c r="C55" s="18" t="s">
        <v>290</v>
      </c>
      <c r="D55" s="7">
        <v>201572</v>
      </c>
      <c r="E55" s="7">
        <v>68</v>
      </c>
      <c r="F55" s="122">
        <f t="shared" si="1"/>
        <v>2964.294117647059</v>
      </c>
    </row>
    <row r="56" spans="1:6" ht="10.5" customHeight="1">
      <c r="A56" s="17">
        <f t="shared" si="2"/>
        <v>53</v>
      </c>
      <c r="B56" s="105">
        <v>180</v>
      </c>
      <c r="C56" s="18" t="s">
        <v>256</v>
      </c>
      <c r="D56" s="7">
        <v>71043</v>
      </c>
      <c r="E56" s="7">
        <v>24</v>
      </c>
      <c r="F56" s="122">
        <f t="shared" si="1"/>
        <v>2960.125</v>
      </c>
    </row>
    <row r="57" spans="1:6" ht="10.5" customHeight="1">
      <c r="A57" s="17">
        <f t="shared" si="2"/>
        <v>54</v>
      </c>
      <c r="B57" s="105">
        <v>244</v>
      </c>
      <c r="C57" s="18" t="s">
        <v>320</v>
      </c>
      <c r="D57" s="7">
        <v>85769</v>
      </c>
      <c r="E57" s="7">
        <v>29</v>
      </c>
      <c r="F57" s="122">
        <f t="shared" si="1"/>
        <v>2957.551724137931</v>
      </c>
    </row>
    <row r="58" spans="1:6" ht="10.5" customHeight="1">
      <c r="A58" s="17">
        <f t="shared" si="2"/>
        <v>55</v>
      </c>
      <c r="B58" s="105">
        <v>283</v>
      </c>
      <c r="C58" s="18" t="s">
        <v>356</v>
      </c>
      <c r="D58" s="7">
        <v>143945</v>
      </c>
      <c r="E58" s="7">
        <v>49</v>
      </c>
      <c r="F58" s="122">
        <f t="shared" si="1"/>
        <v>2937.6530612244896</v>
      </c>
    </row>
    <row r="59" spans="1:6" ht="10.5" customHeight="1">
      <c r="A59" s="17">
        <f t="shared" si="2"/>
        <v>56</v>
      </c>
      <c r="B59" s="105">
        <v>312</v>
      </c>
      <c r="C59" s="18" t="s">
        <v>385</v>
      </c>
      <c r="D59" s="7">
        <v>211444</v>
      </c>
      <c r="E59" s="7">
        <v>72</v>
      </c>
      <c r="F59" s="122">
        <f t="shared" si="1"/>
        <v>2936.722222222222</v>
      </c>
    </row>
    <row r="60" spans="1:6" ht="10.5" customHeight="1">
      <c r="A60" s="17">
        <f t="shared" si="2"/>
        <v>57</v>
      </c>
      <c r="B60" s="105">
        <v>368</v>
      </c>
      <c r="C60" s="18" t="s">
        <v>440</v>
      </c>
      <c r="D60" s="7">
        <v>102551</v>
      </c>
      <c r="E60" s="7">
        <v>35</v>
      </c>
      <c r="F60" s="122">
        <f t="shared" si="1"/>
        <v>2930.0285714285715</v>
      </c>
    </row>
    <row r="61" spans="1:6" ht="10.5" customHeight="1">
      <c r="A61" s="17">
        <f t="shared" si="2"/>
        <v>58</v>
      </c>
      <c r="B61" s="105">
        <v>99</v>
      </c>
      <c r="C61" s="18" t="s">
        <v>176</v>
      </c>
      <c r="D61" s="7">
        <v>230602</v>
      </c>
      <c r="E61" s="7">
        <v>79</v>
      </c>
      <c r="F61" s="122">
        <f t="shared" si="1"/>
        <v>2919.012658227848</v>
      </c>
    </row>
    <row r="62" spans="1:6" ht="10.5" customHeight="1">
      <c r="A62" s="17">
        <f t="shared" si="2"/>
        <v>59</v>
      </c>
      <c r="B62" s="105">
        <v>265</v>
      </c>
      <c r="C62" s="18" t="s">
        <v>338</v>
      </c>
      <c r="D62" s="7">
        <v>29156</v>
      </c>
      <c r="E62" s="7">
        <v>10</v>
      </c>
      <c r="F62" s="122">
        <f t="shared" si="1"/>
        <v>2915.6</v>
      </c>
    </row>
    <row r="63" spans="1:6" ht="10.5" customHeight="1">
      <c r="A63" s="17">
        <f t="shared" si="2"/>
        <v>60</v>
      </c>
      <c r="B63" s="105">
        <v>318</v>
      </c>
      <c r="C63" s="18" t="s">
        <v>391</v>
      </c>
      <c r="D63" s="7">
        <v>142783</v>
      </c>
      <c r="E63" s="7">
        <v>49</v>
      </c>
      <c r="F63" s="122">
        <f t="shared" si="1"/>
        <v>2913.938775510204</v>
      </c>
    </row>
    <row r="64" spans="1:6" ht="10.5" customHeight="1">
      <c r="A64" s="17">
        <f t="shared" si="2"/>
        <v>61</v>
      </c>
      <c r="B64" s="105">
        <v>109</v>
      </c>
      <c r="C64" s="18" t="s">
        <v>186</v>
      </c>
      <c r="D64" s="7">
        <v>11617</v>
      </c>
      <c r="E64" s="7">
        <v>4</v>
      </c>
      <c r="F64" s="122">
        <f t="shared" si="1"/>
        <v>2904.25</v>
      </c>
    </row>
    <row r="65" spans="1:6" ht="10.5" customHeight="1">
      <c r="A65" s="17">
        <f t="shared" si="2"/>
        <v>62</v>
      </c>
      <c r="B65" s="105">
        <v>268</v>
      </c>
      <c r="C65" s="18" t="s">
        <v>341</v>
      </c>
      <c r="D65" s="7">
        <v>159365</v>
      </c>
      <c r="E65" s="7">
        <v>55</v>
      </c>
      <c r="F65" s="122">
        <f t="shared" si="1"/>
        <v>2897.5454545454545</v>
      </c>
    </row>
    <row r="66" spans="1:6" ht="10.5" customHeight="1">
      <c r="A66" s="17">
        <f t="shared" si="2"/>
        <v>63</v>
      </c>
      <c r="B66" s="105">
        <v>334</v>
      </c>
      <c r="C66" s="18" t="s">
        <v>406</v>
      </c>
      <c r="D66" s="7">
        <v>141891</v>
      </c>
      <c r="E66" s="7">
        <v>49</v>
      </c>
      <c r="F66" s="122">
        <f t="shared" si="1"/>
        <v>2895.734693877551</v>
      </c>
    </row>
    <row r="67" spans="1:6" ht="10.5" customHeight="1">
      <c r="A67" s="17">
        <f t="shared" si="2"/>
        <v>64</v>
      </c>
      <c r="B67" s="105">
        <v>285</v>
      </c>
      <c r="C67" s="18" t="s">
        <v>358</v>
      </c>
      <c r="D67" s="7">
        <v>135158</v>
      </c>
      <c r="E67" s="7">
        <v>47</v>
      </c>
      <c r="F67" s="122">
        <f t="shared" si="1"/>
        <v>2875.7021276595747</v>
      </c>
    </row>
    <row r="68" spans="1:6" ht="10.5" customHeight="1">
      <c r="A68" s="17">
        <f t="shared" si="2"/>
        <v>65</v>
      </c>
      <c r="B68" s="105">
        <v>286</v>
      </c>
      <c r="C68" s="18" t="s">
        <v>359</v>
      </c>
      <c r="D68" s="7">
        <v>71859</v>
      </c>
      <c r="E68" s="7">
        <v>25</v>
      </c>
      <c r="F68" s="122">
        <f t="shared" si="1"/>
        <v>2874.36</v>
      </c>
    </row>
    <row r="69" spans="1:6" ht="10.5" customHeight="1">
      <c r="A69" s="17">
        <f t="shared" si="2"/>
        <v>66</v>
      </c>
      <c r="B69" s="105">
        <v>107</v>
      </c>
      <c r="C69" s="18" t="s">
        <v>184</v>
      </c>
      <c r="D69" s="7">
        <v>45733</v>
      </c>
      <c r="E69" s="7">
        <v>16</v>
      </c>
      <c r="F69" s="122">
        <f t="shared" si="0"/>
        <v>2858.3125</v>
      </c>
    </row>
    <row r="70" spans="1:6" ht="10.5" customHeight="1">
      <c r="A70" s="17">
        <f aca="true" t="shared" si="3" ref="A70:A133">A69+1</f>
        <v>67</v>
      </c>
      <c r="B70" s="105">
        <v>287</v>
      </c>
      <c r="C70" s="18" t="s">
        <v>360</v>
      </c>
      <c r="D70" s="7">
        <v>114199</v>
      </c>
      <c r="E70" s="7">
        <v>40</v>
      </c>
      <c r="F70" s="122">
        <f t="shared" si="0"/>
        <v>2854.975</v>
      </c>
    </row>
    <row r="71" spans="1:6" ht="10.5" customHeight="1">
      <c r="A71" s="17">
        <f t="shared" si="3"/>
        <v>68</v>
      </c>
      <c r="B71" s="105">
        <v>377</v>
      </c>
      <c r="C71" s="18" t="s">
        <v>449</v>
      </c>
      <c r="D71" s="7">
        <v>139883</v>
      </c>
      <c r="E71" s="7">
        <v>49</v>
      </c>
      <c r="F71" s="122">
        <f t="shared" si="0"/>
        <v>2854.7551020408164</v>
      </c>
    </row>
    <row r="72" spans="1:6" ht="10.5" customHeight="1">
      <c r="A72" s="17">
        <f t="shared" si="3"/>
        <v>69</v>
      </c>
      <c r="B72" s="105">
        <v>275</v>
      </c>
      <c r="C72" s="18" t="s">
        <v>348</v>
      </c>
      <c r="D72" s="7">
        <v>199474</v>
      </c>
      <c r="E72" s="7">
        <v>70</v>
      </c>
      <c r="F72" s="122">
        <f t="shared" si="0"/>
        <v>2849.6285714285714</v>
      </c>
    </row>
    <row r="73" spans="1:6" ht="10.5" customHeight="1">
      <c r="A73" s="17">
        <f t="shared" si="3"/>
        <v>70</v>
      </c>
      <c r="B73" s="105">
        <v>176</v>
      </c>
      <c r="C73" s="18" t="s">
        <v>252</v>
      </c>
      <c r="D73" s="7">
        <v>28228</v>
      </c>
      <c r="E73" s="7">
        <v>10</v>
      </c>
      <c r="F73" s="122">
        <f t="shared" si="0"/>
        <v>2822.8</v>
      </c>
    </row>
    <row r="74" spans="1:6" ht="10.5" customHeight="1">
      <c r="A74" s="17">
        <f t="shared" si="3"/>
        <v>71</v>
      </c>
      <c r="B74" s="105">
        <v>127</v>
      </c>
      <c r="C74" s="18" t="s">
        <v>204</v>
      </c>
      <c r="D74" s="7">
        <v>146722</v>
      </c>
      <c r="E74" s="7">
        <v>52</v>
      </c>
      <c r="F74" s="122">
        <f t="shared" si="0"/>
        <v>2821.576923076923</v>
      </c>
    </row>
    <row r="75" spans="1:6" ht="10.5" customHeight="1">
      <c r="A75" s="17">
        <f t="shared" si="3"/>
        <v>72</v>
      </c>
      <c r="B75" s="105">
        <v>175</v>
      </c>
      <c r="C75" s="18" t="s">
        <v>251</v>
      </c>
      <c r="D75" s="7">
        <v>70532</v>
      </c>
      <c r="E75" s="7">
        <v>25</v>
      </c>
      <c r="F75" s="122">
        <f t="shared" si="0"/>
        <v>2821.28</v>
      </c>
    </row>
    <row r="76" spans="1:6" ht="10.5" customHeight="1">
      <c r="A76" s="17">
        <f t="shared" si="3"/>
        <v>73</v>
      </c>
      <c r="B76" s="105">
        <v>5</v>
      </c>
      <c r="C76" s="18" t="s">
        <v>85</v>
      </c>
      <c r="D76" s="7">
        <v>36491</v>
      </c>
      <c r="E76" s="7">
        <v>13</v>
      </c>
      <c r="F76" s="122">
        <f t="shared" si="0"/>
        <v>2807</v>
      </c>
    </row>
    <row r="77" spans="1:6" ht="10.5" customHeight="1">
      <c r="A77" s="17">
        <f t="shared" si="3"/>
        <v>74</v>
      </c>
      <c r="B77" s="105">
        <v>150</v>
      </c>
      <c r="C77" s="18" t="s">
        <v>227</v>
      </c>
      <c r="D77" s="7">
        <v>67337</v>
      </c>
      <c r="E77" s="7">
        <v>24</v>
      </c>
      <c r="F77" s="122">
        <f t="shared" si="0"/>
        <v>2805.7083333333335</v>
      </c>
    </row>
    <row r="78" spans="1:6" ht="10.5" customHeight="1">
      <c r="A78" s="17">
        <f t="shared" si="3"/>
        <v>75</v>
      </c>
      <c r="B78" s="105">
        <v>112</v>
      </c>
      <c r="C78" s="18" t="s">
        <v>189</v>
      </c>
      <c r="D78" s="7">
        <v>161905</v>
      </c>
      <c r="E78" s="7">
        <v>58</v>
      </c>
      <c r="F78" s="122">
        <f t="shared" si="0"/>
        <v>2791.4655172413795</v>
      </c>
    </row>
    <row r="79" spans="1:6" ht="10.5" customHeight="1">
      <c r="A79" s="17">
        <f t="shared" si="3"/>
        <v>76</v>
      </c>
      <c r="B79" s="105">
        <v>186</v>
      </c>
      <c r="C79" s="18" t="s">
        <v>262</v>
      </c>
      <c r="D79" s="7">
        <v>336652</v>
      </c>
      <c r="E79" s="7">
        <v>121</v>
      </c>
      <c r="F79" s="122">
        <f t="shared" si="0"/>
        <v>2782.2479338842977</v>
      </c>
    </row>
    <row r="80" spans="1:6" ht="10.5" customHeight="1">
      <c r="A80" s="17">
        <f t="shared" si="3"/>
        <v>77</v>
      </c>
      <c r="B80" s="105">
        <v>11</v>
      </c>
      <c r="C80" s="18" t="s">
        <v>91</v>
      </c>
      <c r="D80" s="7">
        <v>61082</v>
      </c>
      <c r="E80" s="7">
        <v>22</v>
      </c>
      <c r="F80" s="122">
        <f t="shared" si="0"/>
        <v>2776.4545454545455</v>
      </c>
    </row>
    <row r="81" spans="1:6" ht="10.5" customHeight="1">
      <c r="A81" s="17">
        <f t="shared" si="3"/>
        <v>78</v>
      </c>
      <c r="B81" s="105">
        <v>100</v>
      </c>
      <c r="C81" s="18" t="s">
        <v>177</v>
      </c>
      <c r="D81" s="7">
        <v>41622</v>
      </c>
      <c r="E81" s="7">
        <v>15</v>
      </c>
      <c r="F81" s="122">
        <f t="shared" si="0"/>
        <v>2774.8</v>
      </c>
    </row>
    <row r="82" spans="1:6" ht="10.5" customHeight="1">
      <c r="A82" s="17">
        <f t="shared" si="3"/>
        <v>79</v>
      </c>
      <c r="B82" s="105">
        <v>23</v>
      </c>
      <c r="C82" s="18" t="s">
        <v>103</v>
      </c>
      <c r="D82" s="7">
        <v>80383</v>
      </c>
      <c r="E82" s="7">
        <v>29</v>
      </c>
      <c r="F82" s="122">
        <f t="shared" si="0"/>
        <v>2771.8275862068967</v>
      </c>
    </row>
    <row r="83" spans="1:6" ht="10.5" customHeight="1">
      <c r="A83" s="17">
        <f t="shared" si="3"/>
        <v>80</v>
      </c>
      <c r="B83" s="105">
        <v>329</v>
      </c>
      <c r="C83" s="18" t="s">
        <v>402</v>
      </c>
      <c r="D83" s="7">
        <v>118671</v>
      </c>
      <c r="E83" s="7">
        <v>43</v>
      </c>
      <c r="F83" s="122">
        <f t="shared" si="0"/>
        <v>2759.7906976744184</v>
      </c>
    </row>
    <row r="84" spans="1:6" ht="10.5" customHeight="1">
      <c r="A84" s="17">
        <f t="shared" si="3"/>
        <v>81</v>
      </c>
      <c r="B84" s="105">
        <v>156</v>
      </c>
      <c r="C84" s="18" t="s">
        <v>233</v>
      </c>
      <c r="D84" s="7">
        <v>60534</v>
      </c>
      <c r="E84" s="7">
        <v>22</v>
      </c>
      <c r="F84" s="122">
        <f t="shared" si="0"/>
        <v>2751.5454545454545</v>
      </c>
    </row>
    <row r="85" spans="1:6" ht="10.5" customHeight="1">
      <c r="A85" s="17">
        <f t="shared" si="3"/>
        <v>82</v>
      </c>
      <c r="B85" s="105">
        <v>243</v>
      </c>
      <c r="C85" s="18" t="s">
        <v>319</v>
      </c>
      <c r="D85" s="7">
        <v>21968</v>
      </c>
      <c r="E85" s="7">
        <v>8</v>
      </c>
      <c r="F85" s="122">
        <f t="shared" si="0"/>
        <v>2746</v>
      </c>
    </row>
    <row r="86" spans="1:6" ht="10.5" customHeight="1">
      <c r="A86" s="17">
        <f t="shared" si="3"/>
        <v>83</v>
      </c>
      <c r="B86" s="105">
        <v>379</v>
      </c>
      <c r="C86" s="18" t="s">
        <v>451</v>
      </c>
      <c r="D86" s="7">
        <v>129026</v>
      </c>
      <c r="E86" s="7">
        <v>47</v>
      </c>
      <c r="F86" s="122">
        <f t="shared" si="0"/>
        <v>2745.2340425531916</v>
      </c>
    </row>
    <row r="87" spans="1:6" ht="10.5" customHeight="1">
      <c r="A87" s="17">
        <f t="shared" si="3"/>
        <v>84</v>
      </c>
      <c r="B87" s="105">
        <v>151</v>
      </c>
      <c r="C87" s="18" t="s">
        <v>228</v>
      </c>
      <c r="D87" s="7">
        <v>125504</v>
      </c>
      <c r="E87" s="7">
        <v>46</v>
      </c>
      <c r="F87" s="122">
        <f t="shared" si="0"/>
        <v>2728.3478260869565</v>
      </c>
    </row>
    <row r="88" spans="1:6" ht="10.5" customHeight="1">
      <c r="A88" s="17">
        <f t="shared" si="3"/>
        <v>85</v>
      </c>
      <c r="B88" s="105">
        <v>166</v>
      </c>
      <c r="C88" s="18" t="s">
        <v>243</v>
      </c>
      <c r="D88" s="7">
        <v>51560</v>
      </c>
      <c r="E88" s="7">
        <v>19</v>
      </c>
      <c r="F88" s="122">
        <f t="shared" si="0"/>
        <v>2713.684210526316</v>
      </c>
    </row>
    <row r="89" spans="1:6" ht="10.5" customHeight="1">
      <c r="A89" s="17">
        <f t="shared" si="3"/>
        <v>86</v>
      </c>
      <c r="B89" s="105">
        <v>295</v>
      </c>
      <c r="C89" s="18" t="s">
        <v>368</v>
      </c>
      <c r="D89" s="7">
        <v>8137</v>
      </c>
      <c r="E89" s="7">
        <v>3</v>
      </c>
      <c r="F89" s="122">
        <f t="shared" si="0"/>
        <v>2712.3333333333335</v>
      </c>
    </row>
    <row r="90" spans="1:6" ht="10.5" customHeight="1">
      <c r="A90" s="17">
        <f t="shared" si="3"/>
        <v>87</v>
      </c>
      <c r="B90" s="105">
        <v>322</v>
      </c>
      <c r="C90" s="18" t="s">
        <v>395</v>
      </c>
      <c r="D90" s="7">
        <v>100331</v>
      </c>
      <c r="E90" s="7">
        <v>37</v>
      </c>
      <c r="F90" s="122">
        <f t="shared" si="0"/>
        <v>2711.6486486486488</v>
      </c>
    </row>
    <row r="91" spans="1:6" ht="10.5" customHeight="1">
      <c r="A91" s="17">
        <f t="shared" si="3"/>
        <v>88</v>
      </c>
      <c r="B91" s="105">
        <v>255</v>
      </c>
      <c r="C91" s="18" t="s">
        <v>328</v>
      </c>
      <c r="D91" s="7">
        <v>254830</v>
      </c>
      <c r="E91" s="7">
        <v>94</v>
      </c>
      <c r="F91" s="122">
        <f t="shared" si="0"/>
        <v>2710.9574468085107</v>
      </c>
    </row>
    <row r="92" spans="1:6" ht="10.5" customHeight="1">
      <c r="A92" s="17">
        <f t="shared" si="3"/>
        <v>89</v>
      </c>
      <c r="B92" s="105">
        <v>165</v>
      </c>
      <c r="C92" s="18" t="s">
        <v>242</v>
      </c>
      <c r="D92" s="7">
        <v>89454</v>
      </c>
      <c r="E92" s="7">
        <v>33</v>
      </c>
      <c r="F92" s="122">
        <f t="shared" si="0"/>
        <v>2710.7272727272725</v>
      </c>
    </row>
    <row r="93" spans="1:6" ht="10.5" customHeight="1">
      <c r="A93" s="17">
        <f t="shared" si="3"/>
        <v>90</v>
      </c>
      <c r="B93" s="105">
        <v>78</v>
      </c>
      <c r="C93" s="18" t="s">
        <v>156</v>
      </c>
      <c r="D93" s="7">
        <v>78490</v>
      </c>
      <c r="E93" s="7">
        <v>29</v>
      </c>
      <c r="F93" s="122">
        <f t="shared" si="0"/>
        <v>2706.551724137931</v>
      </c>
    </row>
    <row r="94" spans="1:6" ht="10.5" customHeight="1">
      <c r="A94" s="17">
        <f t="shared" si="3"/>
        <v>91</v>
      </c>
      <c r="B94" s="105">
        <v>225</v>
      </c>
      <c r="C94" s="18" t="s">
        <v>301</v>
      </c>
      <c r="D94" s="7">
        <v>56500</v>
      </c>
      <c r="E94" s="7">
        <v>21</v>
      </c>
      <c r="F94" s="122">
        <f t="shared" si="0"/>
        <v>2690.4761904761904</v>
      </c>
    </row>
    <row r="95" spans="1:6" ht="10.5" customHeight="1">
      <c r="A95" s="17">
        <f t="shared" si="3"/>
        <v>92</v>
      </c>
      <c r="B95" s="105">
        <v>45</v>
      </c>
      <c r="C95" s="18" t="s">
        <v>124</v>
      </c>
      <c r="D95" s="7">
        <v>198907</v>
      </c>
      <c r="E95" s="7">
        <v>74</v>
      </c>
      <c r="F95" s="122">
        <f t="shared" si="0"/>
        <v>2687.9324324324325</v>
      </c>
    </row>
    <row r="96" spans="1:6" ht="10.5" customHeight="1">
      <c r="A96" s="17">
        <f t="shared" si="3"/>
        <v>93</v>
      </c>
      <c r="B96" s="105">
        <v>264</v>
      </c>
      <c r="C96" s="18" t="s">
        <v>337</v>
      </c>
      <c r="D96" s="7">
        <v>136963</v>
      </c>
      <c r="E96" s="7">
        <v>51</v>
      </c>
      <c r="F96" s="122">
        <f t="shared" si="0"/>
        <v>2685.549019607843</v>
      </c>
    </row>
    <row r="97" spans="1:6" ht="10.5" customHeight="1">
      <c r="A97" s="17">
        <f t="shared" si="3"/>
        <v>94</v>
      </c>
      <c r="B97" s="105">
        <v>282</v>
      </c>
      <c r="C97" s="18" t="s">
        <v>355</v>
      </c>
      <c r="D97" s="7">
        <v>173684</v>
      </c>
      <c r="E97" s="7">
        <v>65</v>
      </c>
      <c r="F97" s="122">
        <f t="shared" si="0"/>
        <v>2672.0615384615385</v>
      </c>
    </row>
    <row r="98" spans="1:6" ht="10.5" customHeight="1">
      <c r="A98" s="17">
        <f t="shared" si="3"/>
        <v>95</v>
      </c>
      <c r="B98" s="105">
        <v>280</v>
      </c>
      <c r="C98" s="18" t="s">
        <v>353</v>
      </c>
      <c r="D98" s="7">
        <v>96059</v>
      </c>
      <c r="E98" s="7">
        <v>36</v>
      </c>
      <c r="F98" s="122">
        <f t="shared" si="0"/>
        <v>2668.3055555555557</v>
      </c>
    </row>
    <row r="99" spans="1:6" ht="10.5" customHeight="1">
      <c r="A99" s="17">
        <f t="shared" si="3"/>
        <v>96</v>
      </c>
      <c r="B99" s="105">
        <v>204</v>
      </c>
      <c r="C99" s="18" t="s">
        <v>280</v>
      </c>
      <c r="D99" s="7">
        <v>45339</v>
      </c>
      <c r="E99" s="7">
        <v>17</v>
      </c>
      <c r="F99" s="122">
        <f t="shared" si="0"/>
        <v>2667</v>
      </c>
    </row>
    <row r="100" spans="1:6" ht="10.5" customHeight="1">
      <c r="A100" s="17">
        <f t="shared" si="3"/>
        <v>97</v>
      </c>
      <c r="B100" s="105">
        <v>328</v>
      </c>
      <c r="C100" s="18" t="s">
        <v>401</v>
      </c>
      <c r="D100" s="7">
        <v>100877</v>
      </c>
      <c r="E100" s="7">
        <v>38</v>
      </c>
      <c r="F100" s="122">
        <f t="shared" si="0"/>
        <v>2654.657894736842</v>
      </c>
    </row>
    <row r="101" spans="1:6" ht="10.5" customHeight="1">
      <c r="A101" s="17">
        <f t="shared" si="3"/>
        <v>98</v>
      </c>
      <c r="B101" s="105">
        <v>42</v>
      </c>
      <c r="C101" s="18" t="s">
        <v>121</v>
      </c>
      <c r="D101" s="7">
        <v>26530</v>
      </c>
      <c r="E101" s="7">
        <v>10</v>
      </c>
      <c r="F101" s="122">
        <f t="shared" si="0"/>
        <v>2653</v>
      </c>
    </row>
    <row r="102" spans="1:6" ht="10.5" customHeight="1">
      <c r="A102" s="17">
        <f t="shared" si="3"/>
        <v>99</v>
      </c>
      <c r="B102" s="105">
        <v>91</v>
      </c>
      <c r="C102" s="18" t="s">
        <v>169</v>
      </c>
      <c r="D102" s="7">
        <v>50167</v>
      </c>
      <c r="E102" s="7">
        <v>19</v>
      </c>
      <c r="F102" s="122">
        <f t="shared" si="0"/>
        <v>2640.3684210526317</v>
      </c>
    </row>
    <row r="103" spans="1:6" ht="10.5" customHeight="1">
      <c r="A103" s="17">
        <f t="shared" si="3"/>
        <v>100</v>
      </c>
      <c r="B103" s="105">
        <v>278</v>
      </c>
      <c r="C103" s="18" t="s">
        <v>351</v>
      </c>
      <c r="D103" s="7">
        <v>79125</v>
      </c>
      <c r="E103" s="7">
        <v>30</v>
      </c>
      <c r="F103" s="122">
        <f t="shared" si="0"/>
        <v>2637.5</v>
      </c>
    </row>
    <row r="104" spans="1:6" ht="10.5" customHeight="1">
      <c r="A104" s="17">
        <f t="shared" si="3"/>
        <v>101</v>
      </c>
      <c r="B104" s="105">
        <v>116</v>
      </c>
      <c r="C104" s="18" t="s">
        <v>193</v>
      </c>
      <c r="D104" s="7">
        <v>71153</v>
      </c>
      <c r="E104" s="7">
        <v>27</v>
      </c>
      <c r="F104" s="122">
        <f t="shared" si="0"/>
        <v>2635.296296296296</v>
      </c>
    </row>
    <row r="105" spans="1:6" ht="10.5" customHeight="1">
      <c r="A105" s="17">
        <f t="shared" si="3"/>
        <v>102</v>
      </c>
      <c r="B105" s="105">
        <v>10</v>
      </c>
      <c r="C105" s="18" t="s">
        <v>90</v>
      </c>
      <c r="D105" s="7">
        <v>167566</v>
      </c>
      <c r="E105" s="7">
        <v>64</v>
      </c>
      <c r="F105" s="122">
        <f t="shared" si="0"/>
        <v>2618.21875</v>
      </c>
    </row>
    <row r="106" spans="1:6" ht="10.5" customHeight="1">
      <c r="A106" s="17">
        <f t="shared" si="3"/>
        <v>103</v>
      </c>
      <c r="B106" s="105">
        <v>277</v>
      </c>
      <c r="C106" s="18" t="s">
        <v>350</v>
      </c>
      <c r="D106" s="7">
        <v>179140</v>
      </c>
      <c r="E106" s="7">
        <v>69</v>
      </c>
      <c r="F106" s="122">
        <f t="shared" si="0"/>
        <v>2596.231884057971</v>
      </c>
    </row>
    <row r="107" spans="1:6" ht="10.5" customHeight="1">
      <c r="A107" s="17">
        <f t="shared" si="3"/>
        <v>104</v>
      </c>
      <c r="B107" s="105">
        <v>227</v>
      </c>
      <c r="C107" s="18" t="s">
        <v>303</v>
      </c>
      <c r="D107" s="7">
        <v>54420</v>
      </c>
      <c r="E107" s="7">
        <v>21</v>
      </c>
      <c r="F107" s="122">
        <f t="shared" si="0"/>
        <v>2591.4285714285716</v>
      </c>
    </row>
    <row r="108" spans="1:6" ht="10.5" customHeight="1">
      <c r="A108" s="17">
        <f t="shared" si="3"/>
        <v>105</v>
      </c>
      <c r="B108" s="105">
        <v>347</v>
      </c>
      <c r="C108" s="18" t="s">
        <v>419</v>
      </c>
      <c r="D108" s="7">
        <v>64760</v>
      </c>
      <c r="E108" s="7">
        <v>25</v>
      </c>
      <c r="F108" s="122">
        <f t="shared" si="0"/>
        <v>2590.4</v>
      </c>
    </row>
    <row r="109" spans="1:6" ht="10.5" customHeight="1">
      <c r="A109" s="17">
        <f t="shared" si="3"/>
        <v>106</v>
      </c>
      <c r="B109" s="105">
        <v>192</v>
      </c>
      <c r="C109" s="18" t="s">
        <v>268</v>
      </c>
      <c r="D109" s="7">
        <v>49023</v>
      </c>
      <c r="E109" s="7">
        <v>19</v>
      </c>
      <c r="F109" s="122">
        <f t="shared" si="0"/>
        <v>2580.157894736842</v>
      </c>
    </row>
    <row r="110" spans="1:6" ht="10.5" customHeight="1">
      <c r="A110" s="17">
        <f t="shared" si="3"/>
        <v>107</v>
      </c>
      <c r="B110" s="105">
        <v>70</v>
      </c>
      <c r="C110" s="18" t="s">
        <v>148</v>
      </c>
      <c r="D110" s="7">
        <v>33516</v>
      </c>
      <c r="E110" s="7">
        <v>13</v>
      </c>
      <c r="F110" s="122">
        <f t="shared" si="0"/>
        <v>2578.153846153846</v>
      </c>
    </row>
    <row r="111" spans="1:6" ht="10.5" customHeight="1">
      <c r="A111" s="17">
        <f t="shared" si="3"/>
        <v>108</v>
      </c>
      <c r="B111" s="105">
        <v>172</v>
      </c>
      <c r="C111" s="18" t="s">
        <v>248</v>
      </c>
      <c r="D111" s="7">
        <v>71980</v>
      </c>
      <c r="E111" s="7">
        <v>28</v>
      </c>
      <c r="F111" s="122">
        <f t="shared" si="0"/>
        <v>2570.714285714286</v>
      </c>
    </row>
    <row r="112" spans="1:6" ht="10.5" customHeight="1">
      <c r="A112" s="17">
        <f t="shared" si="3"/>
        <v>109</v>
      </c>
      <c r="B112" s="105">
        <v>367</v>
      </c>
      <c r="C112" s="18" t="s">
        <v>439</v>
      </c>
      <c r="D112" s="7">
        <v>20556</v>
      </c>
      <c r="E112" s="7">
        <v>8</v>
      </c>
      <c r="F112" s="122">
        <f t="shared" si="0"/>
        <v>2569.5</v>
      </c>
    </row>
    <row r="113" spans="1:6" ht="10.5" customHeight="1">
      <c r="A113" s="17">
        <f t="shared" si="3"/>
        <v>110</v>
      </c>
      <c r="B113" s="105">
        <v>1</v>
      </c>
      <c r="C113" s="18" t="s">
        <v>81</v>
      </c>
      <c r="D113" s="7">
        <v>33191</v>
      </c>
      <c r="E113" s="7">
        <v>13</v>
      </c>
      <c r="F113" s="122">
        <f>D113/E113</f>
        <v>2553.153846153846</v>
      </c>
    </row>
    <row r="114" spans="1:6" ht="10.5" customHeight="1">
      <c r="A114" s="17">
        <f t="shared" si="3"/>
        <v>111</v>
      </c>
      <c r="B114" s="105">
        <v>54</v>
      </c>
      <c r="C114" s="18" t="s">
        <v>132</v>
      </c>
      <c r="D114" s="7">
        <v>68683</v>
      </c>
      <c r="E114" s="7">
        <v>27</v>
      </c>
      <c r="F114" s="122">
        <f t="shared" si="0"/>
        <v>2543.814814814815</v>
      </c>
    </row>
    <row r="115" spans="1:6" ht="10.5" customHeight="1">
      <c r="A115" s="17">
        <f t="shared" si="3"/>
        <v>112</v>
      </c>
      <c r="B115" s="105">
        <v>111</v>
      </c>
      <c r="C115" s="18" t="s">
        <v>188</v>
      </c>
      <c r="D115" s="7">
        <v>122076</v>
      </c>
      <c r="E115" s="7">
        <v>48</v>
      </c>
      <c r="F115" s="122">
        <f t="shared" si="0"/>
        <v>2543.25</v>
      </c>
    </row>
    <row r="116" spans="1:6" ht="10.5" customHeight="1">
      <c r="A116" s="17">
        <f t="shared" si="3"/>
        <v>113</v>
      </c>
      <c r="B116" s="105">
        <v>215</v>
      </c>
      <c r="C116" s="18" t="s">
        <v>291</v>
      </c>
      <c r="D116" s="7">
        <v>61005</v>
      </c>
      <c r="E116" s="7">
        <v>24</v>
      </c>
      <c r="F116" s="122">
        <f t="shared" si="0"/>
        <v>2541.875</v>
      </c>
    </row>
    <row r="117" spans="1:6" ht="10.5" customHeight="1">
      <c r="A117" s="17">
        <f t="shared" si="3"/>
        <v>114</v>
      </c>
      <c r="B117" s="105">
        <v>365</v>
      </c>
      <c r="C117" s="18" t="s">
        <v>437</v>
      </c>
      <c r="D117" s="7">
        <v>76224</v>
      </c>
      <c r="E117" s="7">
        <v>30</v>
      </c>
      <c r="F117" s="122">
        <f t="shared" si="0"/>
        <v>2540.8</v>
      </c>
    </row>
    <row r="118" spans="1:6" ht="10.5" customHeight="1">
      <c r="A118" s="17">
        <f t="shared" si="3"/>
        <v>115</v>
      </c>
      <c r="B118" s="105">
        <v>362</v>
      </c>
      <c r="C118" s="18" t="s">
        <v>434</v>
      </c>
      <c r="D118" s="7">
        <v>53218</v>
      </c>
      <c r="E118" s="7">
        <v>21</v>
      </c>
      <c r="F118" s="122">
        <f t="shared" si="0"/>
        <v>2534.190476190476</v>
      </c>
    </row>
    <row r="119" spans="1:6" ht="10.5" customHeight="1">
      <c r="A119" s="17">
        <f t="shared" si="3"/>
        <v>116</v>
      </c>
      <c r="B119" s="105">
        <v>369</v>
      </c>
      <c r="C119" s="18" t="s">
        <v>441</v>
      </c>
      <c r="D119" s="7">
        <v>12651</v>
      </c>
      <c r="E119" s="7">
        <v>5</v>
      </c>
      <c r="F119" s="122">
        <f t="shared" si="0"/>
        <v>2530.2</v>
      </c>
    </row>
    <row r="120" spans="1:6" ht="10.5" customHeight="1">
      <c r="A120" s="17">
        <f t="shared" si="3"/>
        <v>117</v>
      </c>
      <c r="B120" s="105">
        <v>375</v>
      </c>
      <c r="C120" s="18" t="s">
        <v>447</v>
      </c>
      <c r="D120" s="7">
        <v>199412</v>
      </c>
      <c r="E120" s="7">
        <v>79</v>
      </c>
      <c r="F120" s="122">
        <f t="shared" si="0"/>
        <v>2524.2025316455697</v>
      </c>
    </row>
    <row r="121" spans="1:6" ht="10.5" customHeight="1">
      <c r="A121" s="17">
        <f t="shared" si="3"/>
        <v>118</v>
      </c>
      <c r="B121" s="105">
        <v>339</v>
      </c>
      <c r="C121" s="18" t="s">
        <v>411</v>
      </c>
      <c r="D121" s="7">
        <v>85718</v>
      </c>
      <c r="E121" s="7">
        <v>34</v>
      </c>
      <c r="F121" s="122">
        <f t="shared" si="0"/>
        <v>2521.1176470588234</v>
      </c>
    </row>
    <row r="122" spans="1:6" ht="10.5" customHeight="1">
      <c r="A122" s="17">
        <f t="shared" si="3"/>
        <v>119</v>
      </c>
      <c r="B122" s="105">
        <v>39</v>
      </c>
      <c r="C122" s="18" t="s">
        <v>118</v>
      </c>
      <c r="D122" s="7">
        <v>47816</v>
      </c>
      <c r="E122" s="7">
        <v>19</v>
      </c>
      <c r="F122" s="122">
        <f t="shared" si="0"/>
        <v>2516.6315789473683</v>
      </c>
    </row>
    <row r="123" spans="1:6" ht="10.5" customHeight="1">
      <c r="A123" s="17">
        <f t="shared" si="3"/>
        <v>120</v>
      </c>
      <c r="B123" s="105">
        <v>223</v>
      </c>
      <c r="C123" s="18" t="s">
        <v>299</v>
      </c>
      <c r="D123" s="7">
        <v>22607</v>
      </c>
      <c r="E123" s="7">
        <v>9</v>
      </c>
      <c r="F123" s="122">
        <f t="shared" si="0"/>
        <v>2511.8888888888887</v>
      </c>
    </row>
    <row r="124" spans="1:6" ht="10.5" customHeight="1">
      <c r="A124" s="17">
        <f t="shared" si="3"/>
        <v>121</v>
      </c>
      <c r="B124" s="105">
        <v>258</v>
      </c>
      <c r="C124" s="18" t="s">
        <v>331</v>
      </c>
      <c r="D124" s="7">
        <v>107911</v>
      </c>
      <c r="E124" s="7">
        <v>43</v>
      </c>
      <c r="F124" s="122">
        <f t="shared" si="0"/>
        <v>2509.5581395348836</v>
      </c>
    </row>
    <row r="125" spans="1:6" ht="10.5" customHeight="1">
      <c r="A125" s="17">
        <f t="shared" si="3"/>
        <v>122</v>
      </c>
      <c r="B125" s="105">
        <v>62</v>
      </c>
      <c r="C125" s="18" t="s">
        <v>140</v>
      </c>
      <c r="D125" s="7">
        <v>122465</v>
      </c>
      <c r="E125" s="7">
        <v>49</v>
      </c>
      <c r="F125" s="122">
        <f t="shared" si="0"/>
        <v>2499.285714285714</v>
      </c>
    </row>
    <row r="126" spans="1:6" ht="10.5" customHeight="1">
      <c r="A126" s="17">
        <f t="shared" si="3"/>
        <v>123</v>
      </c>
      <c r="B126" s="105">
        <v>169</v>
      </c>
      <c r="C126" s="18" t="s">
        <v>245</v>
      </c>
      <c r="D126" s="7">
        <v>54913</v>
      </c>
      <c r="E126" s="7">
        <v>22</v>
      </c>
      <c r="F126" s="122">
        <f t="shared" si="0"/>
        <v>2496.0454545454545</v>
      </c>
    </row>
    <row r="127" spans="1:6" ht="10.5" customHeight="1">
      <c r="A127" s="17">
        <f t="shared" si="3"/>
        <v>124</v>
      </c>
      <c r="B127" s="105">
        <v>294</v>
      </c>
      <c r="C127" s="18" t="s">
        <v>367</v>
      </c>
      <c r="D127" s="7">
        <v>24950</v>
      </c>
      <c r="E127" s="7">
        <v>10</v>
      </c>
      <c r="F127" s="122">
        <f t="shared" si="0"/>
        <v>2495</v>
      </c>
    </row>
    <row r="128" spans="1:6" ht="10.5" customHeight="1">
      <c r="A128" s="17">
        <f t="shared" si="3"/>
        <v>125</v>
      </c>
      <c r="B128" s="105">
        <v>87</v>
      </c>
      <c r="C128" s="18" t="s">
        <v>165</v>
      </c>
      <c r="D128" s="7">
        <v>27433</v>
      </c>
      <c r="E128" s="7">
        <v>11</v>
      </c>
      <c r="F128" s="122">
        <f t="shared" si="0"/>
        <v>2493.909090909091</v>
      </c>
    </row>
    <row r="129" spans="1:6" ht="10.5" customHeight="1">
      <c r="A129" s="17">
        <f t="shared" si="3"/>
        <v>126</v>
      </c>
      <c r="B129" s="105">
        <v>194</v>
      </c>
      <c r="C129" s="18" t="s">
        <v>270</v>
      </c>
      <c r="D129" s="7">
        <v>194043</v>
      </c>
      <c r="E129" s="7">
        <v>78</v>
      </c>
      <c r="F129" s="122">
        <f t="shared" si="0"/>
        <v>2487.730769230769</v>
      </c>
    </row>
    <row r="130" spans="1:6" ht="10.5" customHeight="1">
      <c r="A130" s="17">
        <f t="shared" si="3"/>
        <v>127</v>
      </c>
      <c r="B130" s="105">
        <v>71</v>
      </c>
      <c r="C130" s="18" t="s">
        <v>149</v>
      </c>
      <c r="D130" s="7">
        <v>89286</v>
      </c>
      <c r="E130" s="7">
        <v>36</v>
      </c>
      <c r="F130" s="122">
        <f t="shared" si="0"/>
        <v>2480.1666666666665</v>
      </c>
    </row>
    <row r="131" spans="1:6" ht="10.5" customHeight="1">
      <c r="A131" s="17">
        <f t="shared" si="3"/>
        <v>128</v>
      </c>
      <c r="B131" s="105">
        <v>241</v>
      </c>
      <c r="C131" s="18" t="s">
        <v>317</v>
      </c>
      <c r="D131" s="7">
        <v>71695</v>
      </c>
      <c r="E131" s="7">
        <v>29</v>
      </c>
      <c r="F131" s="122">
        <f t="shared" si="0"/>
        <v>2472.2413793103447</v>
      </c>
    </row>
    <row r="132" spans="1:6" ht="10.5" customHeight="1">
      <c r="A132" s="17">
        <f t="shared" si="3"/>
        <v>129</v>
      </c>
      <c r="B132" s="105">
        <v>290</v>
      </c>
      <c r="C132" s="18" t="s">
        <v>363</v>
      </c>
      <c r="D132" s="7">
        <v>42020</v>
      </c>
      <c r="E132" s="7">
        <v>17</v>
      </c>
      <c r="F132" s="122">
        <f t="shared" si="0"/>
        <v>2471.764705882353</v>
      </c>
    </row>
    <row r="133" spans="1:6" ht="10.5" customHeight="1">
      <c r="A133" s="17">
        <f t="shared" si="3"/>
        <v>130</v>
      </c>
      <c r="B133" s="105">
        <v>310</v>
      </c>
      <c r="C133" s="18" t="s">
        <v>383</v>
      </c>
      <c r="D133" s="7">
        <v>36882</v>
      </c>
      <c r="E133" s="7">
        <v>15</v>
      </c>
      <c r="F133" s="122">
        <f aca="true" t="shared" si="4" ref="F133:F196">D133/E133</f>
        <v>2458.8</v>
      </c>
    </row>
    <row r="134" spans="1:6" ht="10.5" customHeight="1">
      <c r="A134" s="17">
        <f aca="true" t="shared" si="5" ref="A134:A197">A133+1</f>
        <v>131</v>
      </c>
      <c r="B134" s="105">
        <v>336</v>
      </c>
      <c r="C134" s="18" t="s">
        <v>408</v>
      </c>
      <c r="D134" s="7">
        <v>171993</v>
      </c>
      <c r="E134" s="7">
        <v>70</v>
      </c>
      <c r="F134" s="122">
        <f t="shared" si="4"/>
        <v>2457.042857142857</v>
      </c>
    </row>
    <row r="135" spans="1:6" ht="10.5" customHeight="1">
      <c r="A135" s="17">
        <f t="shared" si="5"/>
        <v>132</v>
      </c>
      <c r="B135" s="105">
        <v>52</v>
      </c>
      <c r="C135" s="18" t="s">
        <v>76</v>
      </c>
      <c r="D135" s="7">
        <v>240434</v>
      </c>
      <c r="E135" s="7">
        <v>98</v>
      </c>
      <c r="F135" s="122">
        <f t="shared" si="4"/>
        <v>2453.408163265306</v>
      </c>
    </row>
    <row r="136" spans="1:6" ht="10.5" customHeight="1">
      <c r="A136" s="17">
        <f t="shared" si="5"/>
        <v>133</v>
      </c>
      <c r="B136" s="105">
        <v>17</v>
      </c>
      <c r="C136" s="18" t="s">
        <v>97</v>
      </c>
      <c r="D136" s="7">
        <v>95490</v>
      </c>
      <c r="E136" s="7">
        <v>39</v>
      </c>
      <c r="F136" s="122">
        <f t="shared" si="4"/>
        <v>2448.4615384615386</v>
      </c>
    </row>
    <row r="137" spans="1:6" ht="10.5" customHeight="1">
      <c r="A137" s="17">
        <f t="shared" si="5"/>
        <v>134</v>
      </c>
      <c r="B137" s="105">
        <v>303</v>
      </c>
      <c r="C137" s="18" t="s">
        <v>376</v>
      </c>
      <c r="D137" s="7">
        <v>479044</v>
      </c>
      <c r="E137" s="7">
        <v>196</v>
      </c>
      <c r="F137" s="122">
        <f t="shared" si="4"/>
        <v>2444.1020408163267</v>
      </c>
    </row>
    <row r="138" spans="1:6" ht="10.5" customHeight="1">
      <c r="A138" s="17">
        <f t="shared" si="5"/>
        <v>135</v>
      </c>
      <c r="B138" s="105">
        <v>118</v>
      </c>
      <c r="C138" s="18" t="s">
        <v>195</v>
      </c>
      <c r="D138" s="7">
        <v>31672</v>
      </c>
      <c r="E138" s="7">
        <v>13</v>
      </c>
      <c r="F138" s="122">
        <f t="shared" si="4"/>
        <v>2436.3076923076924</v>
      </c>
    </row>
    <row r="139" spans="1:6" ht="10.5" customHeight="1">
      <c r="A139" s="17">
        <f t="shared" si="5"/>
        <v>136</v>
      </c>
      <c r="B139" s="105">
        <v>108</v>
      </c>
      <c r="C139" s="18" t="s">
        <v>185</v>
      </c>
      <c r="D139" s="7">
        <v>14600</v>
      </c>
      <c r="E139" s="7">
        <v>6</v>
      </c>
      <c r="F139" s="122">
        <f t="shared" si="4"/>
        <v>2433.3333333333335</v>
      </c>
    </row>
    <row r="140" spans="1:6" ht="10.5" customHeight="1">
      <c r="A140" s="17">
        <f t="shared" si="5"/>
        <v>137</v>
      </c>
      <c r="B140" s="105">
        <v>284</v>
      </c>
      <c r="C140" s="18" t="s">
        <v>357</v>
      </c>
      <c r="D140" s="7">
        <v>116509</v>
      </c>
      <c r="E140" s="7">
        <v>48</v>
      </c>
      <c r="F140" s="122">
        <f t="shared" si="4"/>
        <v>2427.2708333333335</v>
      </c>
    </row>
    <row r="141" spans="1:6" ht="10.5" customHeight="1">
      <c r="A141" s="17">
        <f t="shared" si="5"/>
        <v>138</v>
      </c>
      <c r="B141" s="105">
        <v>345</v>
      </c>
      <c r="C141" s="18" t="s">
        <v>417</v>
      </c>
      <c r="D141" s="7">
        <v>196238</v>
      </c>
      <c r="E141" s="7">
        <v>81</v>
      </c>
      <c r="F141" s="122">
        <f t="shared" si="4"/>
        <v>2422.6913580246915</v>
      </c>
    </row>
    <row r="142" spans="1:6" ht="10.5" customHeight="1">
      <c r="A142" s="17">
        <f t="shared" si="5"/>
        <v>139</v>
      </c>
      <c r="B142" s="105">
        <v>281</v>
      </c>
      <c r="C142" s="18" t="s">
        <v>354</v>
      </c>
      <c r="D142" s="7">
        <v>50848</v>
      </c>
      <c r="E142" s="7">
        <v>21</v>
      </c>
      <c r="F142" s="122">
        <f t="shared" si="4"/>
        <v>2421.3333333333335</v>
      </c>
    </row>
    <row r="143" spans="1:6" ht="10.5" customHeight="1">
      <c r="A143" s="17">
        <f t="shared" si="5"/>
        <v>140</v>
      </c>
      <c r="B143" s="105">
        <v>149</v>
      </c>
      <c r="C143" s="18" t="s">
        <v>226</v>
      </c>
      <c r="D143" s="7">
        <v>74756</v>
      </c>
      <c r="E143" s="7">
        <v>31</v>
      </c>
      <c r="F143" s="122">
        <f t="shared" si="4"/>
        <v>2411.483870967742</v>
      </c>
    </row>
    <row r="144" spans="1:6" ht="10.5" customHeight="1">
      <c r="A144" s="17">
        <f t="shared" si="5"/>
        <v>141</v>
      </c>
      <c r="B144" s="105">
        <v>256</v>
      </c>
      <c r="C144" s="18" t="s">
        <v>329</v>
      </c>
      <c r="D144" s="7">
        <v>588337</v>
      </c>
      <c r="E144" s="7">
        <v>244</v>
      </c>
      <c r="F144" s="122">
        <f t="shared" si="4"/>
        <v>2411.217213114754</v>
      </c>
    </row>
    <row r="145" spans="1:6" ht="10.5" customHeight="1">
      <c r="A145" s="17">
        <f t="shared" si="5"/>
        <v>142</v>
      </c>
      <c r="B145" s="105">
        <v>263</v>
      </c>
      <c r="C145" s="18" t="s">
        <v>336</v>
      </c>
      <c r="D145" s="7">
        <v>55302</v>
      </c>
      <c r="E145" s="7">
        <v>23</v>
      </c>
      <c r="F145" s="122">
        <f t="shared" si="4"/>
        <v>2404.4347826086955</v>
      </c>
    </row>
    <row r="146" spans="1:6" ht="10.5" customHeight="1">
      <c r="A146" s="17">
        <f t="shared" si="5"/>
        <v>143</v>
      </c>
      <c r="B146" s="105">
        <v>6</v>
      </c>
      <c r="C146" s="18" t="s">
        <v>86</v>
      </c>
      <c r="D146" s="7">
        <v>4800</v>
      </c>
      <c r="E146" s="7">
        <v>2</v>
      </c>
      <c r="F146" s="122">
        <f t="shared" si="4"/>
        <v>2400</v>
      </c>
    </row>
    <row r="147" spans="1:6" ht="10.5" customHeight="1">
      <c r="A147" s="17">
        <f t="shared" si="5"/>
        <v>144</v>
      </c>
      <c r="B147" s="105">
        <v>226</v>
      </c>
      <c r="C147" s="18" t="s">
        <v>302</v>
      </c>
      <c r="D147" s="7">
        <v>9600</v>
      </c>
      <c r="E147" s="7">
        <v>4</v>
      </c>
      <c r="F147" s="122">
        <f t="shared" si="4"/>
        <v>2400</v>
      </c>
    </row>
    <row r="148" spans="1:6" ht="10.5" customHeight="1">
      <c r="A148" s="17">
        <f t="shared" si="5"/>
        <v>145</v>
      </c>
      <c r="B148" s="105">
        <v>254</v>
      </c>
      <c r="C148" s="18" t="s">
        <v>327</v>
      </c>
      <c r="D148" s="7">
        <v>98372</v>
      </c>
      <c r="E148" s="7">
        <v>41</v>
      </c>
      <c r="F148" s="122">
        <f t="shared" si="4"/>
        <v>2399.317073170732</v>
      </c>
    </row>
    <row r="149" spans="1:6" ht="10.5" customHeight="1">
      <c r="A149" s="17">
        <f t="shared" si="5"/>
        <v>146</v>
      </c>
      <c r="B149" s="105">
        <v>292</v>
      </c>
      <c r="C149" s="18" t="s">
        <v>365</v>
      </c>
      <c r="D149" s="7">
        <v>4794</v>
      </c>
      <c r="E149" s="7">
        <v>2</v>
      </c>
      <c r="F149" s="122">
        <f t="shared" si="4"/>
        <v>2397</v>
      </c>
    </row>
    <row r="150" spans="1:6" ht="10.5" customHeight="1">
      <c r="A150" s="17">
        <f t="shared" si="5"/>
        <v>147</v>
      </c>
      <c r="B150" s="105">
        <v>104</v>
      </c>
      <c r="C150" s="18" t="s">
        <v>181</v>
      </c>
      <c r="D150" s="7">
        <v>203053</v>
      </c>
      <c r="E150" s="7">
        <v>85</v>
      </c>
      <c r="F150" s="122">
        <f t="shared" si="4"/>
        <v>2388.858823529412</v>
      </c>
    </row>
    <row r="151" spans="1:6" ht="10.5" customHeight="1">
      <c r="A151" s="17">
        <f t="shared" si="5"/>
        <v>148</v>
      </c>
      <c r="B151" s="105">
        <v>90</v>
      </c>
      <c r="C151" s="18" t="s">
        <v>168</v>
      </c>
      <c r="D151" s="7">
        <v>290236</v>
      </c>
      <c r="E151" s="7">
        <v>122</v>
      </c>
      <c r="F151" s="122">
        <f t="shared" si="4"/>
        <v>2378.9836065573772</v>
      </c>
    </row>
    <row r="152" spans="1:6" ht="10.5" customHeight="1">
      <c r="A152" s="17">
        <f t="shared" si="5"/>
        <v>149</v>
      </c>
      <c r="B152" s="105">
        <v>289</v>
      </c>
      <c r="C152" s="18" t="s">
        <v>362</v>
      </c>
      <c r="D152" s="7">
        <v>178407</v>
      </c>
      <c r="E152" s="7">
        <v>75</v>
      </c>
      <c r="F152" s="122">
        <f t="shared" si="4"/>
        <v>2378.76</v>
      </c>
    </row>
    <row r="153" spans="1:6" ht="10.5" customHeight="1">
      <c r="A153" s="17">
        <f t="shared" si="5"/>
        <v>150</v>
      </c>
      <c r="B153" s="105">
        <v>211</v>
      </c>
      <c r="C153" s="18" t="s">
        <v>287</v>
      </c>
      <c r="D153" s="7">
        <v>59092</v>
      </c>
      <c r="E153" s="7">
        <v>25</v>
      </c>
      <c r="F153" s="122">
        <f t="shared" si="4"/>
        <v>2363.68</v>
      </c>
    </row>
    <row r="154" spans="1:6" ht="10.5" customHeight="1">
      <c r="A154" s="17">
        <f t="shared" si="5"/>
        <v>151</v>
      </c>
      <c r="B154" s="105">
        <v>242</v>
      </c>
      <c r="C154" s="18" t="s">
        <v>318</v>
      </c>
      <c r="D154" s="7">
        <v>214606</v>
      </c>
      <c r="E154" s="7">
        <v>91</v>
      </c>
      <c r="F154" s="122">
        <f t="shared" si="4"/>
        <v>2358.3076923076924</v>
      </c>
    </row>
    <row r="155" spans="1:6" ht="10.5" customHeight="1">
      <c r="A155" s="17">
        <f t="shared" si="5"/>
        <v>152</v>
      </c>
      <c r="B155" s="105">
        <v>248</v>
      </c>
      <c r="C155" s="18" t="s">
        <v>324</v>
      </c>
      <c r="D155" s="7">
        <v>148487</v>
      </c>
      <c r="E155" s="7">
        <v>63</v>
      </c>
      <c r="F155" s="122">
        <f t="shared" si="4"/>
        <v>2356.936507936508</v>
      </c>
    </row>
    <row r="156" spans="1:6" ht="10.5" customHeight="1">
      <c r="A156" s="17">
        <f t="shared" si="5"/>
        <v>153</v>
      </c>
      <c r="B156" s="105">
        <v>110</v>
      </c>
      <c r="C156" s="18" t="s">
        <v>187</v>
      </c>
      <c r="D156" s="7">
        <v>40058</v>
      </c>
      <c r="E156" s="7">
        <v>17</v>
      </c>
      <c r="F156" s="122">
        <f t="shared" si="4"/>
        <v>2356.3529411764707</v>
      </c>
    </row>
    <row r="157" spans="1:6" ht="10.5" customHeight="1">
      <c r="A157" s="17">
        <f t="shared" si="5"/>
        <v>154</v>
      </c>
      <c r="B157" s="105">
        <v>132</v>
      </c>
      <c r="C157" s="18" t="s">
        <v>209</v>
      </c>
      <c r="D157" s="7">
        <v>96435</v>
      </c>
      <c r="E157" s="7">
        <v>41</v>
      </c>
      <c r="F157" s="122">
        <f t="shared" si="4"/>
        <v>2352.0731707317073</v>
      </c>
    </row>
    <row r="158" spans="1:6" ht="10.5" customHeight="1">
      <c r="A158" s="17">
        <f t="shared" si="5"/>
        <v>155</v>
      </c>
      <c r="B158" s="105">
        <v>197</v>
      </c>
      <c r="C158" s="18" t="s">
        <v>273</v>
      </c>
      <c r="D158" s="7">
        <v>35179</v>
      </c>
      <c r="E158" s="7">
        <v>15</v>
      </c>
      <c r="F158" s="122">
        <f t="shared" si="4"/>
        <v>2345.266666666667</v>
      </c>
    </row>
    <row r="159" spans="1:6" ht="10.5" customHeight="1">
      <c r="A159" s="17">
        <f t="shared" si="5"/>
        <v>156</v>
      </c>
      <c r="B159" s="105">
        <v>313</v>
      </c>
      <c r="C159" s="18" t="s">
        <v>386</v>
      </c>
      <c r="D159" s="7">
        <v>37382</v>
      </c>
      <c r="E159" s="7">
        <v>16</v>
      </c>
      <c r="F159" s="122">
        <f t="shared" si="4"/>
        <v>2336.375</v>
      </c>
    </row>
    <row r="160" spans="1:6" ht="10.5" customHeight="1">
      <c r="A160" s="17">
        <f t="shared" si="5"/>
        <v>157</v>
      </c>
      <c r="B160" s="105">
        <v>161</v>
      </c>
      <c r="C160" s="18" t="s">
        <v>238</v>
      </c>
      <c r="D160" s="7">
        <v>30234</v>
      </c>
      <c r="E160" s="7">
        <v>13</v>
      </c>
      <c r="F160" s="122">
        <f t="shared" si="4"/>
        <v>2325.6923076923076</v>
      </c>
    </row>
    <row r="161" spans="1:6" ht="10.5" customHeight="1">
      <c r="A161" s="17">
        <f t="shared" si="5"/>
        <v>158</v>
      </c>
      <c r="B161" s="105">
        <v>140</v>
      </c>
      <c r="C161" s="18" t="s">
        <v>217</v>
      </c>
      <c r="D161" s="7">
        <v>136826</v>
      </c>
      <c r="E161" s="7">
        <v>59</v>
      </c>
      <c r="F161" s="122">
        <f t="shared" si="4"/>
        <v>2319.084745762712</v>
      </c>
    </row>
    <row r="162" spans="1:6" ht="10.5" customHeight="1">
      <c r="A162" s="17">
        <f t="shared" si="5"/>
        <v>159</v>
      </c>
      <c r="B162" s="105">
        <v>81</v>
      </c>
      <c r="C162" s="18" t="s">
        <v>159</v>
      </c>
      <c r="D162" s="7">
        <v>34646</v>
      </c>
      <c r="E162" s="7">
        <v>15</v>
      </c>
      <c r="F162" s="122">
        <f t="shared" si="4"/>
        <v>2309.733333333333</v>
      </c>
    </row>
    <row r="163" spans="1:6" ht="10.5" customHeight="1">
      <c r="A163" s="17">
        <f t="shared" si="5"/>
        <v>160</v>
      </c>
      <c r="B163" s="105">
        <v>50</v>
      </c>
      <c r="C163" s="18" t="s">
        <v>129</v>
      </c>
      <c r="D163" s="7">
        <v>346166</v>
      </c>
      <c r="E163" s="7">
        <v>150</v>
      </c>
      <c r="F163" s="122">
        <f t="shared" si="4"/>
        <v>2307.7733333333335</v>
      </c>
    </row>
    <row r="164" spans="1:6" ht="10.5" customHeight="1">
      <c r="A164" s="17">
        <f t="shared" si="5"/>
        <v>161</v>
      </c>
      <c r="B164" s="105">
        <v>195</v>
      </c>
      <c r="C164" s="18" t="s">
        <v>271</v>
      </c>
      <c r="D164" s="7">
        <v>96882</v>
      </c>
      <c r="E164" s="7">
        <v>42</v>
      </c>
      <c r="F164" s="122">
        <f t="shared" si="4"/>
        <v>2306.714285714286</v>
      </c>
    </row>
    <row r="165" spans="1:6" ht="10.5" customHeight="1">
      <c r="A165" s="17">
        <f t="shared" si="5"/>
        <v>162</v>
      </c>
      <c r="B165" s="105">
        <v>207</v>
      </c>
      <c r="C165" s="18" t="s">
        <v>283</v>
      </c>
      <c r="D165" s="7">
        <v>52839</v>
      </c>
      <c r="E165" s="7">
        <v>23</v>
      </c>
      <c r="F165" s="122">
        <f t="shared" si="4"/>
        <v>2297.3478260869565</v>
      </c>
    </row>
    <row r="166" spans="1:6" ht="10.5" customHeight="1">
      <c r="A166" s="17">
        <f t="shared" si="5"/>
        <v>163</v>
      </c>
      <c r="B166" s="105">
        <v>358</v>
      </c>
      <c r="C166" s="18" t="s">
        <v>430</v>
      </c>
      <c r="D166" s="7">
        <v>68800</v>
      </c>
      <c r="E166" s="7">
        <v>30</v>
      </c>
      <c r="F166" s="122">
        <f t="shared" si="4"/>
        <v>2293.3333333333335</v>
      </c>
    </row>
    <row r="167" spans="1:6" ht="10.5" customHeight="1">
      <c r="A167" s="17">
        <f t="shared" si="5"/>
        <v>164</v>
      </c>
      <c r="B167" s="105">
        <v>218</v>
      </c>
      <c r="C167" s="18" t="s">
        <v>294</v>
      </c>
      <c r="D167" s="7">
        <v>141878</v>
      </c>
      <c r="E167" s="7">
        <v>62</v>
      </c>
      <c r="F167" s="122">
        <f t="shared" si="4"/>
        <v>2288.3548387096776</v>
      </c>
    </row>
    <row r="168" spans="1:6" ht="10.5" customHeight="1">
      <c r="A168" s="17">
        <f t="shared" si="5"/>
        <v>165</v>
      </c>
      <c r="B168" s="105">
        <v>314</v>
      </c>
      <c r="C168" s="18" t="s">
        <v>387</v>
      </c>
      <c r="D168" s="7">
        <v>130168</v>
      </c>
      <c r="E168" s="7">
        <v>57</v>
      </c>
      <c r="F168" s="122">
        <f t="shared" si="4"/>
        <v>2283.6491228070176</v>
      </c>
    </row>
    <row r="169" spans="1:6" ht="10.5" customHeight="1">
      <c r="A169" s="17">
        <f t="shared" si="5"/>
        <v>166</v>
      </c>
      <c r="B169" s="105">
        <v>189</v>
      </c>
      <c r="C169" s="18" t="s">
        <v>265</v>
      </c>
      <c r="D169" s="7">
        <v>61085</v>
      </c>
      <c r="E169" s="7">
        <v>27</v>
      </c>
      <c r="F169" s="122">
        <f t="shared" si="4"/>
        <v>2262.4074074074074</v>
      </c>
    </row>
    <row r="170" spans="1:6" ht="10.5" customHeight="1">
      <c r="A170" s="17">
        <f t="shared" si="5"/>
        <v>167</v>
      </c>
      <c r="B170" s="105">
        <v>135</v>
      </c>
      <c r="C170" s="18" t="s">
        <v>212</v>
      </c>
      <c r="D170" s="7">
        <v>2621472</v>
      </c>
      <c r="E170" s="7">
        <v>1159</v>
      </c>
      <c r="F170" s="122">
        <f t="shared" si="4"/>
        <v>2261.839516824849</v>
      </c>
    </row>
    <row r="171" spans="1:6" ht="10.5" customHeight="1">
      <c r="A171" s="17">
        <f t="shared" si="5"/>
        <v>168</v>
      </c>
      <c r="B171" s="105">
        <v>321</v>
      </c>
      <c r="C171" s="18" t="s">
        <v>394</v>
      </c>
      <c r="D171" s="7">
        <v>264305</v>
      </c>
      <c r="E171" s="7">
        <v>117</v>
      </c>
      <c r="F171" s="122">
        <f t="shared" si="4"/>
        <v>2259.017094017094</v>
      </c>
    </row>
    <row r="172" spans="1:6" ht="10.5" customHeight="1">
      <c r="A172" s="17">
        <f t="shared" si="5"/>
        <v>169</v>
      </c>
      <c r="B172" s="105">
        <v>245</v>
      </c>
      <c r="C172" s="18" t="s">
        <v>321</v>
      </c>
      <c r="D172" s="7">
        <v>171631</v>
      </c>
      <c r="E172" s="7">
        <v>76</v>
      </c>
      <c r="F172" s="122">
        <f t="shared" si="4"/>
        <v>2258.3026315789475</v>
      </c>
    </row>
    <row r="173" spans="1:6" ht="10.5" customHeight="1">
      <c r="A173" s="17">
        <f t="shared" si="5"/>
        <v>170</v>
      </c>
      <c r="B173" s="105">
        <v>126</v>
      </c>
      <c r="C173" s="18" t="s">
        <v>203</v>
      </c>
      <c r="D173" s="7">
        <v>255215</v>
      </c>
      <c r="E173" s="7">
        <v>114</v>
      </c>
      <c r="F173" s="122">
        <f t="shared" si="4"/>
        <v>2238.7280701754385</v>
      </c>
    </row>
    <row r="174" spans="1:6" ht="10.5" customHeight="1">
      <c r="A174" s="17">
        <f t="shared" si="5"/>
        <v>171</v>
      </c>
      <c r="B174" s="105">
        <v>97</v>
      </c>
      <c r="C174" s="18" t="s">
        <v>174</v>
      </c>
      <c r="D174" s="7">
        <v>75956</v>
      </c>
      <c r="E174" s="7">
        <v>34</v>
      </c>
      <c r="F174" s="122">
        <f t="shared" si="4"/>
        <v>2234</v>
      </c>
    </row>
    <row r="175" spans="1:6" ht="10.5" customHeight="1">
      <c r="A175" s="17">
        <f t="shared" si="5"/>
        <v>172</v>
      </c>
      <c r="B175" s="105">
        <v>348</v>
      </c>
      <c r="C175" s="18" t="s">
        <v>420</v>
      </c>
      <c r="D175" s="7">
        <v>28982</v>
      </c>
      <c r="E175" s="7">
        <v>13</v>
      </c>
      <c r="F175" s="122">
        <f t="shared" si="4"/>
        <v>2229.3846153846152</v>
      </c>
    </row>
    <row r="176" spans="1:6" ht="10.5" customHeight="1">
      <c r="A176" s="17">
        <f t="shared" si="5"/>
        <v>173</v>
      </c>
      <c r="B176" s="105">
        <v>181</v>
      </c>
      <c r="C176" s="18" t="s">
        <v>257</v>
      </c>
      <c r="D176" s="7">
        <v>57810</v>
      </c>
      <c r="E176" s="7">
        <v>26</v>
      </c>
      <c r="F176" s="122">
        <f t="shared" si="4"/>
        <v>2223.4615384615386</v>
      </c>
    </row>
    <row r="177" spans="1:6" ht="10.5" customHeight="1">
      <c r="A177" s="17">
        <f t="shared" si="5"/>
        <v>174</v>
      </c>
      <c r="B177" s="105">
        <v>182</v>
      </c>
      <c r="C177" s="18" t="s">
        <v>258</v>
      </c>
      <c r="D177" s="7">
        <v>42177</v>
      </c>
      <c r="E177" s="7">
        <v>19</v>
      </c>
      <c r="F177" s="122">
        <f t="shared" si="4"/>
        <v>2219.842105263158</v>
      </c>
    </row>
    <row r="178" spans="1:6" ht="10.5" customHeight="1">
      <c r="A178" s="17">
        <f t="shared" si="5"/>
        <v>175</v>
      </c>
      <c r="B178" s="105">
        <v>326</v>
      </c>
      <c r="C178" s="18" t="s">
        <v>399</v>
      </c>
      <c r="D178" s="7">
        <v>28835</v>
      </c>
      <c r="E178" s="7">
        <v>13</v>
      </c>
      <c r="F178" s="122">
        <f t="shared" si="4"/>
        <v>2218.076923076923</v>
      </c>
    </row>
    <row r="179" spans="1:6" ht="10.5" customHeight="1">
      <c r="A179" s="17">
        <f t="shared" si="5"/>
        <v>176</v>
      </c>
      <c r="B179" s="105">
        <v>24</v>
      </c>
      <c r="C179" s="18" t="s">
        <v>104</v>
      </c>
      <c r="D179" s="7">
        <v>41800</v>
      </c>
      <c r="E179" s="7">
        <v>19</v>
      </c>
      <c r="F179" s="122">
        <f t="shared" si="4"/>
        <v>2200</v>
      </c>
    </row>
    <row r="180" spans="1:6" ht="10.5" customHeight="1">
      <c r="A180" s="17">
        <f t="shared" si="5"/>
        <v>177</v>
      </c>
      <c r="B180" s="105">
        <v>34</v>
      </c>
      <c r="C180" s="18" t="s">
        <v>113</v>
      </c>
      <c r="D180" s="7">
        <v>2200</v>
      </c>
      <c r="E180" s="7">
        <v>1</v>
      </c>
      <c r="F180" s="122">
        <f t="shared" si="4"/>
        <v>2200</v>
      </c>
    </row>
    <row r="181" spans="1:6" ht="10.5" customHeight="1">
      <c r="A181" s="17">
        <f t="shared" si="5"/>
        <v>178</v>
      </c>
      <c r="B181" s="105">
        <v>18</v>
      </c>
      <c r="C181" s="18" t="s">
        <v>98</v>
      </c>
      <c r="D181" s="7">
        <v>98987</v>
      </c>
      <c r="E181" s="7">
        <v>45</v>
      </c>
      <c r="F181" s="122">
        <f t="shared" si="4"/>
        <v>2199.711111111111</v>
      </c>
    </row>
    <row r="182" spans="1:6" ht="10.5" customHeight="1">
      <c r="A182" s="17">
        <f t="shared" si="5"/>
        <v>179</v>
      </c>
      <c r="B182" s="105">
        <v>13</v>
      </c>
      <c r="C182" s="18" t="s">
        <v>93</v>
      </c>
      <c r="D182" s="7">
        <v>37250</v>
      </c>
      <c r="E182" s="7">
        <v>17</v>
      </c>
      <c r="F182" s="122">
        <f t="shared" si="4"/>
        <v>2191.176470588235</v>
      </c>
    </row>
    <row r="183" spans="1:6" ht="10.5" customHeight="1">
      <c r="A183" s="17">
        <f t="shared" si="5"/>
        <v>180</v>
      </c>
      <c r="B183" s="105">
        <v>261</v>
      </c>
      <c r="C183" s="18" t="s">
        <v>334</v>
      </c>
      <c r="D183" s="7">
        <v>30473</v>
      </c>
      <c r="E183" s="7">
        <v>14</v>
      </c>
      <c r="F183" s="122">
        <f t="shared" si="4"/>
        <v>2176.6428571428573</v>
      </c>
    </row>
    <row r="184" spans="1:6" ht="10.5" customHeight="1">
      <c r="A184" s="17">
        <f t="shared" si="5"/>
        <v>181</v>
      </c>
      <c r="B184" s="105">
        <v>270</v>
      </c>
      <c r="C184" s="18" t="s">
        <v>343</v>
      </c>
      <c r="D184" s="7">
        <v>254181</v>
      </c>
      <c r="E184" s="7">
        <v>117</v>
      </c>
      <c r="F184" s="122">
        <f t="shared" si="4"/>
        <v>2172.4871794871797</v>
      </c>
    </row>
    <row r="185" spans="1:6" ht="10.5" customHeight="1">
      <c r="A185" s="17">
        <f t="shared" si="5"/>
        <v>182</v>
      </c>
      <c r="B185" s="105">
        <v>308</v>
      </c>
      <c r="C185" s="18" t="s">
        <v>381</v>
      </c>
      <c r="D185" s="7">
        <v>406237</v>
      </c>
      <c r="E185" s="7">
        <v>187</v>
      </c>
      <c r="F185" s="122">
        <f t="shared" si="4"/>
        <v>2172.390374331551</v>
      </c>
    </row>
    <row r="186" spans="1:6" ht="10.5" customHeight="1">
      <c r="A186" s="17">
        <f t="shared" si="5"/>
        <v>183</v>
      </c>
      <c r="B186" s="105">
        <v>15</v>
      </c>
      <c r="C186" s="18" t="s">
        <v>95</v>
      </c>
      <c r="D186" s="7">
        <v>75770</v>
      </c>
      <c r="E186" s="7">
        <v>35</v>
      </c>
      <c r="F186" s="122">
        <f t="shared" si="4"/>
        <v>2164.8571428571427</v>
      </c>
    </row>
    <row r="187" spans="1:6" ht="10.5" customHeight="1">
      <c r="A187" s="17">
        <f t="shared" si="5"/>
        <v>184</v>
      </c>
      <c r="B187" s="105">
        <v>293</v>
      </c>
      <c r="C187" s="18" t="s">
        <v>366</v>
      </c>
      <c r="D187" s="7">
        <v>165487</v>
      </c>
      <c r="E187" s="7">
        <v>77</v>
      </c>
      <c r="F187" s="122">
        <f t="shared" si="4"/>
        <v>2149.181818181818</v>
      </c>
    </row>
    <row r="188" spans="1:6" ht="10.5" customHeight="1">
      <c r="A188" s="17">
        <f t="shared" si="5"/>
        <v>185</v>
      </c>
      <c r="B188" s="105">
        <v>41</v>
      </c>
      <c r="C188" s="18" t="s">
        <v>120</v>
      </c>
      <c r="D188" s="7">
        <v>117811</v>
      </c>
      <c r="E188" s="7">
        <v>55</v>
      </c>
      <c r="F188" s="122">
        <f t="shared" si="4"/>
        <v>2142.018181818182</v>
      </c>
    </row>
    <row r="189" spans="1:6" ht="10.5" customHeight="1">
      <c r="A189" s="17">
        <f t="shared" si="5"/>
        <v>186</v>
      </c>
      <c r="B189" s="105">
        <v>206</v>
      </c>
      <c r="C189" s="18" t="s">
        <v>282</v>
      </c>
      <c r="D189" s="7">
        <v>14924</v>
      </c>
      <c r="E189" s="7">
        <v>7</v>
      </c>
      <c r="F189" s="122">
        <f t="shared" si="4"/>
        <v>2132</v>
      </c>
    </row>
    <row r="190" spans="1:6" ht="10.5" customHeight="1">
      <c r="A190" s="17">
        <f t="shared" si="5"/>
        <v>187</v>
      </c>
      <c r="B190" s="105">
        <v>101</v>
      </c>
      <c r="C190" s="18" t="s">
        <v>178</v>
      </c>
      <c r="D190" s="7">
        <v>40494</v>
      </c>
      <c r="E190" s="7">
        <v>19</v>
      </c>
      <c r="F190" s="122">
        <f t="shared" si="4"/>
        <v>2131.2631578947367</v>
      </c>
    </row>
    <row r="191" spans="1:6" ht="10.5" customHeight="1">
      <c r="A191" s="17">
        <f t="shared" si="5"/>
        <v>188</v>
      </c>
      <c r="B191" s="105">
        <v>301</v>
      </c>
      <c r="C191" s="18" t="s">
        <v>374</v>
      </c>
      <c r="D191" s="7">
        <v>55312</v>
      </c>
      <c r="E191" s="7">
        <v>26</v>
      </c>
      <c r="F191" s="122">
        <f t="shared" si="4"/>
        <v>2127.3846153846152</v>
      </c>
    </row>
    <row r="192" spans="1:6" ht="10.5" customHeight="1">
      <c r="A192" s="17">
        <f t="shared" si="5"/>
        <v>189</v>
      </c>
      <c r="B192" s="105">
        <v>344</v>
      </c>
      <c r="C192" s="18" t="s">
        <v>416</v>
      </c>
      <c r="D192" s="7">
        <v>211989</v>
      </c>
      <c r="E192" s="7">
        <v>100</v>
      </c>
      <c r="F192" s="122">
        <f t="shared" si="4"/>
        <v>2119.89</v>
      </c>
    </row>
    <row r="193" spans="1:6" ht="10.5" customHeight="1">
      <c r="A193" s="17">
        <f t="shared" si="5"/>
        <v>190</v>
      </c>
      <c r="B193" s="105">
        <v>364</v>
      </c>
      <c r="C193" s="18" t="s">
        <v>436</v>
      </c>
      <c r="D193" s="7">
        <v>177834</v>
      </c>
      <c r="E193" s="7">
        <v>84</v>
      </c>
      <c r="F193" s="122">
        <f t="shared" si="4"/>
        <v>2117.0714285714284</v>
      </c>
    </row>
    <row r="194" spans="1:6" ht="10.5" customHeight="1">
      <c r="A194" s="17">
        <f t="shared" si="5"/>
        <v>191</v>
      </c>
      <c r="B194" s="105">
        <v>160</v>
      </c>
      <c r="C194" s="18" t="s">
        <v>237</v>
      </c>
      <c r="D194" s="7">
        <v>25400</v>
      </c>
      <c r="E194" s="7">
        <v>12</v>
      </c>
      <c r="F194" s="122">
        <f t="shared" si="4"/>
        <v>2116.6666666666665</v>
      </c>
    </row>
    <row r="195" spans="1:6" ht="10.5" customHeight="1">
      <c r="A195" s="17">
        <f t="shared" si="5"/>
        <v>192</v>
      </c>
      <c r="B195" s="105">
        <v>323</v>
      </c>
      <c r="C195" s="18" t="s">
        <v>396</v>
      </c>
      <c r="D195" s="7">
        <v>204996</v>
      </c>
      <c r="E195" s="7">
        <v>97</v>
      </c>
      <c r="F195" s="122">
        <f t="shared" si="4"/>
        <v>2113.360824742268</v>
      </c>
    </row>
    <row r="196" spans="1:6" ht="10.5" customHeight="1">
      <c r="A196" s="17">
        <f t="shared" si="5"/>
        <v>193</v>
      </c>
      <c r="B196" s="105">
        <v>128</v>
      </c>
      <c r="C196" s="18" t="s">
        <v>205</v>
      </c>
      <c r="D196" s="7">
        <v>145738</v>
      </c>
      <c r="E196" s="7">
        <v>69</v>
      </c>
      <c r="F196" s="122">
        <f t="shared" si="4"/>
        <v>2112.144927536232</v>
      </c>
    </row>
    <row r="197" spans="1:6" ht="10.5" customHeight="1">
      <c r="A197" s="17">
        <f t="shared" si="5"/>
        <v>194</v>
      </c>
      <c r="B197" s="105">
        <v>27</v>
      </c>
      <c r="C197" s="18" t="s">
        <v>107</v>
      </c>
      <c r="D197" s="7">
        <v>288490</v>
      </c>
      <c r="E197" s="7">
        <v>137</v>
      </c>
      <c r="F197" s="122">
        <f aca="true" t="shared" si="6" ref="F197:F260">D197/E197</f>
        <v>2105.7664233576643</v>
      </c>
    </row>
    <row r="198" spans="1:6" ht="10.5" customHeight="1">
      <c r="A198" s="17">
        <f aca="true" t="shared" si="7" ref="A198:A261">A197+1</f>
        <v>195</v>
      </c>
      <c r="B198" s="105">
        <v>138</v>
      </c>
      <c r="C198" s="18" t="s">
        <v>215</v>
      </c>
      <c r="D198" s="7">
        <v>21050</v>
      </c>
      <c r="E198" s="7">
        <v>10</v>
      </c>
      <c r="F198" s="122">
        <f t="shared" si="6"/>
        <v>2105</v>
      </c>
    </row>
    <row r="199" spans="1:6" ht="10.5" customHeight="1">
      <c r="A199" s="17">
        <f t="shared" si="7"/>
        <v>196</v>
      </c>
      <c r="B199" s="105">
        <v>191</v>
      </c>
      <c r="C199" s="18" t="s">
        <v>267</v>
      </c>
      <c r="D199" s="7">
        <v>23137</v>
      </c>
      <c r="E199" s="7">
        <v>11</v>
      </c>
      <c r="F199" s="122">
        <f t="shared" si="6"/>
        <v>2103.3636363636365</v>
      </c>
    </row>
    <row r="200" spans="1:6" ht="10.5" customHeight="1">
      <c r="A200" s="17">
        <f t="shared" si="7"/>
        <v>197</v>
      </c>
      <c r="B200" s="105">
        <v>302</v>
      </c>
      <c r="C200" s="18" t="s">
        <v>375</v>
      </c>
      <c r="D200" s="7">
        <v>14723</v>
      </c>
      <c r="E200" s="7">
        <v>7</v>
      </c>
      <c r="F200" s="122">
        <f t="shared" si="6"/>
        <v>2103.285714285714</v>
      </c>
    </row>
    <row r="201" spans="1:6" ht="10.5" customHeight="1">
      <c r="A201" s="17">
        <f t="shared" si="7"/>
        <v>198</v>
      </c>
      <c r="B201" s="105">
        <v>297</v>
      </c>
      <c r="C201" s="18" t="s">
        <v>370</v>
      </c>
      <c r="D201" s="7">
        <v>8400</v>
      </c>
      <c r="E201" s="7">
        <v>4</v>
      </c>
      <c r="F201" s="122">
        <f t="shared" si="6"/>
        <v>2100</v>
      </c>
    </row>
    <row r="202" spans="1:6" ht="10.5" customHeight="1">
      <c r="A202" s="17">
        <f t="shared" si="7"/>
        <v>199</v>
      </c>
      <c r="B202" s="105">
        <v>121</v>
      </c>
      <c r="C202" s="18" t="s">
        <v>198</v>
      </c>
      <c r="D202" s="7">
        <v>276947</v>
      </c>
      <c r="E202" s="7">
        <v>132</v>
      </c>
      <c r="F202" s="122">
        <f t="shared" si="6"/>
        <v>2098.0833333333335</v>
      </c>
    </row>
    <row r="203" spans="1:6" ht="10.5" customHeight="1">
      <c r="A203" s="17">
        <f t="shared" si="7"/>
        <v>200</v>
      </c>
      <c r="B203" s="105">
        <v>30</v>
      </c>
      <c r="C203" s="18" t="s">
        <v>109</v>
      </c>
      <c r="D203" s="7">
        <v>547552</v>
      </c>
      <c r="E203" s="7">
        <v>261</v>
      </c>
      <c r="F203" s="122">
        <f t="shared" si="6"/>
        <v>2097.9003831417626</v>
      </c>
    </row>
    <row r="204" spans="1:6" ht="10.5" customHeight="1">
      <c r="A204" s="17">
        <f t="shared" si="7"/>
        <v>201</v>
      </c>
      <c r="B204" s="105">
        <v>124</v>
      </c>
      <c r="C204" s="18" t="s">
        <v>201</v>
      </c>
      <c r="D204" s="7">
        <v>152511</v>
      </c>
      <c r="E204" s="7">
        <v>73</v>
      </c>
      <c r="F204" s="122">
        <f t="shared" si="6"/>
        <v>2089.1917808219177</v>
      </c>
    </row>
    <row r="205" spans="1:6" ht="10.5" customHeight="1">
      <c r="A205" s="17">
        <f t="shared" si="7"/>
        <v>202</v>
      </c>
      <c r="B205" s="105">
        <v>7</v>
      </c>
      <c r="C205" s="18" t="s">
        <v>87</v>
      </c>
      <c r="D205" s="7">
        <v>20880</v>
      </c>
      <c r="E205" s="7">
        <v>10</v>
      </c>
      <c r="F205" s="122">
        <f t="shared" si="6"/>
        <v>2088</v>
      </c>
    </row>
    <row r="206" spans="1:6" ht="10.5" customHeight="1">
      <c r="A206" s="17">
        <f t="shared" si="7"/>
        <v>203</v>
      </c>
      <c r="B206" s="105">
        <v>119</v>
      </c>
      <c r="C206" s="18" t="s">
        <v>196</v>
      </c>
      <c r="D206" s="7">
        <v>60087</v>
      </c>
      <c r="E206" s="7">
        <v>29</v>
      </c>
      <c r="F206" s="122">
        <f t="shared" si="6"/>
        <v>2071.9655172413795</v>
      </c>
    </row>
    <row r="207" spans="1:6" ht="10.5" customHeight="1">
      <c r="A207" s="17">
        <f t="shared" si="7"/>
        <v>204</v>
      </c>
      <c r="B207" s="105">
        <v>106</v>
      </c>
      <c r="C207" s="18" t="s">
        <v>183</v>
      </c>
      <c r="D207" s="7">
        <v>64204</v>
      </c>
      <c r="E207" s="7">
        <v>31</v>
      </c>
      <c r="F207" s="122">
        <f t="shared" si="6"/>
        <v>2071.0967741935483</v>
      </c>
    </row>
    <row r="208" spans="1:6" ht="10.5" customHeight="1">
      <c r="A208" s="17">
        <f t="shared" si="7"/>
        <v>205</v>
      </c>
      <c r="B208" s="105">
        <v>229</v>
      </c>
      <c r="C208" s="18" t="s">
        <v>305</v>
      </c>
      <c r="D208" s="7">
        <v>45456</v>
      </c>
      <c r="E208" s="7">
        <v>22</v>
      </c>
      <c r="F208" s="122">
        <f t="shared" si="6"/>
        <v>2066.181818181818</v>
      </c>
    </row>
    <row r="209" spans="1:6" ht="10.5" customHeight="1">
      <c r="A209" s="17">
        <f t="shared" si="7"/>
        <v>206</v>
      </c>
      <c r="B209" s="105">
        <v>274</v>
      </c>
      <c r="C209" s="18" t="s">
        <v>347</v>
      </c>
      <c r="D209" s="7">
        <v>507713</v>
      </c>
      <c r="E209" s="7">
        <v>246</v>
      </c>
      <c r="F209" s="122">
        <f t="shared" si="6"/>
        <v>2063.8739837398375</v>
      </c>
    </row>
    <row r="210" spans="1:6" ht="10.5" customHeight="1">
      <c r="A210" s="17">
        <f t="shared" si="7"/>
        <v>207</v>
      </c>
      <c r="B210" s="105">
        <v>259</v>
      </c>
      <c r="C210" s="18" t="s">
        <v>332</v>
      </c>
      <c r="D210" s="7">
        <v>36964</v>
      </c>
      <c r="E210" s="7">
        <v>18</v>
      </c>
      <c r="F210" s="122">
        <f t="shared" si="6"/>
        <v>2053.5555555555557</v>
      </c>
    </row>
    <row r="211" spans="1:6" ht="10.5" customHeight="1">
      <c r="A211" s="17">
        <f t="shared" si="7"/>
        <v>208</v>
      </c>
      <c r="B211" s="105">
        <v>163</v>
      </c>
      <c r="C211" s="18" t="s">
        <v>240</v>
      </c>
      <c r="D211" s="7">
        <v>92344</v>
      </c>
      <c r="E211" s="7">
        <v>45</v>
      </c>
      <c r="F211" s="122">
        <f t="shared" si="6"/>
        <v>2052.088888888889</v>
      </c>
    </row>
    <row r="212" spans="1:6" ht="10.5" customHeight="1">
      <c r="A212" s="17">
        <f t="shared" si="7"/>
        <v>209</v>
      </c>
      <c r="B212" s="105">
        <v>26</v>
      </c>
      <c r="C212" s="18" t="s">
        <v>106</v>
      </c>
      <c r="D212" s="7">
        <v>12280</v>
      </c>
      <c r="E212" s="7">
        <v>6</v>
      </c>
      <c r="F212" s="122">
        <f t="shared" si="6"/>
        <v>2046.6666666666667</v>
      </c>
    </row>
    <row r="213" spans="1:6" ht="10.5" customHeight="1">
      <c r="A213" s="17">
        <f t="shared" si="7"/>
        <v>210</v>
      </c>
      <c r="B213" s="105">
        <v>257</v>
      </c>
      <c r="C213" s="18" t="s">
        <v>330</v>
      </c>
      <c r="D213" s="7">
        <v>108392</v>
      </c>
      <c r="E213" s="7">
        <v>53</v>
      </c>
      <c r="F213" s="122">
        <f t="shared" si="6"/>
        <v>2045.132075471698</v>
      </c>
    </row>
    <row r="214" spans="1:6" ht="10.5" customHeight="1">
      <c r="A214" s="17">
        <f t="shared" si="7"/>
        <v>211</v>
      </c>
      <c r="B214" s="105">
        <v>72</v>
      </c>
      <c r="C214" s="18" t="s">
        <v>150</v>
      </c>
      <c r="D214" s="7">
        <v>28581</v>
      </c>
      <c r="E214" s="7">
        <v>14</v>
      </c>
      <c r="F214" s="122">
        <f t="shared" si="6"/>
        <v>2041.5</v>
      </c>
    </row>
    <row r="215" spans="1:6" ht="10.5" customHeight="1">
      <c r="A215" s="17">
        <f t="shared" si="7"/>
        <v>212</v>
      </c>
      <c r="B215" s="105">
        <v>356</v>
      </c>
      <c r="C215" s="18" t="s">
        <v>428</v>
      </c>
      <c r="D215" s="7">
        <v>77129</v>
      </c>
      <c r="E215" s="7">
        <v>38</v>
      </c>
      <c r="F215" s="122">
        <f t="shared" si="6"/>
        <v>2029.7105263157894</v>
      </c>
    </row>
    <row r="216" spans="1:6" ht="10.5" customHeight="1">
      <c r="A216" s="17">
        <f t="shared" si="7"/>
        <v>213</v>
      </c>
      <c r="B216" s="105">
        <v>320</v>
      </c>
      <c r="C216" s="18" t="s">
        <v>393</v>
      </c>
      <c r="D216" s="7">
        <v>93119</v>
      </c>
      <c r="E216" s="7">
        <v>46</v>
      </c>
      <c r="F216" s="122">
        <f t="shared" si="6"/>
        <v>2024.3260869565217</v>
      </c>
    </row>
    <row r="217" spans="1:6" ht="10.5" customHeight="1">
      <c r="A217" s="17">
        <f t="shared" si="7"/>
        <v>214</v>
      </c>
      <c r="B217" s="105">
        <v>373</v>
      </c>
      <c r="C217" s="18" t="s">
        <v>445</v>
      </c>
      <c r="D217" s="7">
        <v>70606</v>
      </c>
      <c r="E217" s="7">
        <v>35</v>
      </c>
      <c r="F217" s="122">
        <f t="shared" si="6"/>
        <v>2017.3142857142857</v>
      </c>
    </row>
    <row r="218" spans="1:6" ht="10.5" customHeight="1">
      <c r="A218" s="17">
        <f t="shared" si="7"/>
        <v>215</v>
      </c>
      <c r="B218" s="105">
        <v>357</v>
      </c>
      <c r="C218" s="18" t="s">
        <v>429</v>
      </c>
      <c r="D218" s="7">
        <v>54180</v>
      </c>
      <c r="E218" s="7">
        <v>27</v>
      </c>
      <c r="F218" s="122">
        <f t="shared" si="6"/>
        <v>2006.6666666666667</v>
      </c>
    </row>
    <row r="219" spans="1:6" ht="10.5" customHeight="1">
      <c r="A219" s="17">
        <f t="shared" si="7"/>
        <v>216</v>
      </c>
      <c r="B219" s="105">
        <v>20</v>
      </c>
      <c r="C219" s="18" t="s">
        <v>100</v>
      </c>
      <c r="D219" s="7">
        <v>45982</v>
      </c>
      <c r="E219" s="7">
        <v>23</v>
      </c>
      <c r="F219" s="122">
        <f t="shared" si="6"/>
        <v>1999.2173913043478</v>
      </c>
    </row>
    <row r="220" spans="1:6" ht="10.5" customHeight="1">
      <c r="A220" s="17">
        <f t="shared" si="7"/>
        <v>217</v>
      </c>
      <c r="B220" s="105">
        <v>51</v>
      </c>
      <c r="C220" s="18" t="s">
        <v>130</v>
      </c>
      <c r="D220" s="7">
        <v>205839</v>
      </c>
      <c r="E220" s="7">
        <v>103</v>
      </c>
      <c r="F220" s="122">
        <f t="shared" si="6"/>
        <v>1998.4368932038835</v>
      </c>
    </row>
    <row r="221" spans="1:6" ht="10.5" customHeight="1">
      <c r="A221" s="17">
        <f t="shared" si="7"/>
        <v>218</v>
      </c>
      <c r="B221" s="105">
        <v>141</v>
      </c>
      <c r="C221" s="18" t="s">
        <v>218</v>
      </c>
      <c r="D221" s="7">
        <v>51933</v>
      </c>
      <c r="E221" s="7">
        <v>26</v>
      </c>
      <c r="F221" s="122">
        <f t="shared" si="6"/>
        <v>1997.423076923077</v>
      </c>
    </row>
    <row r="222" spans="1:6" ht="10.5" customHeight="1">
      <c r="A222" s="17">
        <f t="shared" si="7"/>
        <v>219</v>
      </c>
      <c r="B222" s="105">
        <v>173</v>
      </c>
      <c r="C222" s="18" t="s">
        <v>249</v>
      </c>
      <c r="D222" s="7">
        <v>9976</v>
      </c>
      <c r="E222" s="7">
        <v>5</v>
      </c>
      <c r="F222" s="122">
        <f t="shared" si="6"/>
        <v>1995.2</v>
      </c>
    </row>
    <row r="223" spans="1:6" ht="10.5" customHeight="1">
      <c r="A223" s="17">
        <f t="shared" si="7"/>
        <v>220</v>
      </c>
      <c r="B223" s="105">
        <v>304</v>
      </c>
      <c r="C223" s="18" t="s">
        <v>377</v>
      </c>
      <c r="D223" s="7">
        <v>113001</v>
      </c>
      <c r="E223" s="7">
        <v>57</v>
      </c>
      <c r="F223" s="122">
        <f t="shared" si="6"/>
        <v>1982.4736842105262</v>
      </c>
    </row>
    <row r="224" spans="1:6" ht="10.5" customHeight="1">
      <c r="A224" s="17">
        <f t="shared" si="7"/>
        <v>221</v>
      </c>
      <c r="B224" s="105">
        <v>14</v>
      </c>
      <c r="C224" s="18" t="s">
        <v>94</v>
      </c>
      <c r="D224" s="7">
        <v>132673</v>
      </c>
      <c r="E224" s="7">
        <v>67</v>
      </c>
      <c r="F224" s="122">
        <f t="shared" si="6"/>
        <v>1980.1940298507463</v>
      </c>
    </row>
    <row r="225" spans="1:6" ht="10.5" customHeight="1">
      <c r="A225" s="17">
        <f t="shared" si="7"/>
        <v>222</v>
      </c>
      <c r="B225" s="105">
        <v>68</v>
      </c>
      <c r="C225" s="18" t="s">
        <v>146</v>
      </c>
      <c r="D225" s="7">
        <v>51322</v>
      </c>
      <c r="E225" s="7">
        <v>26</v>
      </c>
      <c r="F225" s="122">
        <f t="shared" si="6"/>
        <v>1973.923076923077</v>
      </c>
    </row>
    <row r="226" spans="1:6" ht="10.5" customHeight="1">
      <c r="A226" s="17">
        <f t="shared" si="7"/>
        <v>223</v>
      </c>
      <c r="B226" s="105">
        <v>31</v>
      </c>
      <c r="C226" s="18" t="s">
        <v>110</v>
      </c>
      <c r="D226" s="7">
        <v>98209</v>
      </c>
      <c r="E226" s="7">
        <v>50</v>
      </c>
      <c r="F226" s="122">
        <f t="shared" si="6"/>
        <v>1964.18</v>
      </c>
    </row>
    <row r="227" spans="1:6" ht="10.5" customHeight="1">
      <c r="A227" s="17">
        <f t="shared" si="7"/>
        <v>224</v>
      </c>
      <c r="B227" s="105">
        <v>224</v>
      </c>
      <c r="C227" s="18" t="s">
        <v>300</v>
      </c>
      <c r="D227" s="7">
        <v>54966</v>
      </c>
      <c r="E227" s="7">
        <v>28</v>
      </c>
      <c r="F227" s="122">
        <f t="shared" si="6"/>
        <v>1963.0714285714287</v>
      </c>
    </row>
    <row r="228" spans="1:6" ht="10.5" customHeight="1">
      <c r="A228" s="17">
        <f t="shared" si="7"/>
        <v>225</v>
      </c>
      <c r="B228" s="105">
        <v>82</v>
      </c>
      <c r="C228" s="18" t="s">
        <v>160</v>
      </c>
      <c r="D228" s="7">
        <v>15672</v>
      </c>
      <c r="E228" s="7">
        <v>8</v>
      </c>
      <c r="F228" s="122">
        <f t="shared" si="6"/>
        <v>1959</v>
      </c>
    </row>
    <row r="229" spans="1:6" ht="10.5" customHeight="1">
      <c r="A229" s="17">
        <f t="shared" si="7"/>
        <v>226</v>
      </c>
      <c r="B229" s="105">
        <v>324</v>
      </c>
      <c r="C229" s="18" t="s">
        <v>397</v>
      </c>
      <c r="D229" s="7">
        <v>381833</v>
      </c>
      <c r="E229" s="7">
        <v>195</v>
      </c>
      <c r="F229" s="122">
        <f t="shared" si="6"/>
        <v>1958.1179487179488</v>
      </c>
    </row>
    <row r="230" spans="1:6" ht="10.5" customHeight="1">
      <c r="A230" s="17">
        <f t="shared" si="7"/>
        <v>227</v>
      </c>
      <c r="B230" s="105">
        <v>48</v>
      </c>
      <c r="C230" s="18" t="s">
        <v>127</v>
      </c>
      <c r="D230" s="7">
        <v>7808</v>
      </c>
      <c r="E230" s="7">
        <v>4</v>
      </c>
      <c r="F230" s="122">
        <f t="shared" si="6"/>
        <v>1952</v>
      </c>
    </row>
    <row r="231" spans="1:6" ht="10.5" customHeight="1">
      <c r="A231" s="17">
        <f t="shared" si="7"/>
        <v>228</v>
      </c>
      <c r="B231" s="105">
        <v>331</v>
      </c>
      <c r="C231" s="18" t="s">
        <v>73</v>
      </c>
      <c r="D231" s="7">
        <v>81736</v>
      </c>
      <c r="E231" s="7">
        <v>42</v>
      </c>
      <c r="F231" s="122">
        <f t="shared" si="6"/>
        <v>1946.095238095238</v>
      </c>
    </row>
    <row r="232" spans="1:6" ht="10.5" customHeight="1">
      <c r="A232" s="17">
        <f t="shared" si="7"/>
        <v>229</v>
      </c>
      <c r="B232" s="105">
        <v>75</v>
      </c>
      <c r="C232" s="18" t="s">
        <v>153</v>
      </c>
      <c r="D232" s="7">
        <v>36954</v>
      </c>
      <c r="E232" s="7">
        <v>19</v>
      </c>
      <c r="F232" s="122">
        <f t="shared" si="6"/>
        <v>1944.9473684210527</v>
      </c>
    </row>
    <row r="233" spans="1:6" ht="10.5" customHeight="1">
      <c r="A233" s="17">
        <f t="shared" si="7"/>
        <v>230</v>
      </c>
      <c r="B233" s="105">
        <v>343</v>
      </c>
      <c r="C233" s="18" t="s">
        <v>415</v>
      </c>
      <c r="D233" s="7">
        <v>25263</v>
      </c>
      <c r="E233" s="7">
        <v>13</v>
      </c>
      <c r="F233" s="122">
        <f t="shared" si="6"/>
        <v>1943.3076923076924</v>
      </c>
    </row>
    <row r="234" spans="1:6" ht="10.5" customHeight="1">
      <c r="A234" s="17">
        <f t="shared" si="7"/>
        <v>231</v>
      </c>
      <c r="B234" s="105">
        <v>361</v>
      </c>
      <c r="C234" s="18" t="s">
        <v>433</v>
      </c>
      <c r="D234" s="7">
        <v>13602</v>
      </c>
      <c r="E234" s="7">
        <v>7</v>
      </c>
      <c r="F234" s="122">
        <f t="shared" si="6"/>
        <v>1943.142857142857</v>
      </c>
    </row>
    <row r="235" spans="1:6" ht="10.5" customHeight="1">
      <c r="A235" s="17">
        <f t="shared" si="7"/>
        <v>232</v>
      </c>
      <c r="B235" s="105">
        <v>33</v>
      </c>
      <c r="C235" s="18" t="s">
        <v>112</v>
      </c>
      <c r="D235" s="7">
        <v>93128</v>
      </c>
      <c r="E235" s="7">
        <v>48</v>
      </c>
      <c r="F235" s="122">
        <f t="shared" si="6"/>
        <v>1940.1666666666667</v>
      </c>
    </row>
    <row r="236" spans="1:6" ht="10.5" customHeight="1">
      <c r="A236" s="17">
        <f t="shared" si="7"/>
        <v>233</v>
      </c>
      <c r="B236" s="105">
        <v>266</v>
      </c>
      <c r="C236" s="18" t="s">
        <v>339</v>
      </c>
      <c r="D236" s="7">
        <v>87002</v>
      </c>
      <c r="E236" s="7">
        <v>45</v>
      </c>
      <c r="F236" s="122">
        <f t="shared" si="6"/>
        <v>1933.3777777777777</v>
      </c>
    </row>
    <row r="237" spans="1:6" ht="10.5" customHeight="1">
      <c r="A237" s="17">
        <f t="shared" si="7"/>
        <v>234</v>
      </c>
      <c r="B237" s="105">
        <v>260</v>
      </c>
      <c r="C237" s="18" t="s">
        <v>333</v>
      </c>
      <c r="D237" s="7">
        <v>82621</v>
      </c>
      <c r="E237" s="7">
        <v>43</v>
      </c>
      <c r="F237" s="122">
        <f t="shared" si="6"/>
        <v>1921.4186046511627</v>
      </c>
    </row>
    <row r="238" spans="1:6" ht="10.5" customHeight="1">
      <c r="A238" s="17">
        <f t="shared" si="7"/>
        <v>235</v>
      </c>
      <c r="B238" s="105">
        <v>167</v>
      </c>
      <c r="C238" s="18" t="s">
        <v>244</v>
      </c>
      <c r="D238" s="7">
        <v>128710</v>
      </c>
      <c r="E238" s="7">
        <v>67</v>
      </c>
      <c r="F238" s="122">
        <f t="shared" si="6"/>
        <v>1921.044776119403</v>
      </c>
    </row>
    <row r="239" spans="1:6" ht="10.5" customHeight="1">
      <c r="A239" s="17">
        <f t="shared" si="7"/>
        <v>236</v>
      </c>
      <c r="B239" s="105">
        <v>146</v>
      </c>
      <c r="C239" s="18" t="s">
        <v>223</v>
      </c>
      <c r="D239" s="7">
        <v>21100</v>
      </c>
      <c r="E239" s="7">
        <v>11</v>
      </c>
      <c r="F239" s="122">
        <f t="shared" si="6"/>
        <v>1918.1818181818182</v>
      </c>
    </row>
    <row r="240" spans="1:6" ht="10.5" customHeight="1">
      <c r="A240" s="17">
        <f t="shared" si="7"/>
        <v>237</v>
      </c>
      <c r="B240" s="105">
        <v>113</v>
      </c>
      <c r="C240" s="18" t="s">
        <v>190</v>
      </c>
      <c r="D240" s="7">
        <v>314577</v>
      </c>
      <c r="E240" s="7">
        <v>165</v>
      </c>
      <c r="F240" s="122">
        <f t="shared" si="6"/>
        <v>1906.5272727272727</v>
      </c>
    </row>
    <row r="241" spans="1:6" ht="10.5" customHeight="1">
      <c r="A241" s="17">
        <f t="shared" si="7"/>
        <v>238</v>
      </c>
      <c r="B241" s="105">
        <v>183</v>
      </c>
      <c r="C241" s="18" t="s">
        <v>259</v>
      </c>
      <c r="D241" s="7">
        <v>55271</v>
      </c>
      <c r="E241" s="7">
        <v>29</v>
      </c>
      <c r="F241" s="122">
        <f t="shared" si="6"/>
        <v>1905.896551724138</v>
      </c>
    </row>
    <row r="242" spans="1:6" ht="10.5" customHeight="1">
      <c r="A242" s="17">
        <f t="shared" si="7"/>
        <v>239</v>
      </c>
      <c r="B242" s="105">
        <v>59</v>
      </c>
      <c r="C242" s="18" t="s">
        <v>137</v>
      </c>
      <c r="D242" s="7">
        <v>32336</v>
      </c>
      <c r="E242" s="7">
        <v>17</v>
      </c>
      <c r="F242" s="122">
        <f t="shared" si="6"/>
        <v>1902.1176470588234</v>
      </c>
    </row>
    <row r="243" spans="1:6" ht="10.5" customHeight="1">
      <c r="A243" s="17">
        <f t="shared" si="7"/>
        <v>240</v>
      </c>
      <c r="B243" s="105">
        <v>262</v>
      </c>
      <c r="C243" s="18" t="s">
        <v>335</v>
      </c>
      <c r="D243" s="7">
        <v>140679</v>
      </c>
      <c r="E243" s="7">
        <v>74</v>
      </c>
      <c r="F243" s="122">
        <f t="shared" si="6"/>
        <v>1901.0675675675675</v>
      </c>
    </row>
    <row r="244" spans="1:6" ht="10.5" customHeight="1">
      <c r="A244" s="17">
        <f t="shared" si="7"/>
        <v>241</v>
      </c>
      <c r="B244" s="105">
        <v>249</v>
      </c>
      <c r="C244" s="18" t="s">
        <v>325</v>
      </c>
      <c r="D244" s="7">
        <v>273647</v>
      </c>
      <c r="E244" s="7">
        <v>144</v>
      </c>
      <c r="F244" s="122">
        <f t="shared" si="6"/>
        <v>1900.326388888889</v>
      </c>
    </row>
    <row r="245" spans="1:6" ht="10.5" customHeight="1">
      <c r="A245" s="17">
        <f t="shared" si="7"/>
        <v>242</v>
      </c>
      <c r="B245" s="105">
        <v>252</v>
      </c>
      <c r="C245" s="18" t="s">
        <v>326</v>
      </c>
      <c r="D245" s="7">
        <v>186213</v>
      </c>
      <c r="E245" s="7">
        <v>98</v>
      </c>
      <c r="F245" s="122">
        <f t="shared" si="6"/>
        <v>1900.1326530612246</v>
      </c>
    </row>
    <row r="246" spans="1:6" ht="10.5" customHeight="1">
      <c r="A246" s="17">
        <f t="shared" si="7"/>
        <v>243</v>
      </c>
      <c r="B246" s="105">
        <v>236</v>
      </c>
      <c r="C246" s="18" t="s">
        <v>312</v>
      </c>
      <c r="D246" s="7">
        <v>3800</v>
      </c>
      <c r="E246" s="7">
        <v>2</v>
      </c>
      <c r="F246" s="122">
        <f t="shared" si="6"/>
        <v>1900</v>
      </c>
    </row>
    <row r="247" spans="1:6" ht="10.5" customHeight="1">
      <c r="A247" s="17">
        <f t="shared" si="7"/>
        <v>244</v>
      </c>
      <c r="B247" s="105">
        <v>305</v>
      </c>
      <c r="C247" s="18" t="s">
        <v>378</v>
      </c>
      <c r="D247" s="7">
        <v>237476</v>
      </c>
      <c r="E247" s="7">
        <v>125</v>
      </c>
      <c r="F247" s="122">
        <f t="shared" si="6"/>
        <v>1899.808</v>
      </c>
    </row>
    <row r="248" spans="1:6" ht="10.5" customHeight="1">
      <c r="A248" s="17">
        <f t="shared" si="7"/>
        <v>245</v>
      </c>
      <c r="B248" s="105">
        <v>58</v>
      </c>
      <c r="C248" s="18" t="s">
        <v>136</v>
      </c>
      <c r="D248" s="7">
        <v>17045</v>
      </c>
      <c r="E248" s="7">
        <v>9</v>
      </c>
      <c r="F248" s="122">
        <f t="shared" si="6"/>
        <v>1893.888888888889</v>
      </c>
    </row>
    <row r="249" spans="1:6" ht="10.5" customHeight="1">
      <c r="A249" s="17">
        <f t="shared" si="7"/>
        <v>246</v>
      </c>
      <c r="B249" s="105">
        <v>184</v>
      </c>
      <c r="C249" s="18" t="s">
        <v>260</v>
      </c>
      <c r="D249" s="7">
        <v>37692</v>
      </c>
      <c r="E249" s="7">
        <v>20</v>
      </c>
      <c r="F249" s="122">
        <f t="shared" si="6"/>
        <v>1884.6</v>
      </c>
    </row>
    <row r="250" spans="1:6" ht="10.5" customHeight="1">
      <c r="A250" s="17">
        <f t="shared" si="7"/>
        <v>247</v>
      </c>
      <c r="B250" s="105">
        <v>88</v>
      </c>
      <c r="C250" s="18" t="s">
        <v>166</v>
      </c>
      <c r="D250" s="7">
        <v>5643</v>
      </c>
      <c r="E250" s="7">
        <v>3</v>
      </c>
      <c r="F250" s="122">
        <f t="shared" si="6"/>
        <v>1881</v>
      </c>
    </row>
    <row r="251" spans="1:6" ht="10.5" customHeight="1">
      <c r="A251" s="17">
        <f t="shared" si="7"/>
        <v>248</v>
      </c>
      <c r="B251" s="105">
        <v>269</v>
      </c>
      <c r="C251" s="18" t="s">
        <v>342</v>
      </c>
      <c r="D251" s="7">
        <v>112154</v>
      </c>
      <c r="E251" s="7">
        <v>60</v>
      </c>
      <c r="F251" s="122">
        <f t="shared" si="6"/>
        <v>1869.2333333333333</v>
      </c>
    </row>
    <row r="252" spans="1:6" ht="10.5" customHeight="1">
      <c r="A252" s="17">
        <f t="shared" si="7"/>
        <v>249</v>
      </c>
      <c r="B252" s="105">
        <v>89</v>
      </c>
      <c r="C252" s="18" t="s">
        <v>167</v>
      </c>
      <c r="D252" s="7">
        <v>50370</v>
      </c>
      <c r="E252" s="7">
        <v>27</v>
      </c>
      <c r="F252" s="122">
        <f t="shared" si="6"/>
        <v>1865.5555555555557</v>
      </c>
    </row>
    <row r="253" spans="1:6" ht="10.5" customHeight="1">
      <c r="A253" s="17">
        <f t="shared" si="7"/>
        <v>250</v>
      </c>
      <c r="B253" s="105">
        <v>231</v>
      </c>
      <c r="C253" s="18" t="s">
        <v>307</v>
      </c>
      <c r="D253" s="7">
        <v>333397</v>
      </c>
      <c r="E253" s="7">
        <v>179</v>
      </c>
      <c r="F253" s="122">
        <f t="shared" si="6"/>
        <v>1862.5530726256984</v>
      </c>
    </row>
    <row r="254" spans="1:6" ht="10.5" customHeight="1">
      <c r="A254" s="17">
        <f t="shared" si="7"/>
        <v>251</v>
      </c>
      <c r="B254" s="105">
        <v>342</v>
      </c>
      <c r="C254" s="18" t="s">
        <v>414</v>
      </c>
      <c r="D254" s="7">
        <v>72609</v>
      </c>
      <c r="E254" s="7">
        <v>39</v>
      </c>
      <c r="F254" s="122">
        <f t="shared" si="6"/>
        <v>1861.7692307692307</v>
      </c>
    </row>
    <row r="255" spans="1:6" ht="10.5" customHeight="1">
      <c r="A255" s="17">
        <f t="shared" si="7"/>
        <v>252</v>
      </c>
      <c r="B255" s="105">
        <v>64</v>
      </c>
      <c r="C255" s="18" t="s">
        <v>142</v>
      </c>
      <c r="D255" s="7">
        <v>81685</v>
      </c>
      <c r="E255" s="7">
        <v>44</v>
      </c>
      <c r="F255" s="122">
        <f t="shared" si="6"/>
        <v>1856.4772727272727</v>
      </c>
    </row>
    <row r="256" spans="1:6" ht="10.5" customHeight="1">
      <c r="A256" s="17">
        <f t="shared" si="7"/>
        <v>253</v>
      </c>
      <c r="B256" s="105">
        <v>267</v>
      </c>
      <c r="C256" s="18" t="s">
        <v>340</v>
      </c>
      <c r="D256" s="7">
        <v>16688</v>
      </c>
      <c r="E256" s="7">
        <v>9</v>
      </c>
      <c r="F256" s="122">
        <f t="shared" si="6"/>
        <v>1854.2222222222222</v>
      </c>
    </row>
    <row r="257" spans="1:6" ht="10.5" customHeight="1">
      <c r="A257" s="17">
        <f t="shared" si="7"/>
        <v>254</v>
      </c>
      <c r="B257" s="105">
        <v>131</v>
      </c>
      <c r="C257" s="18" t="s">
        <v>208</v>
      </c>
      <c r="D257" s="7">
        <v>22096</v>
      </c>
      <c r="E257" s="7">
        <v>12</v>
      </c>
      <c r="F257" s="122">
        <f t="shared" si="6"/>
        <v>1841.3333333333333</v>
      </c>
    </row>
    <row r="258" spans="1:6" ht="10.5" customHeight="1">
      <c r="A258" s="17">
        <f t="shared" si="7"/>
        <v>255</v>
      </c>
      <c r="B258" s="105">
        <v>247</v>
      </c>
      <c r="C258" s="18" t="s">
        <v>323</v>
      </c>
      <c r="D258" s="7">
        <v>53163</v>
      </c>
      <c r="E258" s="7">
        <v>29</v>
      </c>
      <c r="F258" s="122">
        <f t="shared" si="6"/>
        <v>1833.2068965517242</v>
      </c>
    </row>
    <row r="259" spans="1:6" ht="10.5" customHeight="1">
      <c r="A259" s="17">
        <f t="shared" si="7"/>
        <v>256</v>
      </c>
      <c r="B259" s="105">
        <v>273</v>
      </c>
      <c r="C259" s="18" t="s">
        <v>346</v>
      </c>
      <c r="D259" s="7">
        <v>62233</v>
      </c>
      <c r="E259" s="7">
        <v>34</v>
      </c>
      <c r="F259" s="122">
        <f t="shared" si="6"/>
        <v>1830.3823529411766</v>
      </c>
    </row>
    <row r="260" spans="1:6" ht="10.5" customHeight="1">
      <c r="A260" s="17">
        <f t="shared" si="7"/>
        <v>257</v>
      </c>
      <c r="B260" s="105">
        <v>53</v>
      </c>
      <c r="C260" s="18" t="s">
        <v>131</v>
      </c>
      <c r="D260" s="7">
        <v>39910</v>
      </c>
      <c r="E260" s="7">
        <v>22</v>
      </c>
      <c r="F260" s="122">
        <f t="shared" si="6"/>
        <v>1814.090909090909</v>
      </c>
    </row>
    <row r="261" spans="1:6" ht="10.5" customHeight="1">
      <c r="A261" s="17">
        <f t="shared" si="7"/>
        <v>258</v>
      </c>
      <c r="B261" s="105">
        <v>185</v>
      </c>
      <c r="C261" s="18" t="s">
        <v>261</v>
      </c>
      <c r="D261" s="7">
        <v>45293</v>
      </c>
      <c r="E261" s="7">
        <v>25</v>
      </c>
      <c r="F261" s="122">
        <f aca="true" t="shared" si="8" ref="F261:F324">D261/E261</f>
        <v>1811.72</v>
      </c>
    </row>
    <row r="262" spans="1:6" ht="10.5" customHeight="1">
      <c r="A262" s="17">
        <f aca="true" t="shared" si="9" ref="A262:A325">A261+1</f>
        <v>259</v>
      </c>
      <c r="B262" s="105">
        <v>3</v>
      </c>
      <c r="C262" s="18" t="s">
        <v>83</v>
      </c>
      <c r="D262" s="7">
        <v>180124</v>
      </c>
      <c r="E262" s="7">
        <v>100</v>
      </c>
      <c r="F262" s="122">
        <f t="shared" si="8"/>
        <v>1801.24</v>
      </c>
    </row>
    <row r="263" spans="1:6" ht="10.5" customHeight="1">
      <c r="A263" s="17">
        <f t="shared" si="9"/>
        <v>260</v>
      </c>
      <c r="B263" s="105">
        <v>98</v>
      </c>
      <c r="C263" s="18" t="s">
        <v>175</v>
      </c>
      <c r="D263" s="7">
        <v>43178</v>
      </c>
      <c r="E263" s="7">
        <v>24</v>
      </c>
      <c r="F263" s="122">
        <f t="shared" si="8"/>
        <v>1799.0833333333333</v>
      </c>
    </row>
    <row r="264" spans="1:6" ht="10.5" customHeight="1">
      <c r="A264" s="17">
        <f t="shared" si="9"/>
        <v>261</v>
      </c>
      <c r="B264" s="105">
        <v>129</v>
      </c>
      <c r="C264" s="18" t="s">
        <v>206</v>
      </c>
      <c r="D264" s="7">
        <v>19768</v>
      </c>
      <c r="E264" s="7">
        <v>11</v>
      </c>
      <c r="F264" s="122">
        <f t="shared" si="8"/>
        <v>1797.090909090909</v>
      </c>
    </row>
    <row r="265" spans="1:6" ht="10.5" customHeight="1">
      <c r="A265" s="17">
        <f t="shared" si="9"/>
        <v>262</v>
      </c>
      <c r="B265" s="105">
        <v>47</v>
      </c>
      <c r="C265" s="18" t="s">
        <v>126</v>
      </c>
      <c r="D265" s="7">
        <v>68285</v>
      </c>
      <c r="E265" s="7">
        <v>38</v>
      </c>
      <c r="F265" s="122">
        <f t="shared" si="8"/>
        <v>1796.9736842105262</v>
      </c>
    </row>
    <row r="266" spans="1:6" ht="10.5" customHeight="1">
      <c r="A266" s="17">
        <f t="shared" si="9"/>
        <v>263</v>
      </c>
      <c r="B266" s="105">
        <v>198</v>
      </c>
      <c r="C266" s="18" t="s">
        <v>274</v>
      </c>
      <c r="D266" s="7">
        <v>101777</v>
      </c>
      <c r="E266" s="7">
        <v>57</v>
      </c>
      <c r="F266" s="122">
        <f t="shared" si="8"/>
        <v>1785.561403508772</v>
      </c>
    </row>
    <row r="267" spans="1:6" ht="10.5" customHeight="1">
      <c r="A267" s="17">
        <f t="shared" si="9"/>
        <v>264</v>
      </c>
      <c r="B267" s="105">
        <v>134</v>
      </c>
      <c r="C267" s="18" t="s">
        <v>211</v>
      </c>
      <c r="D267" s="7">
        <v>104834</v>
      </c>
      <c r="E267" s="7">
        <v>59</v>
      </c>
      <c r="F267" s="122">
        <f t="shared" si="8"/>
        <v>1776.8474576271187</v>
      </c>
    </row>
    <row r="268" spans="1:6" ht="10.5" customHeight="1">
      <c r="A268" s="17">
        <f t="shared" si="9"/>
        <v>265</v>
      </c>
      <c r="B268" s="105">
        <v>272</v>
      </c>
      <c r="C268" s="18" t="s">
        <v>345</v>
      </c>
      <c r="D268" s="7">
        <v>199413</v>
      </c>
      <c r="E268" s="7">
        <v>113</v>
      </c>
      <c r="F268" s="122">
        <f t="shared" si="8"/>
        <v>1764.716814159292</v>
      </c>
    </row>
    <row r="269" spans="1:6" ht="10.5" customHeight="1">
      <c r="A269" s="17">
        <f t="shared" si="9"/>
        <v>266</v>
      </c>
      <c r="B269" s="105">
        <v>333</v>
      </c>
      <c r="C269" s="18" t="s">
        <v>405</v>
      </c>
      <c r="D269" s="7">
        <v>1752</v>
      </c>
      <c r="E269" s="7">
        <v>1</v>
      </c>
      <c r="F269" s="122">
        <f t="shared" si="8"/>
        <v>1752</v>
      </c>
    </row>
    <row r="270" spans="1:6" ht="10.5" customHeight="1">
      <c r="A270" s="17">
        <f t="shared" si="9"/>
        <v>267</v>
      </c>
      <c r="B270" s="105">
        <v>237</v>
      </c>
      <c r="C270" s="18" t="s">
        <v>313</v>
      </c>
      <c r="D270" s="7">
        <v>10500</v>
      </c>
      <c r="E270" s="7">
        <v>6</v>
      </c>
      <c r="F270" s="122">
        <f t="shared" si="8"/>
        <v>1750</v>
      </c>
    </row>
    <row r="271" spans="1:6" ht="10.5" customHeight="1">
      <c r="A271" s="17">
        <f t="shared" si="9"/>
        <v>268</v>
      </c>
      <c r="B271" s="105">
        <v>188</v>
      </c>
      <c r="C271" s="18" t="s">
        <v>264</v>
      </c>
      <c r="D271" s="7">
        <v>40213</v>
      </c>
      <c r="E271" s="7">
        <v>23</v>
      </c>
      <c r="F271" s="122">
        <f t="shared" si="8"/>
        <v>1748.391304347826</v>
      </c>
    </row>
    <row r="272" spans="1:6" ht="10.5" customHeight="1">
      <c r="A272" s="17">
        <f t="shared" si="9"/>
        <v>269</v>
      </c>
      <c r="B272" s="105">
        <v>178</v>
      </c>
      <c r="C272" s="18" t="s">
        <v>254</v>
      </c>
      <c r="D272" s="7">
        <v>259939</v>
      </c>
      <c r="E272" s="7">
        <v>149</v>
      </c>
      <c r="F272" s="122">
        <f t="shared" si="8"/>
        <v>1744.5570469798658</v>
      </c>
    </row>
    <row r="273" spans="1:6" ht="10.5" customHeight="1">
      <c r="A273" s="17">
        <f t="shared" si="9"/>
        <v>270</v>
      </c>
      <c r="B273" s="105">
        <v>95</v>
      </c>
      <c r="C273" s="18" t="s">
        <v>172</v>
      </c>
      <c r="D273" s="7">
        <v>19155</v>
      </c>
      <c r="E273" s="7">
        <v>11</v>
      </c>
      <c r="F273" s="122">
        <f t="shared" si="8"/>
        <v>1741.3636363636363</v>
      </c>
    </row>
    <row r="274" spans="1:6" ht="10.5" customHeight="1">
      <c r="A274" s="17">
        <f t="shared" si="9"/>
        <v>271</v>
      </c>
      <c r="B274" s="105">
        <v>123</v>
      </c>
      <c r="C274" s="18" t="s">
        <v>200</v>
      </c>
      <c r="D274" s="7">
        <v>6941</v>
      </c>
      <c r="E274" s="7">
        <v>4</v>
      </c>
      <c r="F274" s="122">
        <f t="shared" si="8"/>
        <v>1735.25</v>
      </c>
    </row>
    <row r="275" spans="1:6" ht="10.5" customHeight="1">
      <c r="A275" s="17">
        <f t="shared" si="9"/>
        <v>272</v>
      </c>
      <c r="B275" s="105">
        <v>298</v>
      </c>
      <c r="C275" s="18" t="s">
        <v>371</v>
      </c>
      <c r="D275" s="7">
        <v>24044</v>
      </c>
      <c r="E275" s="7">
        <v>14</v>
      </c>
      <c r="F275" s="122">
        <f t="shared" si="8"/>
        <v>1717.4285714285713</v>
      </c>
    </row>
    <row r="276" spans="1:6" ht="10.5" customHeight="1">
      <c r="A276" s="17">
        <f t="shared" si="9"/>
        <v>273</v>
      </c>
      <c r="B276" s="105">
        <v>137</v>
      </c>
      <c r="C276" s="18" t="s">
        <v>214</v>
      </c>
      <c r="D276" s="7">
        <v>35976</v>
      </c>
      <c r="E276" s="7">
        <v>21</v>
      </c>
      <c r="F276" s="122">
        <f t="shared" si="8"/>
        <v>1713.142857142857</v>
      </c>
    </row>
    <row r="277" spans="1:6" ht="10.5" customHeight="1">
      <c r="A277" s="17">
        <f t="shared" si="9"/>
        <v>274</v>
      </c>
      <c r="B277" s="105">
        <v>144</v>
      </c>
      <c r="C277" s="18" t="s">
        <v>221</v>
      </c>
      <c r="D277" s="7">
        <v>18834</v>
      </c>
      <c r="E277" s="7">
        <v>11</v>
      </c>
      <c r="F277" s="122">
        <f t="shared" si="8"/>
        <v>1712.1818181818182</v>
      </c>
    </row>
    <row r="278" spans="1:6" ht="10.5" customHeight="1">
      <c r="A278" s="17">
        <f t="shared" si="9"/>
        <v>275</v>
      </c>
      <c r="B278" s="105">
        <v>276</v>
      </c>
      <c r="C278" s="18" t="s">
        <v>349</v>
      </c>
      <c r="D278" s="7">
        <v>154657</v>
      </c>
      <c r="E278" s="7">
        <v>91</v>
      </c>
      <c r="F278" s="122">
        <f t="shared" si="8"/>
        <v>1699.5274725274726</v>
      </c>
    </row>
    <row r="279" spans="1:6" ht="10.5" customHeight="1">
      <c r="A279" s="17">
        <f t="shared" si="9"/>
        <v>276</v>
      </c>
      <c r="B279" s="105">
        <v>239</v>
      </c>
      <c r="C279" s="18" t="s">
        <v>315</v>
      </c>
      <c r="D279" s="7">
        <v>123976</v>
      </c>
      <c r="E279" s="7">
        <v>73</v>
      </c>
      <c r="F279" s="122">
        <f t="shared" si="8"/>
        <v>1698.3013698630136</v>
      </c>
    </row>
    <row r="280" spans="1:6" ht="10.5" customHeight="1">
      <c r="A280" s="17">
        <f t="shared" si="9"/>
        <v>277</v>
      </c>
      <c r="B280" s="105">
        <v>209</v>
      </c>
      <c r="C280" s="18" t="s">
        <v>285</v>
      </c>
      <c r="D280" s="7">
        <v>210544</v>
      </c>
      <c r="E280" s="7">
        <v>124</v>
      </c>
      <c r="F280" s="122">
        <f t="shared" si="8"/>
        <v>1697.9354838709678</v>
      </c>
    </row>
    <row r="281" spans="1:6" ht="10.5" customHeight="1">
      <c r="A281" s="17">
        <f t="shared" si="9"/>
        <v>278</v>
      </c>
      <c r="B281" s="105">
        <v>234</v>
      </c>
      <c r="C281" s="18" t="s">
        <v>310</v>
      </c>
      <c r="D281" s="7">
        <v>143992</v>
      </c>
      <c r="E281" s="7">
        <v>85</v>
      </c>
      <c r="F281" s="122">
        <f t="shared" si="8"/>
        <v>1694.0235294117647</v>
      </c>
    </row>
    <row r="282" spans="1:6" ht="10.5" customHeight="1">
      <c r="A282" s="17">
        <f t="shared" si="9"/>
        <v>279</v>
      </c>
      <c r="B282" s="105">
        <v>330</v>
      </c>
      <c r="C282" s="18" t="s">
        <v>403</v>
      </c>
      <c r="D282" s="7">
        <v>154000</v>
      </c>
      <c r="E282" s="7">
        <v>91</v>
      </c>
      <c r="F282" s="122">
        <f t="shared" si="8"/>
        <v>1692.3076923076924</v>
      </c>
    </row>
    <row r="283" spans="1:6" ht="10.5" customHeight="1">
      <c r="A283" s="17">
        <f t="shared" si="9"/>
        <v>280</v>
      </c>
      <c r="B283" s="105">
        <v>55</v>
      </c>
      <c r="C283" s="18" t="s">
        <v>133</v>
      </c>
      <c r="D283" s="7">
        <v>125156</v>
      </c>
      <c r="E283" s="7">
        <v>74</v>
      </c>
      <c r="F283" s="122">
        <f t="shared" si="8"/>
        <v>1691.2972972972973</v>
      </c>
    </row>
    <row r="284" spans="1:6" ht="10.5" customHeight="1">
      <c r="A284" s="17">
        <f t="shared" si="9"/>
        <v>281</v>
      </c>
      <c r="B284" s="105">
        <v>296</v>
      </c>
      <c r="C284" s="18" t="s">
        <v>369</v>
      </c>
      <c r="D284" s="7">
        <v>47227</v>
      </c>
      <c r="E284" s="7">
        <v>28</v>
      </c>
      <c r="F284" s="122">
        <f t="shared" si="8"/>
        <v>1686.6785714285713</v>
      </c>
    </row>
    <row r="285" spans="1:6" ht="10.5" customHeight="1">
      <c r="A285" s="17">
        <f t="shared" si="9"/>
        <v>282</v>
      </c>
      <c r="B285" s="105">
        <v>164</v>
      </c>
      <c r="C285" s="18" t="s">
        <v>241</v>
      </c>
      <c r="D285" s="7">
        <v>131052</v>
      </c>
      <c r="E285" s="7">
        <v>78</v>
      </c>
      <c r="F285" s="122">
        <f t="shared" si="8"/>
        <v>1680.1538461538462</v>
      </c>
    </row>
    <row r="286" spans="1:6" ht="10.5" customHeight="1">
      <c r="A286" s="17">
        <f t="shared" si="9"/>
        <v>283</v>
      </c>
      <c r="B286" s="105">
        <v>148</v>
      </c>
      <c r="C286" s="18" t="s">
        <v>225</v>
      </c>
      <c r="D286" s="7">
        <v>23496</v>
      </c>
      <c r="E286" s="7">
        <v>14</v>
      </c>
      <c r="F286" s="122">
        <f t="shared" si="8"/>
        <v>1678.2857142857142</v>
      </c>
    </row>
    <row r="287" spans="1:6" ht="10.5" customHeight="1">
      <c r="A287" s="17">
        <f t="shared" si="9"/>
        <v>284</v>
      </c>
      <c r="B287" s="105">
        <v>221</v>
      </c>
      <c r="C287" s="18" t="s">
        <v>297</v>
      </c>
      <c r="D287" s="7">
        <v>8385</v>
      </c>
      <c r="E287" s="7">
        <v>5</v>
      </c>
      <c r="F287" s="122">
        <f t="shared" si="8"/>
        <v>1677</v>
      </c>
    </row>
    <row r="288" spans="1:6" ht="10.5" customHeight="1">
      <c r="A288" s="17">
        <f t="shared" si="9"/>
        <v>285</v>
      </c>
      <c r="B288" s="105">
        <v>327</v>
      </c>
      <c r="C288" s="18" t="s">
        <v>400</v>
      </c>
      <c r="D288" s="7">
        <v>119884</v>
      </c>
      <c r="E288" s="7">
        <v>72</v>
      </c>
      <c r="F288" s="122">
        <f t="shared" si="8"/>
        <v>1665.0555555555557</v>
      </c>
    </row>
    <row r="289" spans="1:6" ht="10.5" customHeight="1">
      <c r="A289" s="17">
        <f t="shared" si="9"/>
        <v>286</v>
      </c>
      <c r="B289" s="105">
        <v>125</v>
      </c>
      <c r="C289" s="18" t="s">
        <v>202</v>
      </c>
      <c r="D289" s="7">
        <v>9979</v>
      </c>
      <c r="E289" s="7">
        <v>6</v>
      </c>
      <c r="F289" s="122">
        <f t="shared" si="8"/>
        <v>1663.1666666666667</v>
      </c>
    </row>
    <row r="290" spans="1:6" ht="10.5" customHeight="1">
      <c r="A290" s="17">
        <f t="shared" si="9"/>
        <v>287</v>
      </c>
      <c r="B290" s="105">
        <v>49</v>
      </c>
      <c r="C290" s="18" t="s">
        <v>128</v>
      </c>
      <c r="D290" s="7">
        <v>53041</v>
      </c>
      <c r="E290" s="7">
        <v>32</v>
      </c>
      <c r="F290" s="122">
        <f t="shared" si="8"/>
        <v>1657.53125</v>
      </c>
    </row>
    <row r="291" spans="1:6" ht="10.5" customHeight="1">
      <c r="A291" s="17">
        <f t="shared" si="9"/>
        <v>288</v>
      </c>
      <c r="B291" s="105">
        <v>21</v>
      </c>
      <c r="C291" s="18" t="s">
        <v>101</v>
      </c>
      <c r="D291" s="7">
        <v>288186</v>
      </c>
      <c r="E291" s="7">
        <v>174</v>
      </c>
      <c r="F291" s="122">
        <f t="shared" si="8"/>
        <v>1656.2413793103449</v>
      </c>
    </row>
    <row r="292" spans="1:6" ht="10.5" customHeight="1">
      <c r="A292" s="17">
        <f t="shared" si="9"/>
        <v>289</v>
      </c>
      <c r="B292" s="105">
        <v>179</v>
      </c>
      <c r="C292" s="18" t="s">
        <v>255</v>
      </c>
      <c r="D292" s="7">
        <v>28074</v>
      </c>
      <c r="E292" s="7">
        <v>17</v>
      </c>
      <c r="F292" s="122">
        <f t="shared" si="8"/>
        <v>1651.4117647058824</v>
      </c>
    </row>
    <row r="293" spans="1:6" ht="10.5" customHeight="1">
      <c r="A293" s="17">
        <f t="shared" si="9"/>
        <v>290</v>
      </c>
      <c r="B293" s="105">
        <v>335</v>
      </c>
      <c r="C293" s="18" t="s">
        <v>407</v>
      </c>
      <c r="D293" s="7">
        <v>13187</v>
      </c>
      <c r="E293" s="7">
        <v>8</v>
      </c>
      <c r="F293" s="122">
        <f t="shared" si="8"/>
        <v>1648.375</v>
      </c>
    </row>
    <row r="294" spans="1:6" ht="10.5" customHeight="1">
      <c r="A294" s="17">
        <f t="shared" si="9"/>
        <v>291</v>
      </c>
      <c r="B294" s="105">
        <v>171</v>
      </c>
      <c r="C294" s="18" t="s">
        <v>247</v>
      </c>
      <c r="D294" s="7">
        <v>147613</v>
      </c>
      <c r="E294" s="7">
        <v>90</v>
      </c>
      <c r="F294" s="122">
        <f t="shared" si="8"/>
        <v>1640.1444444444444</v>
      </c>
    </row>
    <row r="295" spans="1:6" ht="10.5" customHeight="1">
      <c r="A295" s="17">
        <f t="shared" si="9"/>
        <v>292</v>
      </c>
      <c r="B295" s="105">
        <v>83</v>
      </c>
      <c r="C295" s="18" t="s">
        <v>161</v>
      </c>
      <c r="D295" s="7">
        <v>117898</v>
      </c>
      <c r="E295" s="7">
        <v>72</v>
      </c>
      <c r="F295" s="122">
        <f t="shared" si="8"/>
        <v>1637.4722222222222</v>
      </c>
    </row>
    <row r="296" spans="1:6" ht="10.5" customHeight="1">
      <c r="A296" s="17">
        <f t="shared" si="9"/>
        <v>293</v>
      </c>
      <c r="B296" s="105">
        <v>12</v>
      </c>
      <c r="C296" s="18" t="s">
        <v>92</v>
      </c>
      <c r="D296" s="7">
        <v>62127</v>
      </c>
      <c r="E296" s="7">
        <v>38</v>
      </c>
      <c r="F296" s="122">
        <f t="shared" si="8"/>
        <v>1634.921052631579</v>
      </c>
    </row>
    <row r="297" spans="1:6" ht="10.5" customHeight="1">
      <c r="A297" s="17">
        <f t="shared" si="9"/>
        <v>294</v>
      </c>
      <c r="B297" s="105">
        <v>35</v>
      </c>
      <c r="C297" s="18" t="s">
        <v>114</v>
      </c>
      <c r="D297" s="7">
        <v>88242</v>
      </c>
      <c r="E297" s="7">
        <v>54</v>
      </c>
      <c r="F297" s="122">
        <f t="shared" si="8"/>
        <v>1634.111111111111</v>
      </c>
    </row>
    <row r="298" spans="1:6" ht="10.5" customHeight="1">
      <c r="A298" s="17">
        <f t="shared" si="9"/>
        <v>295</v>
      </c>
      <c r="B298" s="105">
        <v>360</v>
      </c>
      <c r="C298" s="18" t="s">
        <v>432</v>
      </c>
      <c r="D298" s="7">
        <v>84410</v>
      </c>
      <c r="E298" s="7">
        <v>52</v>
      </c>
      <c r="F298" s="122">
        <f t="shared" si="8"/>
        <v>1623.2692307692307</v>
      </c>
    </row>
    <row r="299" spans="1:6" ht="10.5" customHeight="1">
      <c r="A299" s="17">
        <f t="shared" si="9"/>
        <v>296</v>
      </c>
      <c r="B299" s="105">
        <v>271</v>
      </c>
      <c r="C299" s="18" t="s">
        <v>344</v>
      </c>
      <c r="D299" s="7">
        <v>278967</v>
      </c>
      <c r="E299" s="7">
        <v>173</v>
      </c>
      <c r="F299" s="122">
        <f t="shared" si="8"/>
        <v>1612.5260115606936</v>
      </c>
    </row>
    <row r="300" spans="1:6" ht="10.5" customHeight="1">
      <c r="A300" s="17">
        <f t="shared" si="9"/>
        <v>297</v>
      </c>
      <c r="B300" s="105">
        <v>73</v>
      </c>
      <c r="C300" s="18" t="s">
        <v>151</v>
      </c>
      <c r="D300" s="7">
        <v>48171</v>
      </c>
      <c r="E300" s="7">
        <v>30</v>
      </c>
      <c r="F300" s="122">
        <f t="shared" si="8"/>
        <v>1605.7</v>
      </c>
    </row>
    <row r="301" spans="1:6" ht="10.5" customHeight="1">
      <c r="A301" s="17">
        <f t="shared" si="9"/>
        <v>298</v>
      </c>
      <c r="B301" s="105">
        <v>117</v>
      </c>
      <c r="C301" s="18" t="s">
        <v>194</v>
      </c>
      <c r="D301" s="7">
        <v>44893</v>
      </c>
      <c r="E301" s="7">
        <v>28</v>
      </c>
      <c r="F301" s="122">
        <f t="shared" si="8"/>
        <v>1603.3214285714287</v>
      </c>
    </row>
    <row r="302" spans="1:6" ht="10.5" customHeight="1">
      <c r="A302" s="17">
        <f t="shared" si="9"/>
        <v>299</v>
      </c>
      <c r="B302" s="105">
        <v>213</v>
      </c>
      <c r="C302" s="18" t="s">
        <v>289</v>
      </c>
      <c r="D302" s="7">
        <v>41683</v>
      </c>
      <c r="E302" s="7">
        <v>26</v>
      </c>
      <c r="F302" s="122">
        <f t="shared" si="8"/>
        <v>1603.1923076923076</v>
      </c>
    </row>
    <row r="303" spans="1:6" ht="10.5" customHeight="1">
      <c r="A303" s="17">
        <f t="shared" si="9"/>
        <v>300</v>
      </c>
      <c r="B303" s="105">
        <v>40</v>
      </c>
      <c r="C303" s="18" t="s">
        <v>119</v>
      </c>
      <c r="D303" s="7">
        <v>65600</v>
      </c>
      <c r="E303" s="7">
        <v>41</v>
      </c>
      <c r="F303" s="122">
        <f t="shared" si="8"/>
        <v>1600</v>
      </c>
    </row>
    <row r="304" spans="1:6" ht="10.5" customHeight="1">
      <c r="A304" s="17">
        <f t="shared" si="9"/>
        <v>301</v>
      </c>
      <c r="B304" s="105">
        <v>162</v>
      </c>
      <c r="C304" s="18" t="s">
        <v>239</v>
      </c>
      <c r="D304" s="7">
        <v>47725</v>
      </c>
      <c r="E304" s="7">
        <v>30</v>
      </c>
      <c r="F304" s="122">
        <f t="shared" si="8"/>
        <v>1590.8333333333333</v>
      </c>
    </row>
    <row r="305" spans="1:6" ht="10.5" customHeight="1">
      <c r="A305" s="17">
        <f t="shared" si="9"/>
        <v>302</v>
      </c>
      <c r="B305" s="105">
        <v>2</v>
      </c>
      <c r="C305" s="18" t="s">
        <v>82</v>
      </c>
      <c r="D305" s="7">
        <v>124586</v>
      </c>
      <c r="E305" s="7">
        <v>79</v>
      </c>
      <c r="F305" s="122">
        <f t="shared" si="8"/>
        <v>1577.0379746835442</v>
      </c>
    </row>
    <row r="306" spans="1:6" ht="10.5" customHeight="1">
      <c r="A306" s="17">
        <f t="shared" si="9"/>
        <v>303</v>
      </c>
      <c r="B306" s="105">
        <v>210</v>
      </c>
      <c r="C306" s="18" t="s">
        <v>286</v>
      </c>
      <c r="D306" s="7">
        <v>14159</v>
      </c>
      <c r="E306" s="7">
        <v>9</v>
      </c>
      <c r="F306" s="122">
        <f t="shared" si="8"/>
        <v>1573.2222222222222</v>
      </c>
    </row>
    <row r="307" spans="1:6" ht="10.5" customHeight="1">
      <c r="A307" s="17">
        <f t="shared" si="9"/>
        <v>304</v>
      </c>
      <c r="B307" s="105">
        <v>352</v>
      </c>
      <c r="C307" s="18" t="s">
        <v>424</v>
      </c>
      <c r="D307" s="7">
        <v>79966</v>
      </c>
      <c r="E307" s="7">
        <v>51</v>
      </c>
      <c r="F307" s="122">
        <f t="shared" si="8"/>
        <v>1567.9607843137255</v>
      </c>
    </row>
    <row r="308" spans="1:6" ht="10.5" customHeight="1">
      <c r="A308" s="17">
        <f t="shared" si="9"/>
        <v>305</v>
      </c>
      <c r="B308" s="105">
        <v>36</v>
      </c>
      <c r="C308" s="18" t="s">
        <v>115</v>
      </c>
      <c r="D308" s="7">
        <v>4703</v>
      </c>
      <c r="E308" s="7">
        <v>3</v>
      </c>
      <c r="F308" s="122">
        <f t="shared" si="8"/>
        <v>1567.6666666666667</v>
      </c>
    </row>
    <row r="309" spans="1:6" ht="10.5" customHeight="1">
      <c r="A309" s="17">
        <f t="shared" si="9"/>
        <v>306</v>
      </c>
      <c r="B309" s="105">
        <v>251</v>
      </c>
      <c r="C309" s="18" t="s">
        <v>78</v>
      </c>
      <c r="D309" s="7">
        <v>59516</v>
      </c>
      <c r="E309" s="7">
        <v>38</v>
      </c>
      <c r="F309" s="122">
        <f t="shared" si="8"/>
        <v>1566.2105263157894</v>
      </c>
    </row>
    <row r="310" spans="1:6" ht="10.5" customHeight="1">
      <c r="A310" s="17">
        <f t="shared" si="9"/>
        <v>307</v>
      </c>
      <c r="B310" s="105">
        <v>311</v>
      </c>
      <c r="C310" s="18" t="s">
        <v>384</v>
      </c>
      <c r="D310" s="7">
        <v>158072</v>
      </c>
      <c r="E310" s="7">
        <v>101</v>
      </c>
      <c r="F310" s="122">
        <f t="shared" si="8"/>
        <v>1565.069306930693</v>
      </c>
    </row>
    <row r="311" spans="1:6" ht="10.5" customHeight="1">
      <c r="A311" s="17">
        <f t="shared" si="9"/>
        <v>308</v>
      </c>
      <c r="B311" s="105">
        <v>208</v>
      </c>
      <c r="C311" s="18" t="s">
        <v>284</v>
      </c>
      <c r="D311" s="7">
        <v>40228</v>
      </c>
      <c r="E311" s="7">
        <v>26</v>
      </c>
      <c r="F311" s="122">
        <f t="shared" si="8"/>
        <v>1547.2307692307693</v>
      </c>
    </row>
    <row r="312" spans="1:6" ht="10.5" customHeight="1">
      <c r="A312" s="17">
        <f t="shared" si="9"/>
        <v>309</v>
      </c>
      <c r="B312" s="105">
        <v>220</v>
      </c>
      <c r="C312" s="18" t="s">
        <v>296</v>
      </c>
      <c r="D312" s="7">
        <v>18552</v>
      </c>
      <c r="E312" s="7">
        <v>12</v>
      </c>
      <c r="F312" s="122">
        <f t="shared" si="8"/>
        <v>1546</v>
      </c>
    </row>
    <row r="313" spans="1:6" ht="10.5" customHeight="1">
      <c r="A313" s="17">
        <f t="shared" si="9"/>
        <v>310</v>
      </c>
      <c r="B313" s="105">
        <v>201</v>
      </c>
      <c r="C313" s="18" t="s">
        <v>277</v>
      </c>
      <c r="D313" s="7">
        <v>35500</v>
      </c>
      <c r="E313" s="7">
        <v>23</v>
      </c>
      <c r="F313" s="122">
        <f t="shared" si="8"/>
        <v>1543.4782608695652</v>
      </c>
    </row>
    <row r="314" spans="1:6" ht="10.5" customHeight="1">
      <c r="A314" s="17">
        <f t="shared" si="9"/>
        <v>311</v>
      </c>
      <c r="B314" s="105">
        <v>37</v>
      </c>
      <c r="C314" s="18" t="s">
        <v>116</v>
      </c>
      <c r="D314" s="7">
        <v>80221</v>
      </c>
      <c r="E314" s="7">
        <v>52</v>
      </c>
      <c r="F314" s="122">
        <f t="shared" si="8"/>
        <v>1542.7115384615386</v>
      </c>
    </row>
    <row r="315" spans="1:6" ht="10.5" customHeight="1">
      <c r="A315" s="17">
        <f t="shared" si="9"/>
        <v>312</v>
      </c>
      <c r="B315" s="105">
        <v>222</v>
      </c>
      <c r="C315" s="18" t="s">
        <v>298</v>
      </c>
      <c r="D315" s="7">
        <v>16920</v>
      </c>
      <c r="E315" s="7">
        <v>11</v>
      </c>
      <c r="F315" s="122">
        <f t="shared" si="8"/>
        <v>1538.1818181818182</v>
      </c>
    </row>
    <row r="316" spans="1:6" ht="10.5" customHeight="1">
      <c r="A316" s="17">
        <f t="shared" si="9"/>
        <v>313</v>
      </c>
      <c r="B316" s="105">
        <v>374</v>
      </c>
      <c r="C316" s="18" t="s">
        <v>446</v>
      </c>
      <c r="D316" s="7">
        <v>102981</v>
      </c>
      <c r="E316" s="7">
        <v>67</v>
      </c>
      <c r="F316" s="122">
        <f t="shared" si="8"/>
        <v>1537.0298507462687</v>
      </c>
    </row>
    <row r="317" spans="1:6" ht="10.5" customHeight="1">
      <c r="A317" s="17">
        <f t="shared" si="9"/>
        <v>314</v>
      </c>
      <c r="B317" s="105">
        <v>133</v>
      </c>
      <c r="C317" s="18" t="s">
        <v>210</v>
      </c>
      <c r="D317" s="7">
        <v>89036</v>
      </c>
      <c r="E317" s="7">
        <v>58</v>
      </c>
      <c r="F317" s="122">
        <f t="shared" si="8"/>
        <v>1535.103448275862</v>
      </c>
    </row>
    <row r="318" spans="1:6" ht="10.5" customHeight="1">
      <c r="A318" s="17">
        <f t="shared" si="9"/>
        <v>315</v>
      </c>
      <c r="B318" s="105">
        <v>203</v>
      </c>
      <c r="C318" s="18" t="s">
        <v>279</v>
      </c>
      <c r="D318" s="7">
        <v>90570</v>
      </c>
      <c r="E318" s="7">
        <v>59</v>
      </c>
      <c r="F318" s="122">
        <f t="shared" si="8"/>
        <v>1535.084745762712</v>
      </c>
    </row>
    <row r="319" spans="1:6" ht="10.5" customHeight="1">
      <c r="A319" s="17">
        <f t="shared" si="9"/>
        <v>316</v>
      </c>
      <c r="B319" s="105">
        <v>291</v>
      </c>
      <c r="C319" s="18" t="s">
        <v>364</v>
      </c>
      <c r="D319" s="7">
        <v>22974</v>
      </c>
      <c r="E319" s="7">
        <v>15</v>
      </c>
      <c r="F319" s="122">
        <f t="shared" si="8"/>
        <v>1531.6</v>
      </c>
    </row>
    <row r="320" spans="1:6" ht="10.5" customHeight="1">
      <c r="A320" s="17">
        <f t="shared" si="9"/>
        <v>317</v>
      </c>
      <c r="B320" s="105">
        <v>22</v>
      </c>
      <c r="C320" s="18" t="s">
        <v>102</v>
      </c>
      <c r="D320" s="7">
        <v>30424</v>
      </c>
      <c r="E320" s="7">
        <v>20</v>
      </c>
      <c r="F320" s="122">
        <f t="shared" si="8"/>
        <v>1521.2</v>
      </c>
    </row>
    <row r="321" spans="1:6" ht="10.5" customHeight="1">
      <c r="A321" s="17">
        <f t="shared" si="9"/>
        <v>318</v>
      </c>
      <c r="B321" s="105">
        <v>67</v>
      </c>
      <c r="C321" s="18" t="s">
        <v>145</v>
      </c>
      <c r="D321" s="7">
        <v>36444</v>
      </c>
      <c r="E321" s="7">
        <v>24</v>
      </c>
      <c r="F321" s="122">
        <f t="shared" si="8"/>
        <v>1518.5</v>
      </c>
    </row>
    <row r="322" spans="1:6" ht="10.5" customHeight="1">
      <c r="A322" s="17">
        <f t="shared" si="9"/>
        <v>319</v>
      </c>
      <c r="B322" s="105">
        <v>202</v>
      </c>
      <c r="C322" s="18" t="s">
        <v>278</v>
      </c>
      <c r="D322" s="7">
        <v>109879</v>
      </c>
      <c r="E322" s="7">
        <v>73</v>
      </c>
      <c r="F322" s="122">
        <f t="shared" si="8"/>
        <v>1505.1917808219177</v>
      </c>
    </row>
    <row r="323" spans="1:6" ht="10.5" customHeight="1">
      <c r="A323" s="17">
        <f t="shared" si="9"/>
        <v>320</v>
      </c>
      <c r="B323" s="105">
        <v>341</v>
      </c>
      <c r="C323" s="18" t="s">
        <v>413</v>
      </c>
      <c r="D323" s="7">
        <v>197108</v>
      </c>
      <c r="E323" s="7">
        <v>131</v>
      </c>
      <c r="F323" s="122">
        <f t="shared" si="8"/>
        <v>1504.6412213740457</v>
      </c>
    </row>
    <row r="324" spans="1:6" ht="10.5" customHeight="1">
      <c r="A324" s="17">
        <f t="shared" si="9"/>
        <v>321</v>
      </c>
      <c r="B324" s="105">
        <v>219</v>
      </c>
      <c r="C324" s="18" t="s">
        <v>295</v>
      </c>
      <c r="D324" s="7">
        <v>7501</v>
      </c>
      <c r="E324" s="7">
        <v>5</v>
      </c>
      <c r="F324" s="122">
        <f t="shared" si="8"/>
        <v>1500.2</v>
      </c>
    </row>
    <row r="325" spans="1:6" ht="10.5" customHeight="1">
      <c r="A325" s="17">
        <f t="shared" si="9"/>
        <v>322</v>
      </c>
      <c r="B325" s="105">
        <v>84</v>
      </c>
      <c r="C325" s="18" t="s">
        <v>162</v>
      </c>
      <c r="D325" s="7">
        <v>29703</v>
      </c>
      <c r="E325" s="7">
        <v>20</v>
      </c>
      <c r="F325" s="122">
        <f aca="true" t="shared" si="10" ref="F325:F378">D325/E325</f>
        <v>1485.15</v>
      </c>
    </row>
    <row r="326" spans="1:6" ht="10.5" customHeight="1">
      <c r="A326" s="17">
        <f aca="true" t="shared" si="11" ref="A326:A378">A325+1</f>
        <v>323</v>
      </c>
      <c r="B326" s="105">
        <v>193</v>
      </c>
      <c r="C326" s="18" t="s">
        <v>269</v>
      </c>
      <c r="D326" s="7">
        <v>84543</v>
      </c>
      <c r="E326" s="7">
        <v>57</v>
      </c>
      <c r="F326" s="122">
        <f t="shared" si="10"/>
        <v>1483.2105263157894</v>
      </c>
    </row>
    <row r="327" spans="1:6" ht="10.5" customHeight="1">
      <c r="A327" s="17">
        <f t="shared" si="11"/>
        <v>324</v>
      </c>
      <c r="B327" s="105">
        <v>168</v>
      </c>
      <c r="C327" s="18" t="s">
        <v>77</v>
      </c>
      <c r="D327" s="7">
        <v>198640</v>
      </c>
      <c r="E327" s="7">
        <v>134</v>
      </c>
      <c r="F327" s="122">
        <f t="shared" si="10"/>
        <v>1482.3880597014925</v>
      </c>
    </row>
    <row r="328" spans="1:6" ht="10.5" customHeight="1">
      <c r="A328" s="17">
        <f t="shared" si="11"/>
        <v>325</v>
      </c>
      <c r="B328" s="105">
        <v>299</v>
      </c>
      <c r="C328" s="18" t="s">
        <v>372</v>
      </c>
      <c r="D328" s="7">
        <v>38270</v>
      </c>
      <c r="E328" s="7">
        <v>26</v>
      </c>
      <c r="F328" s="122">
        <f t="shared" si="10"/>
        <v>1471.923076923077</v>
      </c>
    </row>
    <row r="329" spans="1:6" ht="10.5" customHeight="1">
      <c r="A329" s="17">
        <f t="shared" si="11"/>
        <v>326</v>
      </c>
      <c r="B329" s="105">
        <v>349</v>
      </c>
      <c r="C329" s="18" t="s">
        <v>421</v>
      </c>
      <c r="D329" s="7">
        <v>89458</v>
      </c>
      <c r="E329" s="7">
        <v>61</v>
      </c>
      <c r="F329" s="122">
        <f t="shared" si="10"/>
        <v>1466.5245901639344</v>
      </c>
    </row>
    <row r="330" spans="1:6" ht="10.5" customHeight="1">
      <c r="A330" s="17">
        <f t="shared" si="11"/>
        <v>327</v>
      </c>
      <c r="B330" s="105">
        <v>130</v>
      </c>
      <c r="C330" s="18" t="s">
        <v>207</v>
      </c>
      <c r="D330" s="7">
        <v>31955</v>
      </c>
      <c r="E330" s="7">
        <v>22</v>
      </c>
      <c r="F330" s="122">
        <f t="shared" si="10"/>
        <v>1452.5</v>
      </c>
    </row>
    <row r="331" spans="1:6" ht="10.5" customHeight="1">
      <c r="A331" s="17">
        <f t="shared" si="11"/>
        <v>328</v>
      </c>
      <c r="B331" s="105">
        <v>315</v>
      </c>
      <c r="C331" s="18" t="s">
        <v>388</v>
      </c>
      <c r="D331" s="7">
        <v>47914</v>
      </c>
      <c r="E331" s="7">
        <v>33</v>
      </c>
      <c r="F331" s="122">
        <f t="shared" si="10"/>
        <v>1451.939393939394</v>
      </c>
    </row>
    <row r="332" spans="1:6" ht="10.5" customHeight="1">
      <c r="A332" s="17">
        <f t="shared" si="11"/>
        <v>329</v>
      </c>
      <c r="B332" s="105">
        <v>233</v>
      </c>
      <c r="C332" s="18" t="s">
        <v>309</v>
      </c>
      <c r="D332" s="7">
        <v>23216</v>
      </c>
      <c r="E332" s="7">
        <v>16</v>
      </c>
      <c r="F332" s="122">
        <f t="shared" si="10"/>
        <v>1451</v>
      </c>
    </row>
    <row r="333" spans="1:6" ht="10.5" customHeight="1">
      <c r="A333" s="17">
        <f t="shared" si="11"/>
        <v>330</v>
      </c>
      <c r="B333" s="105">
        <v>351</v>
      </c>
      <c r="C333" s="18" t="s">
        <v>423</v>
      </c>
      <c r="D333" s="7">
        <v>129679</v>
      </c>
      <c r="E333" s="7">
        <v>90</v>
      </c>
      <c r="F333" s="122">
        <f t="shared" si="10"/>
        <v>1440.8777777777777</v>
      </c>
    </row>
    <row r="334" spans="1:6" ht="10.5" customHeight="1">
      <c r="A334" s="17">
        <f t="shared" si="11"/>
        <v>331</v>
      </c>
      <c r="B334" s="105">
        <v>120</v>
      </c>
      <c r="C334" s="18" t="s">
        <v>197</v>
      </c>
      <c r="D334" s="7">
        <v>100713</v>
      </c>
      <c r="E334" s="7">
        <v>70</v>
      </c>
      <c r="F334" s="122">
        <f t="shared" si="10"/>
        <v>1438.7571428571428</v>
      </c>
    </row>
    <row r="335" spans="1:6" ht="10.5" customHeight="1">
      <c r="A335" s="17">
        <f t="shared" si="11"/>
        <v>332</v>
      </c>
      <c r="B335" s="105">
        <v>187</v>
      </c>
      <c r="C335" s="18" t="s">
        <v>263</v>
      </c>
      <c r="D335" s="7">
        <v>25889</v>
      </c>
      <c r="E335" s="7">
        <v>18</v>
      </c>
      <c r="F335" s="122">
        <f t="shared" si="10"/>
        <v>1438.2777777777778</v>
      </c>
    </row>
    <row r="336" spans="1:6" ht="10.5" customHeight="1">
      <c r="A336" s="17">
        <f t="shared" si="11"/>
        <v>333</v>
      </c>
      <c r="B336" s="105">
        <v>74</v>
      </c>
      <c r="C336" s="18" t="s">
        <v>152</v>
      </c>
      <c r="D336" s="7">
        <v>5723</v>
      </c>
      <c r="E336" s="7">
        <v>4</v>
      </c>
      <c r="F336" s="122">
        <f t="shared" si="10"/>
        <v>1430.75</v>
      </c>
    </row>
    <row r="337" spans="1:6" ht="10.5" customHeight="1">
      <c r="A337" s="17">
        <f t="shared" si="11"/>
        <v>334</v>
      </c>
      <c r="B337" s="105">
        <v>232</v>
      </c>
      <c r="C337" s="18" t="s">
        <v>308</v>
      </c>
      <c r="D337" s="7">
        <v>15592</v>
      </c>
      <c r="E337" s="7">
        <v>11</v>
      </c>
      <c r="F337" s="122">
        <f t="shared" si="10"/>
        <v>1417.4545454545455</v>
      </c>
    </row>
    <row r="338" spans="1:6" ht="10.5" customHeight="1">
      <c r="A338" s="17">
        <f t="shared" si="11"/>
        <v>335</v>
      </c>
      <c r="B338" s="105">
        <v>240</v>
      </c>
      <c r="C338" s="18" t="s">
        <v>316</v>
      </c>
      <c r="D338" s="7">
        <v>43526</v>
      </c>
      <c r="E338" s="7">
        <v>31</v>
      </c>
      <c r="F338" s="122">
        <f t="shared" si="10"/>
        <v>1404.0645161290322</v>
      </c>
    </row>
    <row r="339" spans="1:6" ht="10.5" customHeight="1">
      <c r="A339" s="17">
        <f t="shared" si="11"/>
        <v>336</v>
      </c>
      <c r="B339" s="105">
        <v>103</v>
      </c>
      <c r="C339" s="18" t="s">
        <v>180</v>
      </c>
      <c r="D339" s="7">
        <v>16800</v>
      </c>
      <c r="E339" s="7">
        <v>12</v>
      </c>
      <c r="F339" s="122">
        <f t="shared" si="10"/>
        <v>1400</v>
      </c>
    </row>
    <row r="340" spans="1:6" ht="10.5" customHeight="1">
      <c r="A340" s="17">
        <f t="shared" si="11"/>
        <v>337</v>
      </c>
      <c r="B340" s="105">
        <v>65</v>
      </c>
      <c r="C340" s="18" t="s">
        <v>143</v>
      </c>
      <c r="D340" s="7">
        <v>2778</v>
      </c>
      <c r="E340" s="7">
        <v>2</v>
      </c>
      <c r="F340" s="122">
        <f t="shared" si="10"/>
        <v>1389</v>
      </c>
    </row>
    <row r="341" spans="1:6" ht="10.5" customHeight="1">
      <c r="A341" s="17">
        <f t="shared" si="11"/>
        <v>338</v>
      </c>
      <c r="B341" s="105">
        <v>300</v>
      </c>
      <c r="C341" s="18" t="s">
        <v>373</v>
      </c>
      <c r="D341" s="7">
        <v>100151</v>
      </c>
      <c r="E341" s="7">
        <v>74</v>
      </c>
      <c r="F341" s="122">
        <f t="shared" si="10"/>
        <v>1353.3918918918919</v>
      </c>
    </row>
    <row r="342" spans="1:6" ht="10.5" customHeight="1">
      <c r="A342" s="17">
        <f t="shared" si="11"/>
        <v>339</v>
      </c>
      <c r="B342" s="105">
        <v>61</v>
      </c>
      <c r="C342" s="18" t="s">
        <v>139</v>
      </c>
      <c r="D342" s="7">
        <v>166206</v>
      </c>
      <c r="E342" s="7">
        <v>124</v>
      </c>
      <c r="F342" s="122">
        <f t="shared" si="10"/>
        <v>1340.3709677419354</v>
      </c>
    </row>
    <row r="343" spans="1:6" ht="10.5" customHeight="1">
      <c r="A343" s="17">
        <f t="shared" si="11"/>
        <v>340</v>
      </c>
      <c r="B343" s="105">
        <v>353</v>
      </c>
      <c r="C343" s="18" t="s">
        <v>425</v>
      </c>
      <c r="D343" s="7">
        <v>21400</v>
      </c>
      <c r="E343" s="7">
        <v>16</v>
      </c>
      <c r="F343" s="122">
        <f t="shared" si="10"/>
        <v>1337.5</v>
      </c>
    </row>
    <row r="344" spans="1:6" ht="10.5" customHeight="1">
      <c r="A344" s="17">
        <f t="shared" si="11"/>
        <v>341</v>
      </c>
      <c r="B344" s="105">
        <v>217</v>
      </c>
      <c r="C344" s="18" t="s">
        <v>293</v>
      </c>
      <c r="D344" s="7">
        <v>14655</v>
      </c>
      <c r="E344" s="7">
        <v>11</v>
      </c>
      <c r="F344" s="122">
        <f t="shared" si="10"/>
        <v>1332.2727272727273</v>
      </c>
    </row>
    <row r="345" spans="1:6" ht="10.5" customHeight="1">
      <c r="A345" s="17">
        <f t="shared" si="11"/>
        <v>342</v>
      </c>
      <c r="B345" s="105">
        <v>363</v>
      </c>
      <c r="C345" s="18" t="s">
        <v>435</v>
      </c>
      <c r="D345" s="7">
        <v>14586</v>
      </c>
      <c r="E345" s="7">
        <v>11</v>
      </c>
      <c r="F345" s="122">
        <f t="shared" si="10"/>
        <v>1326</v>
      </c>
    </row>
    <row r="346" spans="1:6" ht="10.5" customHeight="1">
      <c r="A346" s="17">
        <f t="shared" si="11"/>
        <v>343</v>
      </c>
      <c r="B346" s="105">
        <v>44</v>
      </c>
      <c r="C346" s="18" t="s">
        <v>123</v>
      </c>
      <c r="D346" s="7">
        <v>83485</v>
      </c>
      <c r="E346" s="7">
        <v>65</v>
      </c>
      <c r="F346" s="122">
        <f t="shared" si="10"/>
        <v>1284.3846153846155</v>
      </c>
    </row>
    <row r="347" spans="1:6" ht="10.5" customHeight="1">
      <c r="A347" s="17">
        <f t="shared" si="11"/>
        <v>344</v>
      </c>
      <c r="B347" s="105">
        <v>212</v>
      </c>
      <c r="C347" s="18" t="s">
        <v>288</v>
      </c>
      <c r="D347" s="7">
        <v>2568</v>
      </c>
      <c r="E347" s="7">
        <v>2</v>
      </c>
      <c r="F347" s="122">
        <f t="shared" si="10"/>
        <v>1284</v>
      </c>
    </row>
    <row r="348" spans="1:6" ht="10.5" customHeight="1">
      <c r="A348" s="17">
        <f t="shared" si="11"/>
        <v>345</v>
      </c>
      <c r="B348" s="105">
        <v>174</v>
      </c>
      <c r="C348" s="18" t="s">
        <v>250</v>
      </c>
      <c r="D348" s="7">
        <v>19163</v>
      </c>
      <c r="E348" s="7">
        <v>15</v>
      </c>
      <c r="F348" s="122">
        <f t="shared" si="10"/>
        <v>1277.5333333333333</v>
      </c>
    </row>
    <row r="349" spans="1:6" ht="10.5" customHeight="1">
      <c r="A349" s="17">
        <f t="shared" si="11"/>
        <v>346</v>
      </c>
      <c r="B349" s="105">
        <v>199</v>
      </c>
      <c r="C349" s="18" t="s">
        <v>275</v>
      </c>
      <c r="D349" s="7">
        <v>30496</v>
      </c>
      <c r="E349" s="7">
        <v>24</v>
      </c>
      <c r="F349" s="122">
        <f t="shared" si="10"/>
        <v>1270.6666666666667</v>
      </c>
    </row>
    <row r="350" spans="1:6" ht="10.5" customHeight="1">
      <c r="A350" s="17">
        <f t="shared" si="11"/>
        <v>347</v>
      </c>
      <c r="B350" s="105">
        <v>200</v>
      </c>
      <c r="C350" s="18" t="s">
        <v>276</v>
      </c>
      <c r="D350" s="7">
        <v>2476</v>
      </c>
      <c r="E350" s="7">
        <v>2</v>
      </c>
      <c r="F350" s="122">
        <f t="shared" si="10"/>
        <v>1238</v>
      </c>
    </row>
    <row r="351" spans="1:6" ht="10.5" customHeight="1">
      <c r="A351" s="17">
        <f t="shared" si="11"/>
        <v>348</v>
      </c>
      <c r="B351" s="105">
        <v>56</v>
      </c>
      <c r="C351" s="18" t="s">
        <v>134</v>
      </c>
      <c r="D351" s="7">
        <v>13366</v>
      </c>
      <c r="E351" s="7">
        <v>11</v>
      </c>
      <c r="F351" s="122">
        <f t="shared" si="10"/>
        <v>1215.090909090909</v>
      </c>
    </row>
    <row r="352" spans="1:6" ht="10.5" customHeight="1">
      <c r="A352" s="17">
        <f t="shared" si="11"/>
        <v>349</v>
      </c>
      <c r="B352" s="105">
        <v>354</v>
      </c>
      <c r="C352" s="18" t="s">
        <v>426</v>
      </c>
      <c r="D352" s="7">
        <v>158967</v>
      </c>
      <c r="E352" s="7">
        <v>135</v>
      </c>
      <c r="F352" s="122">
        <f t="shared" si="10"/>
        <v>1177.5333333333333</v>
      </c>
    </row>
    <row r="353" spans="1:6" ht="10.5" customHeight="1">
      <c r="A353" s="17">
        <f t="shared" si="11"/>
        <v>350</v>
      </c>
      <c r="B353" s="105">
        <v>317</v>
      </c>
      <c r="C353" s="18" t="s">
        <v>390</v>
      </c>
      <c r="D353" s="7">
        <v>22360</v>
      </c>
      <c r="E353" s="7">
        <v>19</v>
      </c>
      <c r="F353" s="122">
        <f t="shared" si="10"/>
        <v>1176.842105263158</v>
      </c>
    </row>
    <row r="354" spans="1:6" ht="10.5" customHeight="1">
      <c r="A354" s="17">
        <f t="shared" si="11"/>
        <v>351</v>
      </c>
      <c r="B354" s="105">
        <v>46</v>
      </c>
      <c r="C354" s="18" t="s">
        <v>125</v>
      </c>
      <c r="D354" s="7">
        <v>9354</v>
      </c>
      <c r="E354" s="7">
        <v>8</v>
      </c>
      <c r="F354" s="122">
        <f t="shared" si="10"/>
        <v>1169.25</v>
      </c>
    </row>
    <row r="355" spans="1:6" ht="10.5" customHeight="1">
      <c r="A355" s="17">
        <f t="shared" si="11"/>
        <v>352</v>
      </c>
      <c r="B355" s="105">
        <v>350</v>
      </c>
      <c r="C355" s="18" t="s">
        <v>422</v>
      </c>
      <c r="D355" s="7">
        <v>5742</v>
      </c>
      <c r="E355" s="7">
        <v>5</v>
      </c>
      <c r="F355" s="122">
        <f t="shared" si="10"/>
        <v>1148.4</v>
      </c>
    </row>
    <row r="356" spans="1:6" ht="10.5" customHeight="1">
      <c r="A356" s="17">
        <f t="shared" si="11"/>
        <v>353</v>
      </c>
      <c r="B356" s="105">
        <v>19</v>
      </c>
      <c r="C356" s="18" t="s">
        <v>99</v>
      </c>
      <c r="D356" s="7">
        <v>32701</v>
      </c>
      <c r="E356" s="7">
        <v>29</v>
      </c>
      <c r="F356" s="122">
        <f t="shared" si="10"/>
        <v>1127.6206896551723</v>
      </c>
    </row>
    <row r="357" spans="1:6" ht="10.5" customHeight="1">
      <c r="A357" s="17">
        <f t="shared" si="11"/>
        <v>354</v>
      </c>
      <c r="B357" s="105">
        <v>43</v>
      </c>
      <c r="C357" s="18" t="s">
        <v>122</v>
      </c>
      <c r="D357" s="7">
        <v>80490</v>
      </c>
      <c r="E357" s="7">
        <v>74</v>
      </c>
      <c r="F357" s="122">
        <f t="shared" si="10"/>
        <v>1087.7027027027027</v>
      </c>
    </row>
    <row r="358" spans="1:6" ht="10.5" customHeight="1">
      <c r="A358" s="17">
        <f t="shared" si="11"/>
        <v>355</v>
      </c>
      <c r="B358" s="105">
        <v>57</v>
      </c>
      <c r="C358" s="18" t="s">
        <v>135</v>
      </c>
      <c r="D358" s="7">
        <v>72498</v>
      </c>
      <c r="E358" s="7">
        <v>67</v>
      </c>
      <c r="F358" s="122">
        <f t="shared" si="10"/>
        <v>1082.0597014925372</v>
      </c>
    </row>
    <row r="359" spans="1:6" ht="10.5" customHeight="1">
      <c r="A359" s="17">
        <f t="shared" si="11"/>
        <v>356</v>
      </c>
      <c r="B359" s="105">
        <v>316</v>
      </c>
      <c r="C359" s="18" t="s">
        <v>389</v>
      </c>
      <c r="D359" s="7">
        <v>120766</v>
      </c>
      <c r="E359" s="7">
        <v>113</v>
      </c>
      <c r="F359" s="122">
        <f t="shared" si="10"/>
        <v>1068.725663716814</v>
      </c>
    </row>
    <row r="360" spans="1:6" ht="10.5" customHeight="1">
      <c r="A360" s="17">
        <f t="shared" si="11"/>
        <v>357</v>
      </c>
      <c r="B360" s="105">
        <v>136</v>
      </c>
      <c r="C360" s="18" t="s">
        <v>213</v>
      </c>
      <c r="D360" s="7">
        <v>85464</v>
      </c>
      <c r="E360" s="7">
        <v>80</v>
      </c>
      <c r="F360" s="122">
        <f t="shared" si="10"/>
        <v>1068.3</v>
      </c>
    </row>
    <row r="361" spans="1:6" ht="10.5" customHeight="1">
      <c r="A361" s="17">
        <f t="shared" si="11"/>
        <v>358</v>
      </c>
      <c r="B361" s="105">
        <v>77</v>
      </c>
      <c r="C361" s="18" t="s">
        <v>155</v>
      </c>
      <c r="D361" s="7">
        <v>11497</v>
      </c>
      <c r="E361" s="7">
        <v>12</v>
      </c>
      <c r="F361" s="122">
        <f t="shared" si="10"/>
        <v>958.0833333333334</v>
      </c>
    </row>
    <row r="362" spans="1:6" ht="10.5" customHeight="1">
      <c r="A362" s="17">
        <f t="shared" si="11"/>
        <v>359</v>
      </c>
      <c r="B362" s="105">
        <v>235</v>
      </c>
      <c r="C362" s="18" t="s">
        <v>311</v>
      </c>
      <c r="D362" s="7">
        <v>144930</v>
      </c>
      <c r="E362" s="7">
        <v>155</v>
      </c>
      <c r="F362" s="122">
        <f t="shared" si="10"/>
        <v>935.0322580645161</v>
      </c>
    </row>
    <row r="363" spans="1:6" ht="10.5" customHeight="1">
      <c r="A363" s="17">
        <f t="shared" si="11"/>
        <v>360</v>
      </c>
      <c r="B363" s="138">
        <v>69</v>
      </c>
      <c r="C363" s="139" t="s">
        <v>147</v>
      </c>
      <c r="D363" s="140">
        <v>3641</v>
      </c>
      <c r="E363" s="140">
        <v>4</v>
      </c>
      <c r="F363" s="122">
        <f t="shared" si="10"/>
        <v>910.25</v>
      </c>
    </row>
    <row r="364" spans="1:6" ht="10.5" customHeight="1">
      <c r="A364" s="17">
        <f t="shared" si="11"/>
        <v>361</v>
      </c>
      <c r="B364" s="138">
        <v>147</v>
      </c>
      <c r="C364" s="139" t="s">
        <v>224</v>
      </c>
      <c r="D364" s="140">
        <v>5417</v>
      </c>
      <c r="E364" s="140">
        <v>6</v>
      </c>
      <c r="F364" s="122">
        <f t="shared" si="10"/>
        <v>902.8333333333334</v>
      </c>
    </row>
    <row r="365" spans="1:6" ht="10.5" customHeight="1">
      <c r="A365" s="17">
        <f t="shared" si="11"/>
        <v>362</v>
      </c>
      <c r="B365" s="138">
        <v>338</v>
      </c>
      <c r="C365" s="139" t="s">
        <v>410</v>
      </c>
      <c r="D365" s="140">
        <v>6240</v>
      </c>
      <c r="E365" s="140">
        <v>7</v>
      </c>
      <c r="F365" s="122">
        <f t="shared" si="10"/>
        <v>891.4285714285714</v>
      </c>
    </row>
    <row r="366" spans="1:6" ht="10.5" customHeight="1">
      <c r="A366" s="17">
        <f t="shared" si="11"/>
        <v>363</v>
      </c>
      <c r="B366" s="138">
        <v>319</v>
      </c>
      <c r="C366" s="139" t="s">
        <v>392</v>
      </c>
      <c r="D366" s="140">
        <v>323667</v>
      </c>
      <c r="E366" s="140">
        <v>367</v>
      </c>
      <c r="F366" s="122">
        <f t="shared" si="10"/>
        <v>881.9264305177112</v>
      </c>
    </row>
    <row r="367" spans="1:6" ht="10.5" customHeight="1">
      <c r="A367" s="17">
        <f t="shared" si="11"/>
        <v>364</v>
      </c>
      <c r="B367" s="138">
        <v>306</v>
      </c>
      <c r="C367" s="139" t="s">
        <v>379</v>
      </c>
      <c r="D367" s="140">
        <v>221035</v>
      </c>
      <c r="E367" s="140">
        <v>264</v>
      </c>
      <c r="F367" s="122">
        <f t="shared" si="10"/>
        <v>837.2537878787879</v>
      </c>
    </row>
    <row r="368" spans="1:6" ht="10.5" customHeight="1">
      <c r="A368" s="17">
        <f t="shared" si="11"/>
        <v>365</v>
      </c>
      <c r="B368" s="138">
        <v>196</v>
      </c>
      <c r="C368" s="139" t="s">
        <v>272</v>
      </c>
      <c r="D368" s="140">
        <v>6573</v>
      </c>
      <c r="E368" s="140">
        <v>8</v>
      </c>
      <c r="F368" s="122">
        <f t="shared" si="10"/>
        <v>821.625</v>
      </c>
    </row>
    <row r="369" spans="1:6" ht="10.5" customHeight="1">
      <c r="A369" s="17">
        <f t="shared" si="11"/>
        <v>366</v>
      </c>
      <c r="B369" s="138">
        <v>76</v>
      </c>
      <c r="C369" s="139" t="s">
        <v>154</v>
      </c>
      <c r="D369" s="140">
        <v>129742</v>
      </c>
      <c r="E369" s="140">
        <v>179</v>
      </c>
      <c r="F369" s="122">
        <f t="shared" si="10"/>
        <v>724.8156424581006</v>
      </c>
    </row>
    <row r="370" spans="1:6" ht="10.5" customHeight="1">
      <c r="A370" s="17">
        <f t="shared" si="11"/>
        <v>367</v>
      </c>
      <c r="B370" s="138">
        <v>376</v>
      </c>
      <c r="C370" s="139" t="s">
        <v>448</v>
      </c>
      <c r="D370" s="140">
        <v>3862</v>
      </c>
      <c r="E370" s="140">
        <v>6</v>
      </c>
      <c r="F370" s="122">
        <f t="shared" si="10"/>
        <v>643.6666666666666</v>
      </c>
    </row>
    <row r="371" spans="1:6" ht="10.5" customHeight="1">
      <c r="A371" s="17">
        <f t="shared" si="11"/>
        <v>368</v>
      </c>
      <c r="B371" s="138">
        <v>371</v>
      </c>
      <c r="C371" s="139" t="s">
        <v>443</v>
      </c>
      <c r="D371" s="140">
        <v>2448</v>
      </c>
      <c r="E371" s="140">
        <v>4</v>
      </c>
      <c r="F371" s="122">
        <f t="shared" si="10"/>
        <v>612</v>
      </c>
    </row>
    <row r="372" spans="1:6" ht="10.5" customHeight="1">
      <c r="A372" s="17">
        <f t="shared" si="11"/>
        <v>369</v>
      </c>
      <c r="B372" s="138">
        <v>66</v>
      </c>
      <c r="C372" s="139" t="s">
        <v>144</v>
      </c>
      <c r="D372" s="140">
        <v>2400</v>
      </c>
      <c r="E372" s="140">
        <v>4</v>
      </c>
      <c r="F372" s="122">
        <f t="shared" si="10"/>
        <v>600</v>
      </c>
    </row>
    <row r="373" spans="1:6" ht="10.5" customHeight="1">
      <c r="A373" s="17">
        <f t="shared" si="11"/>
        <v>370</v>
      </c>
      <c r="B373" s="138">
        <v>85</v>
      </c>
      <c r="C373" s="139" t="s">
        <v>163</v>
      </c>
      <c r="D373" s="140">
        <v>4709</v>
      </c>
      <c r="E373" s="140">
        <v>8</v>
      </c>
      <c r="F373" s="122">
        <f t="shared" si="10"/>
        <v>588.625</v>
      </c>
    </row>
    <row r="374" spans="1:6" ht="10.5" customHeight="1">
      <c r="A374" s="17">
        <f t="shared" si="11"/>
        <v>371</v>
      </c>
      <c r="B374" s="138">
        <v>159</v>
      </c>
      <c r="C374" s="139" t="s">
        <v>236</v>
      </c>
      <c r="D374" s="140">
        <v>4821</v>
      </c>
      <c r="E374" s="140">
        <v>9</v>
      </c>
      <c r="F374" s="122">
        <f t="shared" si="10"/>
        <v>535.6666666666666</v>
      </c>
    </row>
    <row r="375" spans="1:6" ht="10.5" customHeight="1">
      <c r="A375" s="17">
        <f t="shared" si="11"/>
        <v>372</v>
      </c>
      <c r="B375" s="138">
        <v>122</v>
      </c>
      <c r="C375" s="139" t="s">
        <v>199</v>
      </c>
      <c r="D375" s="140">
        <v>16488</v>
      </c>
      <c r="E375" s="140">
        <v>32</v>
      </c>
      <c r="F375" s="122">
        <f t="shared" si="10"/>
        <v>515.25</v>
      </c>
    </row>
    <row r="376" spans="1:6" ht="10.5" customHeight="1">
      <c r="A376" s="17">
        <f t="shared" si="11"/>
        <v>373</v>
      </c>
      <c r="B376" s="138">
        <v>80</v>
      </c>
      <c r="C376" s="139" t="s">
        <v>158</v>
      </c>
      <c r="D376" s="140">
        <v>4855</v>
      </c>
      <c r="E376" s="140">
        <v>10</v>
      </c>
      <c r="F376" s="122">
        <f t="shared" si="10"/>
        <v>485.5</v>
      </c>
    </row>
    <row r="377" spans="1:6" ht="10.5" customHeight="1">
      <c r="A377" s="17">
        <f t="shared" si="11"/>
        <v>374</v>
      </c>
      <c r="B377" s="138">
        <v>139</v>
      </c>
      <c r="C377" s="139" t="s">
        <v>216</v>
      </c>
      <c r="D377" s="140">
        <v>718</v>
      </c>
      <c r="E377" s="140">
        <v>2</v>
      </c>
      <c r="F377" s="122">
        <f t="shared" si="10"/>
        <v>359</v>
      </c>
    </row>
    <row r="378" spans="1:6" ht="10.5" customHeight="1">
      <c r="A378" s="17">
        <f t="shared" si="11"/>
        <v>375</v>
      </c>
      <c r="B378" s="138">
        <v>60</v>
      </c>
      <c r="C378" s="139" t="s">
        <v>138</v>
      </c>
      <c r="D378" s="140">
        <v>5557</v>
      </c>
      <c r="E378" s="140">
        <v>18</v>
      </c>
      <c r="F378" s="122">
        <f t="shared" si="10"/>
        <v>308.72222222222223</v>
      </c>
    </row>
    <row r="379" spans="1:6" s="36" customFormat="1" ht="10.5" customHeight="1">
      <c r="A379" s="95" t="s">
        <v>7</v>
      </c>
      <c r="B379" s="93" t="s">
        <v>7</v>
      </c>
      <c r="C379" s="48" t="s">
        <v>6</v>
      </c>
      <c r="D379" s="58">
        <f>SUM(D4:D378)</f>
        <v>37201049</v>
      </c>
      <c r="E379" s="58">
        <f>SUM(E4:E378)</f>
        <v>17716</v>
      </c>
      <c r="F379" s="70" t="s">
        <v>10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7874015748031497" bottom="0.4724409448818898" header="0.3937007874015748" footer="0.2755905511811024"/>
  <pageSetup firstPageNumber="54" useFirstPageNumber="1" horizontalDpi="1200" verticalDpi="1200" orientation="portrait" paperSize="9" r:id="rId1"/>
  <headerFooter alignWithMargins="0">
    <oddHeader xml:space="preserve">&amp;LTabela 24. Zestawienie kwot dofinansowań oraz liczby osób niepełnosprawnych, które otrzymały dofinansowanie.  </oddHeader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2"/>
  <sheetViews>
    <sheetView zoomScale="130" zoomScaleNormal="130" workbookViewId="0" topLeftCell="A1">
      <selection activeCell="A1" sqref="A1:A2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63" customWidth="1"/>
    <col min="5" max="5" width="18.25390625" style="63" customWidth="1"/>
    <col min="6" max="6" width="15.75390625" style="67" customWidth="1"/>
    <col min="7" max="16384" width="9.125" style="4" customWidth="1"/>
  </cols>
  <sheetData>
    <row r="1" spans="1:6" s="21" customFormat="1" ht="9.75" customHeight="1">
      <c r="A1" s="169" t="s">
        <v>21</v>
      </c>
      <c r="B1" s="168" t="s">
        <v>1</v>
      </c>
      <c r="C1" s="168" t="s">
        <v>0</v>
      </c>
      <c r="D1" s="176" t="s">
        <v>27</v>
      </c>
      <c r="E1" s="176"/>
      <c r="F1" s="177"/>
    </row>
    <row r="2" spans="1:6" s="22" customFormat="1" ht="20.25" customHeight="1">
      <c r="A2" s="181"/>
      <c r="B2" s="179"/>
      <c r="C2" s="179"/>
      <c r="D2" s="68" t="s">
        <v>61</v>
      </c>
      <c r="E2" s="68" t="s">
        <v>67</v>
      </c>
      <c r="F2" s="69" t="s">
        <v>68</v>
      </c>
    </row>
    <row r="3" spans="1:6" ht="9" customHeight="1">
      <c r="A3" s="50">
        <v>1</v>
      </c>
      <c r="B3" s="51">
        <v>2</v>
      </c>
      <c r="C3" s="51">
        <v>3</v>
      </c>
      <c r="D3" s="52">
        <v>4</v>
      </c>
      <c r="E3" s="52">
        <v>5</v>
      </c>
      <c r="F3" s="62">
        <v>6</v>
      </c>
    </row>
    <row r="4" spans="1:6" ht="10.5" customHeight="1">
      <c r="A4" s="17">
        <v>1</v>
      </c>
      <c r="B4" s="105">
        <v>21</v>
      </c>
      <c r="C4" s="18" t="s">
        <v>101</v>
      </c>
      <c r="D4" s="7">
        <v>51510</v>
      </c>
      <c r="E4" s="7">
        <v>3</v>
      </c>
      <c r="F4" s="122">
        <f aca="true" t="shared" si="0" ref="F4:F132">D4/E4</f>
        <v>17170</v>
      </c>
    </row>
    <row r="5" spans="1:6" ht="10.5" customHeight="1">
      <c r="A5" s="17">
        <f>A4+1</f>
        <v>2</v>
      </c>
      <c r="B5" s="105">
        <v>102</v>
      </c>
      <c r="C5" s="18" t="s">
        <v>179</v>
      </c>
      <c r="D5" s="7">
        <v>31885</v>
      </c>
      <c r="E5" s="7">
        <v>2</v>
      </c>
      <c r="F5" s="122">
        <f aca="true" t="shared" si="1" ref="F5:F68">D5/E5</f>
        <v>15942.5</v>
      </c>
    </row>
    <row r="6" spans="1:6" ht="10.5" customHeight="1">
      <c r="A6" s="17">
        <f aca="true" t="shared" si="2" ref="A6:A69">A5+1</f>
        <v>3</v>
      </c>
      <c r="B6" s="105">
        <v>376</v>
      </c>
      <c r="C6" s="18" t="s">
        <v>448</v>
      </c>
      <c r="D6" s="7">
        <v>43256</v>
      </c>
      <c r="E6" s="7">
        <v>3</v>
      </c>
      <c r="F6" s="122">
        <f t="shared" si="1"/>
        <v>14418.666666666666</v>
      </c>
    </row>
    <row r="7" spans="1:6" ht="10.5" customHeight="1">
      <c r="A7" s="17">
        <f t="shared" si="2"/>
        <v>4</v>
      </c>
      <c r="B7" s="105">
        <v>357</v>
      </c>
      <c r="C7" s="18" t="s">
        <v>429</v>
      </c>
      <c r="D7" s="7">
        <v>13994</v>
      </c>
      <c r="E7" s="7">
        <v>1</v>
      </c>
      <c r="F7" s="122">
        <f t="shared" si="1"/>
        <v>13994</v>
      </c>
    </row>
    <row r="8" spans="1:6" ht="10.5" customHeight="1">
      <c r="A8" s="17">
        <f t="shared" si="2"/>
        <v>5</v>
      </c>
      <c r="B8" s="105">
        <v>157</v>
      </c>
      <c r="C8" s="18" t="s">
        <v>234</v>
      </c>
      <c r="D8" s="7">
        <v>12975</v>
      </c>
      <c r="E8" s="7">
        <v>1</v>
      </c>
      <c r="F8" s="122">
        <f t="shared" si="1"/>
        <v>12975</v>
      </c>
    </row>
    <row r="9" spans="1:6" ht="10.5" customHeight="1">
      <c r="A9" s="17">
        <f t="shared" si="2"/>
        <v>6</v>
      </c>
      <c r="B9" s="105">
        <v>146</v>
      </c>
      <c r="C9" s="18" t="s">
        <v>223</v>
      </c>
      <c r="D9" s="7">
        <v>12500</v>
      </c>
      <c r="E9" s="7">
        <v>1</v>
      </c>
      <c r="F9" s="122">
        <f t="shared" si="1"/>
        <v>12500</v>
      </c>
    </row>
    <row r="10" spans="1:6" ht="10.5" customHeight="1">
      <c r="A10" s="17">
        <f t="shared" si="2"/>
        <v>7</v>
      </c>
      <c r="B10" s="105">
        <v>248</v>
      </c>
      <c r="C10" s="18" t="s">
        <v>324</v>
      </c>
      <c r="D10" s="7">
        <v>96180</v>
      </c>
      <c r="E10" s="7">
        <v>8</v>
      </c>
      <c r="F10" s="122">
        <f t="shared" si="1"/>
        <v>12022.5</v>
      </c>
    </row>
    <row r="11" spans="1:6" ht="9.75" customHeight="1">
      <c r="A11" s="17">
        <f t="shared" si="2"/>
        <v>8</v>
      </c>
      <c r="B11" s="105">
        <v>276</v>
      </c>
      <c r="C11" s="18" t="s">
        <v>349</v>
      </c>
      <c r="D11" s="7">
        <v>573657</v>
      </c>
      <c r="E11" s="7">
        <v>51</v>
      </c>
      <c r="F11" s="122">
        <f t="shared" si="1"/>
        <v>11248.176470588236</v>
      </c>
    </row>
    <row r="12" spans="1:6" ht="10.5" customHeight="1">
      <c r="A12" s="17">
        <f t="shared" si="2"/>
        <v>9</v>
      </c>
      <c r="B12" s="105">
        <v>74</v>
      </c>
      <c r="C12" s="18" t="s">
        <v>152</v>
      </c>
      <c r="D12" s="7">
        <v>33249</v>
      </c>
      <c r="E12" s="7">
        <v>3</v>
      </c>
      <c r="F12" s="122">
        <f t="shared" si="1"/>
        <v>11083</v>
      </c>
    </row>
    <row r="13" spans="1:6" ht="10.5" customHeight="1">
      <c r="A13" s="17">
        <f t="shared" si="2"/>
        <v>10</v>
      </c>
      <c r="B13" s="105">
        <v>351</v>
      </c>
      <c r="C13" s="18" t="s">
        <v>423</v>
      </c>
      <c r="D13" s="7">
        <v>10000</v>
      </c>
      <c r="E13" s="7">
        <v>1</v>
      </c>
      <c r="F13" s="122">
        <f t="shared" si="1"/>
        <v>10000</v>
      </c>
    </row>
    <row r="14" spans="1:6" ht="10.5" customHeight="1">
      <c r="A14" s="17">
        <f t="shared" si="2"/>
        <v>11</v>
      </c>
      <c r="B14" s="105">
        <v>325</v>
      </c>
      <c r="C14" s="18" t="s">
        <v>398</v>
      </c>
      <c r="D14" s="7">
        <v>38479</v>
      </c>
      <c r="E14" s="7">
        <v>4</v>
      </c>
      <c r="F14" s="122">
        <f t="shared" si="1"/>
        <v>9619.75</v>
      </c>
    </row>
    <row r="15" spans="1:6" ht="10.5" customHeight="1">
      <c r="A15" s="17">
        <f t="shared" si="2"/>
        <v>12</v>
      </c>
      <c r="B15" s="105">
        <v>321</v>
      </c>
      <c r="C15" s="18" t="s">
        <v>394</v>
      </c>
      <c r="D15" s="7">
        <v>27860</v>
      </c>
      <c r="E15" s="7">
        <v>3</v>
      </c>
      <c r="F15" s="122">
        <f t="shared" si="1"/>
        <v>9286.666666666666</v>
      </c>
    </row>
    <row r="16" spans="1:6" ht="10.5" customHeight="1">
      <c r="A16" s="17">
        <f t="shared" si="2"/>
        <v>13</v>
      </c>
      <c r="B16" s="105">
        <v>37</v>
      </c>
      <c r="C16" s="18" t="s">
        <v>116</v>
      </c>
      <c r="D16" s="7">
        <v>250433</v>
      </c>
      <c r="E16" s="7">
        <v>27</v>
      </c>
      <c r="F16" s="122">
        <f t="shared" si="1"/>
        <v>9275.296296296296</v>
      </c>
    </row>
    <row r="17" spans="1:6" ht="10.5" customHeight="1">
      <c r="A17" s="17">
        <f t="shared" si="2"/>
        <v>14</v>
      </c>
      <c r="B17" s="105">
        <v>330</v>
      </c>
      <c r="C17" s="18" t="s">
        <v>403</v>
      </c>
      <c r="D17" s="7">
        <v>25600</v>
      </c>
      <c r="E17" s="7">
        <v>3</v>
      </c>
      <c r="F17" s="122">
        <f t="shared" si="1"/>
        <v>8533.333333333334</v>
      </c>
    </row>
    <row r="18" spans="1:6" ht="10.5" customHeight="1">
      <c r="A18" s="17">
        <f t="shared" si="2"/>
        <v>15</v>
      </c>
      <c r="B18" s="105">
        <v>277</v>
      </c>
      <c r="C18" s="18" t="s">
        <v>350</v>
      </c>
      <c r="D18" s="7">
        <v>16840</v>
      </c>
      <c r="E18" s="7">
        <v>2</v>
      </c>
      <c r="F18" s="122">
        <f t="shared" si="1"/>
        <v>8420</v>
      </c>
    </row>
    <row r="19" spans="1:6" ht="10.5" customHeight="1">
      <c r="A19" s="17">
        <f t="shared" si="2"/>
        <v>16</v>
      </c>
      <c r="B19" s="105">
        <v>113</v>
      </c>
      <c r="C19" s="18" t="s">
        <v>190</v>
      </c>
      <c r="D19" s="7">
        <v>16586</v>
      </c>
      <c r="E19" s="7">
        <v>2</v>
      </c>
      <c r="F19" s="122">
        <f t="shared" si="1"/>
        <v>8293</v>
      </c>
    </row>
    <row r="20" spans="1:6" ht="10.5" customHeight="1">
      <c r="A20" s="17">
        <f t="shared" si="2"/>
        <v>17</v>
      </c>
      <c r="B20" s="105">
        <v>191</v>
      </c>
      <c r="C20" s="18" t="s">
        <v>267</v>
      </c>
      <c r="D20" s="7">
        <v>72917</v>
      </c>
      <c r="E20" s="7">
        <v>9</v>
      </c>
      <c r="F20" s="122">
        <f t="shared" si="1"/>
        <v>8101.888888888889</v>
      </c>
    </row>
    <row r="21" spans="1:6" ht="10.5" customHeight="1">
      <c r="A21" s="17">
        <f t="shared" si="2"/>
        <v>18</v>
      </c>
      <c r="B21" s="105">
        <v>82</v>
      </c>
      <c r="C21" s="18" t="s">
        <v>160</v>
      </c>
      <c r="D21" s="7">
        <v>7996</v>
      </c>
      <c r="E21" s="7">
        <v>1</v>
      </c>
      <c r="F21" s="122">
        <f t="shared" si="1"/>
        <v>7996</v>
      </c>
    </row>
    <row r="22" spans="1:6" ht="10.5" customHeight="1">
      <c r="A22" s="17">
        <f t="shared" si="2"/>
        <v>19</v>
      </c>
      <c r="B22" s="105">
        <v>6</v>
      </c>
      <c r="C22" s="18" t="s">
        <v>86</v>
      </c>
      <c r="D22" s="7">
        <v>31632</v>
      </c>
      <c r="E22" s="7">
        <v>4</v>
      </c>
      <c r="F22" s="122">
        <f t="shared" si="1"/>
        <v>7908</v>
      </c>
    </row>
    <row r="23" spans="1:6" ht="10.5" customHeight="1">
      <c r="A23" s="17">
        <f t="shared" si="2"/>
        <v>20</v>
      </c>
      <c r="B23" s="105">
        <v>23</v>
      </c>
      <c r="C23" s="18" t="s">
        <v>103</v>
      </c>
      <c r="D23" s="7">
        <v>46482</v>
      </c>
      <c r="E23" s="7">
        <v>6</v>
      </c>
      <c r="F23" s="122">
        <f t="shared" si="1"/>
        <v>7747</v>
      </c>
    </row>
    <row r="24" spans="1:6" ht="10.5" customHeight="1">
      <c r="A24" s="17">
        <f t="shared" si="2"/>
        <v>21</v>
      </c>
      <c r="B24" s="105">
        <v>223</v>
      </c>
      <c r="C24" s="18" t="s">
        <v>299</v>
      </c>
      <c r="D24" s="7">
        <v>98172</v>
      </c>
      <c r="E24" s="7">
        <v>14</v>
      </c>
      <c r="F24" s="122">
        <f t="shared" si="1"/>
        <v>7012.285714285715</v>
      </c>
    </row>
    <row r="25" spans="1:6" ht="10.5" customHeight="1">
      <c r="A25" s="17">
        <f t="shared" si="2"/>
        <v>22</v>
      </c>
      <c r="B25" s="105">
        <v>177</v>
      </c>
      <c r="C25" s="18" t="s">
        <v>253</v>
      </c>
      <c r="D25" s="7">
        <v>329025</v>
      </c>
      <c r="E25" s="7">
        <v>47</v>
      </c>
      <c r="F25" s="122">
        <f t="shared" si="1"/>
        <v>7000.531914893617</v>
      </c>
    </row>
    <row r="26" spans="1:6" ht="10.5" customHeight="1">
      <c r="A26" s="17">
        <f t="shared" si="2"/>
        <v>23</v>
      </c>
      <c r="B26" s="105">
        <v>345</v>
      </c>
      <c r="C26" s="18" t="s">
        <v>417</v>
      </c>
      <c r="D26" s="7">
        <v>172603</v>
      </c>
      <c r="E26" s="7">
        <v>25</v>
      </c>
      <c r="F26" s="122">
        <f t="shared" si="1"/>
        <v>6904.12</v>
      </c>
    </row>
    <row r="27" spans="1:6" ht="10.5" customHeight="1">
      <c r="A27" s="17">
        <f t="shared" si="2"/>
        <v>24</v>
      </c>
      <c r="B27" s="105">
        <v>97</v>
      </c>
      <c r="C27" s="18" t="s">
        <v>174</v>
      </c>
      <c r="D27" s="7">
        <v>27263</v>
      </c>
      <c r="E27" s="7">
        <v>4</v>
      </c>
      <c r="F27" s="122">
        <f t="shared" si="1"/>
        <v>6815.75</v>
      </c>
    </row>
    <row r="28" spans="1:6" ht="10.5" customHeight="1">
      <c r="A28" s="17">
        <f t="shared" si="2"/>
        <v>25</v>
      </c>
      <c r="B28" s="105">
        <v>9</v>
      </c>
      <c r="C28" s="18" t="s">
        <v>89</v>
      </c>
      <c r="D28" s="7">
        <v>13628</v>
      </c>
      <c r="E28" s="7">
        <v>2</v>
      </c>
      <c r="F28" s="122">
        <f t="shared" si="1"/>
        <v>6814</v>
      </c>
    </row>
    <row r="29" spans="1:6" ht="10.5" customHeight="1">
      <c r="A29" s="17">
        <f t="shared" si="2"/>
        <v>26</v>
      </c>
      <c r="B29" s="105">
        <v>244</v>
      </c>
      <c r="C29" s="18" t="s">
        <v>320</v>
      </c>
      <c r="D29" s="7">
        <v>33799</v>
      </c>
      <c r="E29" s="7">
        <v>5</v>
      </c>
      <c r="F29" s="122">
        <f t="shared" si="1"/>
        <v>6759.8</v>
      </c>
    </row>
    <row r="30" spans="1:6" ht="10.5" customHeight="1">
      <c r="A30" s="17">
        <f t="shared" si="2"/>
        <v>27</v>
      </c>
      <c r="B30" s="105">
        <v>271</v>
      </c>
      <c r="C30" s="18" t="s">
        <v>344</v>
      </c>
      <c r="D30" s="7">
        <v>66530</v>
      </c>
      <c r="E30" s="7">
        <v>10</v>
      </c>
      <c r="F30" s="122">
        <f t="shared" si="1"/>
        <v>6653</v>
      </c>
    </row>
    <row r="31" spans="1:6" ht="10.5" customHeight="1">
      <c r="A31" s="17">
        <f t="shared" si="2"/>
        <v>28</v>
      </c>
      <c r="B31" s="105">
        <v>119</v>
      </c>
      <c r="C31" s="18" t="s">
        <v>196</v>
      </c>
      <c r="D31" s="7">
        <v>32941</v>
      </c>
      <c r="E31" s="7">
        <v>5</v>
      </c>
      <c r="F31" s="122">
        <f t="shared" si="1"/>
        <v>6588.2</v>
      </c>
    </row>
    <row r="32" spans="1:6" ht="10.5" customHeight="1">
      <c r="A32" s="17">
        <f t="shared" si="2"/>
        <v>29</v>
      </c>
      <c r="B32" s="105">
        <v>103</v>
      </c>
      <c r="C32" s="18" t="s">
        <v>180</v>
      </c>
      <c r="D32" s="7">
        <v>6496</v>
      </c>
      <c r="E32" s="7">
        <v>1</v>
      </c>
      <c r="F32" s="122">
        <f t="shared" si="1"/>
        <v>6496</v>
      </c>
    </row>
    <row r="33" spans="1:6" ht="10.5" customHeight="1">
      <c r="A33" s="17">
        <f t="shared" si="2"/>
        <v>30</v>
      </c>
      <c r="B33" s="105">
        <v>155</v>
      </c>
      <c r="C33" s="18" t="s">
        <v>232</v>
      </c>
      <c r="D33" s="7">
        <v>57006</v>
      </c>
      <c r="E33" s="7">
        <v>9</v>
      </c>
      <c r="F33" s="122">
        <f t="shared" si="1"/>
        <v>6334</v>
      </c>
    </row>
    <row r="34" spans="1:6" ht="10.5" customHeight="1">
      <c r="A34" s="17">
        <f t="shared" si="2"/>
        <v>31</v>
      </c>
      <c r="B34" s="105">
        <v>369</v>
      </c>
      <c r="C34" s="18" t="s">
        <v>441</v>
      </c>
      <c r="D34" s="7">
        <v>37905</v>
      </c>
      <c r="E34" s="7">
        <v>6</v>
      </c>
      <c r="F34" s="122">
        <f t="shared" si="1"/>
        <v>6317.5</v>
      </c>
    </row>
    <row r="35" spans="1:6" ht="10.5" customHeight="1">
      <c r="A35" s="17">
        <f t="shared" si="2"/>
        <v>32</v>
      </c>
      <c r="B35" s="105">
        <v>163</v>
      </c>
      <c r="C35" s="18" t="s">
        <v>240</v>
      </c>
      <c r="D35" s="7">
        <v>31557</v>
      </c>
      <c r="E35" s="7">
        <v>5</v>
      </c>
      <c r="F35" s="122">
        <f t="shared" si="1"/>
        <v>6311.4</v>
      </c>
    </row>
    <row r="36" spans="1:6" ht="10.5" customHeight="1">
      <c r="A36" s="17">
        <f t="shared" si="2"/>
        <v>33</v>
      </c>
      <c r="B36" s="105">
        <v>342</v>
      </c>
      <c r="C36" s="18" t="s">
        <v>414</v>
      </c>
      <c r="D36" s="7">
        <v>6240</v>
      </c>
      <c r="E36" s="7">
        <v>1</v>
      </c>
      <c r="F36" s="122">
        <f t="shared" si="1"/>
        <v>6240</v>
      </c>
    </row>
    <row r="37" spans="1:6" ht="10.5" customHeight="1">
      <c r="A37" s="17">
        <f t="shared" si="2"/>
        <v>34</v>
      </c>
      <c r="B37" s="105">
        <v>210</v>
      </c>
      <c r="C37" s="18" t="s">
        <v>286</v>
      </c>
      <c r="D37" s="7">
        <v>6136</v>
      </c>
      <c r="E37" s="7">
        <v>1</v>
      </c>
      <c r="F37" s="122">
        <f t="shared" si="1"/>
        <v>6136</v>
      </c>
    </row>
    <row r="38" spans="1:6" ht="10.5" customHeight="1">
      <c r="A38" s="17">
        <f t="shared" si="2"/>
        <v>35</v>
      </c>
      <c r="B38" s="105">
        <v>336</v>
      </c>
      <c r="C38" s="18" t="s">
        <v>408</v>
      </c>
      <c r="D38" s="7">
        <v>30420</v>
      </c>
      <c r="E38" s="7">
        <v>5</v>
      </c>
      <c r="F38" s="122">
        <f t="shared" si="1"/>
        <v>6084</v>
      </c>
    </row>
    <row r="39" spans="1:6" ht="10.5" customHeight="1">
      <c r="A39" s="17">
        <f t="shared" si="2"/>
        <v>36</v>
      </c>
      <c r="B39" s="105">
        <v>317</v>
      </c>
      <c r="C39" s="18" t="s">
        <v>390</v>
      </c>
      <c r="D39" s="7">
        <v>12000</v>
      </c>
      <c r="E39" s="7">
        <v>2</v>
      </c>
      <c r="F39" s="122">
        <f t="shared" si="1"/>
        <v>6000</v>
      </c>
    </row>
    <row r="40" spans="1:6" ht="10.5" customHeight="1">
      <c r="A40" s="17">
        <f t="shared" si="2"/>
        <v>37</v>
      </c>
      <c r="B40" s="105">
        <v>153</v>
      </c>
      <c r="C40" s="18" t="s">
        <v>230</v>
      </c>
      <c r="D40" s="7">
        <v>41985</v>
      </c>
      <c r="E40" s="7">
        <v>7</v>
      </c>
      <c r="F40" s="122">
        <f t="shared" si="1"/>
        <v>5997.857142857143</v>
      </c>
    </row>
    <row r="41" spans="1:6" ht="10.5" customHeight="1">
      <c r="A41" s="17">
        <f t="shared" si="2"/>
        <v>38</v>
      </c>
      <c r="B41" s="105">
        <v>280</v>
      </c>
      <c r="C41" s="18" t="s">
        <v>353</v>
      </c>
      <c r="D41" s="7">
        <v>17750</v>
      </c>
      <c r="E41" s="7">
        <v>3</v>
      </c>
      <c r="F41" s="122">
        <f t="shared" si="1"/>
        <v>5916.666666666667</v>
      </c>
    </row>
    <row r="42" spans="1:6" ht="10.5" customHeight="1">
      <c r="A42" s="17">
        <f t="shared" si="2"/>
        <v>39</v>
      </c>
      <c r="B42" s="105">
        <v>187</v>
      </c>
      <c r="C42" s="18" t="s">
        <v>263</v>
      </c>
      <c r="D42" s="7">
        <v>17701</v>
      </c>
      <c r="E42" s="7">
        <v>3</v>
      </c>
      <c r="F42" s="122">
        <f t="shared" si="1"/>
        <v>5900.333333333333</v>
      </c>
    </row>
    <row r="43" spans="1:6" ht="10.5" customHeight="1">
      <c r="A43" s="17">
        <f t="shared" si="2"/>
        <v>40</v>
      </c>
      <c r="B43" s="105">
        <v>116</v>
      </c>
      <c r="C43" s="18" t="s">
        <v>193</v>
      </c>
      <c r="D43" s="7">
        <v>95197</v>
      </c>
      <c r="E43" s="7">
        <v>17</v>
      </c>
      <c r="F43" s="122">
        <f t="shared" si="1"/>
        <v>5599.823529411765</v>
      </c>
    </row>
    <row r="44" spans="1:6" ht="10.5" customHeight="1">
      <c r="A44" s="17">
        <f t="shared" si="2"/>
        <v>41</v>
      </c>
      <c r="B44" s="105">
        <v>96</v>
      </c>
      <c r="C44" s="18" t="s">
        <v>173</v>
      </c>
      <c r="D44" s="7">
        <v>16643</v>
      </c>
      <c r="E44" s="7">
        <v>3</v>
      </c>
      <c r="F44" s="122">
        <f t="shared" si="1"/>
        <v>5547.666666666667</v>
      </c>
    </row>
    <row r="45" spans="1:6" ht="10.5" customHeight="1">
      <c r="A45" s="17">
        <f t="shared" si="2"/>
        <v>42</v>
      </c>
      <c r="B45" s="105">
        <v>323</v>
      </c>
      <c r="C45" s="18" t="s">
        <v>396</v>
      </c>
      <c r="D45" s="7">
        <v>436834</v>
      </c>
      <c r="E45" s="7">
        <v>79</v>
      </c>
      <c r="F45" s="122">
        <f t="shared" si="1"/>
        <v>5529.544303797468</v>
      </c>
    </row>
    <row r="46" spans="1:6" ht="10.5" customHeight="1">
      <c r="A46" s="17">
        <f t="shared" si="2"/>
        <v>43</v>
      </c>
      <c r="B46" s="105">
        <v>100</v>
      </c>
      <c r="C46" s="18" t="s">
        <v>177</v>
      </c>
      <c r="D46" s="7">
        <v>69740</v>
      </c>
      <c r="E46" s="7">
        <v>13</v>
      </c>
      <c r="F46" s="122">
        <f t="shared" si="1"/>
        <v>5364.615384615385</v>
      </c>
    </row>
    <row r="47" spans="1:6" ht="10.5" customHeight="1">
      <c r="A47" s="17">
        <f t="shared" si="2"/>
        <v>44</v>
      </c>
      <c r="B47" s="105">
        <v>28</v>
      </c>
      <c r="C47" s="18" t="s">
        <v>108</v>
      </c>
      <c r="D47" s="7">
        <v>37538</v>
      </c>
      <c r="E47" s="7">
        <v>7</v>
      </c>
      <c r="F47" s="122">
        <f t="shared" si="1"/>
        <v>5362.571428571428</v>
      </c>
    </row>
    <row r="48" spans="1:6" ht="10.5" customHeight="1">
      <c r="A48" s="17">
        <f t="shared" si="2"/>
        <v>45</v>
      </c>
      <c r="B48" s="105">
        <v>52</v>
      </c>
      <c r="C48" s="18" t="s">
        <v>76</v>
      </c>
      <c r="D48" s="7">
        <v>238313</v>
      </c>
      <c r="E48" s="7">
        <v>45</v>
      </c>
      <c r="F48" s="122">
        <f t="shared" si="1"/>
        <v>5295.844444444445</v>
      </c>
    </row>
    <row r="49" spans="1:6" ht="10.5" customHeight="1">
      <c r="A49" s="17">
        <f t="shared" si="2"/>
        <v>46</v>
      </c>
      <c r="B49" s="105">
        <v>110</v>
      </c>
      <c r="C49" s="18" t="s">
        <v>187</v>
      </c>
      <c r="D49" s="7">
        <v>15833</v>
      </c>
      <c r="E49" s="7">
        <v>3</v>
      </c>
      <c r="F49" s="122">
        <f t="shared" si="1"/>
        <v>5277.666666666667</v>
      </c>
    </row>
    <row r="50" spans="1:6" ht="10.5" customHeight="1">
      <c r="A50" s="17">
        <f t="shared" si="2"/>
        <v>47</v>
      </c>
      <c r="B50" s="105">
        <v>16</v>
      </c>
      <c r="C50" s="18" t="s">
        <v>96</v>
      </c>
      <c r="D50" s="7">
        <v>5217</v>
      </c>
      <c r="E50" s="7">
        <v>1</v>
      </c>
      <c r="F50" s="122">
        <f t="shared" si="1"/>
        <v>5217</v>
      </c>
    </row>
    <row r="51" spans="1:6" ht="10.5" customHeight="1">
      <c r="A51" s="17">
        <f t="shared" si="2"/>
        <v>48</v>
      </c>
      <c r="B51" s="105">
        <v>287</v>
      </c>
      <c r="C51" s="18" t="s">
        <v>360</v>
      </c>
      <c r="D51" s="7">
        <v>83394</v>
      </c>
      <c r="E51" s="7">
        <v>16</v>
      </c>
      <c r="F51" s="122">
        <f t="shared" si="1"/>
        <v>5212.125</v>
      </c>
    </row>
    <row r="52" spans="1:6" ht="10.5" customHeight="1">
      <c r="A52" s="17">
        <f t="shared" si="2"/>
        <v>49</v>
      </c>
      <c r="B52" s="105">
        <v>249</v>
      </c>
      <c r="C52" s="18" t="s">
        <v>325</v>
      </c>
      <c r="D52" s="7">
        <v>100755</v>
      </c>
      <c r="E52" s="7">
        <v>20</v>
      </c>
      <c r="F52" s="122">
        <f t="shared" si="1"/>
        <v>5037.75</v>
      </c>
    </row>
    <row r="53" spans="1:6" ht="10.5" customHeight="1">
      <c r="A53" s="17">
        <f t="shared" si="2"/>
        <v>50</v>
      </c>
      <c r="B53" s="105">
        <v>112</v>
      </c>
      <c r="C53" s="18" t="s">
        <v>189</v>
      </c>
      <c r="D53" s="7">
        <v>48639</v>
      </c>
      <c r="E53" s="7">
        <v>10</v>
      </c>
      <c r="F53" s="122">
        <f t="shared" si="1"/>
        <v>4863.9</v>
      </c>
    </row>
    <row r="54" spans="1:6" ht="10.5" customHeight="1">
      <c r="A54" s="17">
        <f t="shared" si="2"/>
        <v>51</v>
      </c>
      <c r="B54" s="105">
        <v>226</v>
      </c>
      <c r="C54" s="18" t="s">
        <v>302</v>
      </c>
      <c r="D54" s="7">
        <v>19120</v>
      </c>
      <c r="E54" s="7">
        <v>4</v>
      </c>
      <c r="F54" s="122">
        <f t="shared" si="1"/>
        <v>4780</v>
      </c>
    </row>
    <row r="55" spans="1:6" ht="10.5" customHeight="1">
      <c r="A55" s="17">
        <f t="shared" si="2"/>
        <v>52</v>
      </c>
      <c r="B55" s="105">
        <v>140</v>
      </c>
      <c r="C55" s="18" t="s">
        <v>217</v>
      </c>
      <c r="D55" s="7">
        <v>9472</v>
      </c>
      <c r="E55" s="7">
        <v>2</v>
      </c>
      <c r="F55" s="122">
        <f t="shared" si="1"/>
        <v>4736</v>
      </c>
    </row>
    <row r="56" spans="1:6" ht="10.5" customHeight="1">
      <c r="A56" s="17">
        <f t="shared" si="2"/>
        <v>53</v>
      </c>
      <c r="B56" s="105">
        <v>343</v>
      </c>
      <c r="C56" s="18" t="s">
        <v>415</v>
      </c>
      <c r="D56" s="7">
        <v>42372</v>
      </c>
      <c r="E56" s="7">
        <v>9</v>
      </c>
      <c r="F56" s="122">
        <f t="shared" si="1"/>
        <v>4708</v>
      </c>
    </row>
    <row r="57" spans="1:6" ht="10.5" customHeight="1">
      <c r="A57" s="17">
        <f t="shared" si="2"/>
        <v>54</v>
      </c>
      <c r="B57" s="105">
        <v>79</v>
      </c>
      <c r="C57" s="18" t="s">
        <v>157</v>
      </c>
      <c r="D57" s="7">
        <v>9280</v>
      </c>
      <c r="E57" s="7">
        <v>2</v>
      </c>
      <c r="F57" s="122">
        <f t="shared" si="1"/>
        <v>4640</v>
      </c>
    </row>
    <row r="58" spans="1:6" ht="10.5" customHeight="1">
      <c r="A58" s="17">
        <f t="shared" si="2"/>
        <v>55</v>
      </c>
      <c r="B58" s="105">
        <v>36</v>
      </c>
      <c r="C58" s="18" t="s">
        <v>115</v>
      </c>
      <c r="D58" s="7">
        <v>27087</v>
      </c>
      <c r="E58" s="7">
        <v>6</v>
      </c>
      <c r="F58" s="122">
        <f t="shared" si="1"/>
        <v>4514.5</v>
      </c>
    </row>
    <row r="59" spans="1:6" ht="10.5" customHeight="1">
      <c r="A59" s="17">
        <f t="shared" si="2"/>
        <v>56</v>
      </c>
      <c r="B59" s="105">
        <v>242</v>
      </c>
      <c r="C59" s="18" t="s">
        <v>318</v>
      </c>
      <c r="D59" s="7">
        <v>58323</v>
      </c>
      <c r="E59" s="7">
        <v>13</v>
      </c>
      <c r="F59" s="122">
        <f t="shared" si="1"/>
        <v>4486.384615384615</v>
      </c>
    </row>
    <row r="60" spans="1:6" ht="10.5" customHeight="1">
      <c r="A60" s="17">
        <f t="shared" si="2"/>
        <v>57</v>
      </c>
      <c r="B60" s="105">
        <v>196</v>
      </c>
      <c r="C60" s="18" t="s">
        <v>272</v>
      </c>
      <c r="D60" s="7">
        <v>30733</v>
      </c>
      <c r="E60" s="7">
        <v>7</v>
      </c>
      <c r="F60" s="122">
        <f t="shared" si="1"/>
        <v>4390.428571428572</v>
      </c>
    </row>
    <row r="61" spans="1:6" ht="10.5" customHeight="1">
      <c r="A61" s="17">
        <f t="shared" si="2"/>
        <v>58</v>
      </c>
      <c r="B61" s="105">
        <v>180</v>
      </c>
      <c r="C61" s="18" t="s">
        <v>256</v>
      </c>
      <c r="D61" s="7">
        <v>26003</v>
      </c>
      <c r="E61" s="7">
        <v>6</v>
      </c>
      <c r="F61" s="122">
        <f t="shared" si="1"/>
        <v>4333.833333333333</v>
      </c>
    </row>
    <row r="62" spans="1:6" ht="10.5" customHeight="1">
      <c r="A62" s="17">
        <f t="shared" si="2"/>
        <v>59</v>
      </c>
      <c r="B62" s="105">
        <v>349</v>
      </c>
      <c r="C62" s="18" t="s">
        <v>421</v>
      </c>
      <c r="D62" s="7">
        <v>53532</v>
      </c>
      <c r="E62" s="7">
        <v>13</v>
      </c>
      <c r="F62" s="122">
        <f t="shared" si="1"/>
        <v>4117.846153846154</v>
      </c>
    </row>
    <row r="63" spans="1:6" ht="10.5" customHeight="1">
      <c r="A63" s="17">
        <f t="shared" si="2"/>
        <v>60</v>
      </c>
      <c r="B63" s="105">
        <v>188</v>
      </c>
      <c r="C63" s="18" t="s">
        <v>264</v>
      </c>
      <c r="D63" s="7">
        <v>60796</v>
      </c>
      <c r="E63" s="7">
        <v>15</v>
      </c>
      <c r="F63" s="122">
        <f t="shared" si="1"/>
        <v>4053.0666666666666</v>
      </c>
    </row>
    <row r="64" spans="1:6" ht="10.5" customHeight="1">
      <c r="A64" s="17">
        <f t="shared" si="2"/>
        <v>61</v>
      </c>
      <c r="B64" s="105">
        <v>269</v>
      </c>
      <c r="C64" s="18" t="s">
        <v>342</v>
      </c>
      <c r="D64" s="7">
        <v>104755</v>
      </c>
      <c r="E64" s="7">
        <v>26</v>
      </c>
      <c r="F64" s="122">
        <f t="shared" si="1"/>
        <v>4029.0384615384614</v>
      </c>
    </row>
    <row r="65" spans="1:6" ht="10.5" customHeight="1">
      <c r="A65" s="17">
        <f t="shared" si="2"/>
        <v>62</v>
      </c>
      <c r="B65" s="105">
        <v>339</v>
      </c>
      <c r="C65" s="18" t="s">
        <v>411</v>
      </c>
      <c r="D65" s="7">
        <v>11830</v>
      </c>
      <c r="E65" s="7">
        <v>3</v>
      </c>
      <c r="F65" s="122">
        <f t="shared" si="1"/>
        <v>3943.3333333333335</v>
      </c>
    </row>
    <row r="66" spans="1:6" ht="10.5" customHeight="1">
      <c r="A66" s="17">
        <f t="shared" si="2"/>
        <v>63</v>
      </c>
      <c r="B66" s="105">
        <v>279</v>
      </c>
      <c r="C66" s="18" t="s">
        <v>352</v>
      </c>
      <c r="D66" s="7">
        <v>65233</v>
      </c>
      <c r="E66" s="7">
        <v>17</v>
      </c>
      <c r="F66" s="122">
        <f t="shared" si="1"/>
        <v>3837.235294117647</v>
      </c>
    </row>
    <row r="67" spans="1:6" ht="10.5" customHeight="1">
      <c r="A67" s="17">
        <f t="shared" si="2"/>
        <v>64</v>
      </c>
      <c r="B67" s="105">
        <v>250</v>
      </c>
      <c r="C67" s="18" t="s">
        <v>75</v>
      </c>
      <c r="D67" s="7">
        <v>180044</v>
      </c>
      <c r="E67" s="7">
        <v>47</v>
      </c>
      <c r="F67" s="122">
        <f t="shared" si="1"/>
        <v>3830.723404255319</v>
      </c>
    </row>
    <row r="68" spans="1:6" ht="10.5" customHeight="1">
      <c r="A68" s="17">
        <f t="shared" si="2"/>
        <v>65</v>
      </c>
      <c r="B68" s="105">
        <v>30</v>
      </c>
      <c r="C68" s="18" t="s">
        <v>109</v>
      </c>
      <c r="D68" s="7">
        <v>305533</v>
      </c>
      <c r="E68" s="7">
        <v>81</v>
      </c>
      <c r="F68" s="122">
        <f t="shared" si="1"/>
        <v>3772.0123456790125</v>
      </c>
    </row>
    <row r="69" spans="1:6" ht="10.5" customHeight="1">
      <c r="A69" s="17">
        <f t="shared" si="2"/>
        <v>66</v>
      </c>
      <c r="B69" s="105">
        <v>365</v>
      </c>
      <c r="C69" s="18" t="s">
        <v>437</v>
      </c>
      <c r="D69" s="7">
        <v>52727</v>
      </c>
      <c r="E69" s="7">
        <v>14</v>
      </c>
      <c r="F69" s="122">
        <f t="shared" si="0"/>
        <v>3766.214285714286</v>
      </c>
    </row>
    <row r="70" spans="1:6" ht="10.5" customHeight="1">
      <c r="A70" s="17">
        <f aca="true" t="shared" si="3" ref="A70:A133">A69+1</f>
        <v>67</v>
      </c>
      <c r="B70" s="105">
        <v>326</v>
      </c>
      <c r="C70" s="18" t="s">
        <v>399</v>
      </c>
      <c r="D70" s="7">
        <v>14875</v>
      </c>
      <c r="E70" s="7">
        <v>4</v>
      </c>
      <c r="F70" s="122">
        <f t="shared" si="0"/>
        <v>3718.75</v>
      </c>
    </row>
    <row r="71" spans="1:6" ht="10.5" customHeight="1">
      <c r="A71" s="17">
        <f t="shared" si="3"/>
        <v>68</v>
      </c>
      <c r="B71" s="105">
        <v>59</v>
      </c>
      <c r="C71" s="18" t="s">
        <v>137</v>
      </c>
      <c r="D71" s="7">
        <v>44499</v>
      </c>
      <c r="E71" s="7">
        <v>12</v>
      </c>
      <c r="F71" s="122">
        <f t="shared" si="0"/>
        <v>3708.25</v>
      </c>
    </row>
    <row r="72" spans="1:6" ht="10.5" customHeight="1">
      <c r="A72" s="17">
        <f t="shared" si="3"/>
        <v>69</v>
      </c>
      <c r="B72" s="105">
        <v>334</v>
      </c>
      <c r="C72" s="18" t="s">
        <v>406</v>
      </c>
      <c r="D72" s="7">
        <v>11109</v>
      </c>
      <c r="E72" s="7">
        <v>3</v>
      </c>
      <c r="F72" s="122">
        <f t="shared" si="0"/>
        <v>3703</v>
      </c>
    </row>
    <row r="73" spans="1:6" ht="10.5" customHeight="1">
      <c r="A73" s="17">
        <f t="shared" si="3"/>
        <v>70</v>
      </c>
      <c r="B73" s="105">
        <v>93</v>
      </c>
      <c r="C73" s="18" t="s">
        <v>170</v>
      </c>
      <c r="D73" s="7">
        <v>25700</v>
      </c>
      <c r="E73" s="7">
        <v>7</v>
      </c>
      <c r="F73" s="122">
        <f t="shared" si="0"/>
        <v>3671.4285714285716</v>
      </c>
    </row>
    <row r="74" spans="1:6" ht="10.5" customHeight="1">
      <c r="A74" s="17">
        <f t="shared" si="3"/>
        <v>71</v>
      </c>
      <c r="B74" s="105">
        <v>158</v>
      </c>
      <c r="C74" s="18" t="s">
        <v>235</v>
      </c>
      <c r="D74" s="7">
        <v>90963</v>
      </c>
      <c r="E74" s="7">
        <v>25</v>
      </c>
      <c r="F74" s="122">
        <f t="shared" si="0"/>
        <v>3638.52</v>
      </c>
    </row>
    <row r="75" spans="1:6" ht="10.5" customHeight="1">
      <c r="A75" s="17">
        <f t="shared" si="3"/>
        <v>72</v>
      </c>
      <c r="B75" s="105">
        <v>17</v>
      </c>
      <c r="C75" s="18" t="s">
        <v>97</v>
      </c>
      <c r="D75" s="7">
        <v>21423</v>
      </c>
      <c r="E75" s="7">
        <v>6</v>
      </c>
      <c r="F75" s="122">
        <f t="shared" si="0"/>
        <v>3570.5</v>
      </c>
    </row>
    <row r="76" spans="1:6" ht="10.5" customHeight="1">
      <c r="A76" s="17">
        <f t="shared" si="3"/>
        <v>73</v>
      </c>
      <c r="B76" s="105">
        <v>220</v>
      </c>
      <c r="C76" s="18" t="s">
        <v>296</v>
      </c>
      <c r="D76" s="7">
        <v>10384</v>
      </c>
      <c r="E76" s="7">
        <v>3</v>
      </c>
      <c r="F76" s="122">
        <f t="shared" si="0"/>
        <v>3461.3333333333335</v>
      </c>
    </row>
    <row r="77" spans="1:6" ht="10.5" customHeight="1">
      <c r="A77" s="17">
        <f t="shared" si="3"/>
        <v>74</v>
      </c>
      <c r="B77" s="105">
        <v>246</v>
      </c>
      <c r="C77" s="18" t="s">
        <v>322</v>
      </c>
      <c r="D77" s="7">
        <v>20088</v>
      </c>
      <c r="E77" s="7">
        <v>6</v>
      </c>
      <c r="F77" s="122">
        <f t="shared" si="0"/>
        <v>3348</v>
      </c>
    </row>
    <row r="78" spans="1:6" ht="10.5" customHeight="1">
      <c r="A78" s="17">
        <f t="shared" si="3"/>
        <v>75</v>
      </c>
      <c r="B78" s="105">
        <v>101</v>
      </c>
      <c r="C78" s="18" t="s">
        <v>178</v>
      </c>
      <c r="D78" s="7">
        <v>3347</v>
      </c>
      <c r="E78" s="7">
        <v>1</v>
      </c>
      <c r="F78" s="122">
        <f t="shared" si="0"/>
        <v>3347</v>
      </c>
    </row>
    <row r="79" spans="1:6" ht="10.5" customHeight="1">
      <c r="A79" s="17">
        <f t="shared" si="3"/>
        <v>76</v>
      </c>
      <c r="B79" s="105">
        <v>288</v>
      </c>
      <c r="C79" s="18" t="s">
        <v>361</v>
      </c>
      <c r="D79" s="7">
        <v>66651</v>
      </c>
      <c r="E79" s="7">
        <v>20</v>
      </c>
      <c r="F79" s="122">
        <f t="shared" si="0"/>
        <v>3332.55</v>
      </c>
    </row>
    <row r="80" spans="1:6" ht="10.5" customHeight="1">
      <c r="A80" s="17">
        <f t="shared" si="3"/>
        <v>77</v>
      </c>
      <c r="B80" s="105">
        <v>318</v>
      </c>
      <c r="C80" s="18" t="s">
        <v>391</v>
      </c>
      <c r="D80" s="7">
        <v>26560</v>
      </c>
      <c r="E80" s="7">
        <v>8</v>
      </c>
      <c r="F80" s="122">
        <f t="shared" si="0"/>
        <v>3320</v>
      </c>
    </row>
    <row r="81" spans="1:6" ht="10.5" customHeight="1">
      <c r="A81" s="17">
        <f t="shared" si="3"/>
        <v>78</v>
      </c>
      <c r="B81" s="105">
        <v>379</v>
      </c>
      <c r="C81" s="18" t="s">
        <v>451</v>
      </c>
      <c r="D81" s="7">
        <v>88893</v>
      </c>
      <c r="E81" s="7">
        <v>27</v>
      </c>
      <c r="F81" s="122">
        <f t="shared" si="0"/>
        <v>3292.3333333333335</v>
      </c>
    </row>
    <row r="82" spans="1:6" ht="10.5" customHeight="1">
      <c r="A82" s="17">
        <f t="shared" si="3"/>
        <v>79</v>
      </c>
      <c r="B82" s="105">
        <v>144</v>
      </c>
      <c r="C82" s="18" t="s">
        <v>221</v>
      </c>
      <c r="D82" s="7">
        <v>13120</v>
      </c>
      <c r="E82" s="7">
        <v>4</v>
      </c>
      <c r="F82" s="122">
        <f t="shared" si="0"/>
        <v>3280</v>
      </c>
    </row>
    <row r="83" spans="1:6" ht="10.5" customHeight="1">
      <c r="A83" s="17">
        <f t="shared" si="3"/>
        <v>80</v>
      </c>
      <c r="B83" s="105">
        <v>314</v>
      </c>
      <c r="C83" s="18" t="s">
        <v>387</v>
      </c>
      <c r="D83" s="7">
        <v>94574</v>
      </c>
      <c r="E83" s="7">
        <v>29</v>
      </c>
      <c r="F83" s="122">
        <f t="shared" si="0"/>
        <v>3261.1724137931033</v>
      </c>
    </row>
    <row r="84" spans="1:6" ht="10.5" customHeight="1">
      <c r="A84" s="17">
        <f t="shared" si="3"/>
        <v>81</v>
      </c>
      <c r="B84" s="105">
        <v>215</v>
      </c>
      <c r="C84" s="18" t="s">
        <v>291</v>
      </c>
      <c r="D84" s="7">
        <v>6472</v>
      </c>
      <c r="E84" s="7">
        <v>2</v>
      </c>
      <c r="F84" s="122">
        <f t="shared" si="0"/>
        <v>3236</v>
      </c>
    </row>
    <row r="85" spans="1:6" ht="10.5" customHeight="1">
      <c r="A85" s="17">
        <f t="shared" si="3"/>
        <v>82</v>
      </c>
      <c r="B85" s="105">
        <v>293</v>
      </c>
      <c r="C85" s="18" t="s">
        <v>366</v>
      </c>
      <c r="D85" s="7">
        <v>70306</v>
      </c>
      <c r="E85" s="7">
        <v>22</v>
      </c>
      <c r="F85" s="122">
        <f t="shared" si="0"/>
        <v>3195.7272727272725</v>
      </c>
    </row>
    <row r="86" spans="1:6" ht="10.5" customHeight="1">
      <c r="A86" s="17">
        <f t="shared" si="3"/>
        <v>83</v>
      </c>
      <c r="B86" s="105">
        <v>341</v>
      </c>
      <c r="C86" s="18" t="s">
        <v>413</v>
      </c>
      <c r="D86" s="7">
        <v>78311</v>
      </c>
      <c r="E86" s="7">
        <v>25</v>
      </c>
      <c r="F86" s="122">
        <f t="shared" si="0"/>
        <v>3132.44</v>
      </c>
    </row>
    <row r="87" spans="1:6" ht="10.5" customHeight="1">
      <c r="A87" s="17">
        <f t="shared" si="3"/>
        <v>84</v>
      </c>
      <c r="B87" s="105">
        <v>261</v>
      </c>
      <c r="C87" s="18" t="s">
        <v>334</v>
      </c>
      <c r="D87" s="7">
        <v>59324</v>
      </c>
      <c r="E87" s="7">
        <v>19</v>
      </c>
      <c r="F87" s="122">
        <f t="shared" si="0"/>
        <v>3122.315789473684</v>
      </c>
    </row>
    <row r="88" spans="1:6" ht="10.5" customHeight="1">
      <c r="A88" s="17">
        <f t="shared" si="3"/>
        <v>85</v>
      </c>
      <c r="B88" s="105">
        <v>311</v>
      </c>
      <c r="C88" s="18" t="s">
        <v>384</v>
      </c>
      <c r="D88" s="7">
        <v>3120</v>
      </c>
      <c r="E88" s="7">
        <v>1</v>
      </c>
      <c r="F88" s="122">
        <f t="shared" si="0"/>
        <v>3120</v>
      </c>
    </row>
    <row r="89" spans="1:6" ht="10.5" customHeight="1">
      <c r="A89" s="17">
        <f t="shared" si="3"/>
        <v>86</v>
      </c>
      <c r="B89" s="105">
        <v>111</v>
      </c>
      <c r="C89" s="18" t="s">
        <v>188</v>
      </c>
      <c r="D89" s="7">
        <v>24689</v>
      </c>
      <c r="E89" s="7">
        <v>8</v>
      </c>
      <c r="F89" s="122">
        <f t="shared" si="0"/>
        <v>3086.125</v>
      </c>
    </row>
    <row r="90" spans="1:6" ht="10.5" customHeight="1">
      <c r="A90" s="17">
        <f t="shared" si="3"/>
        <v>87</v>
      </c>
      <c r="B90" s="105">
        <v>290</v>
      </c>
      <c r="C90" s="18" t="s">
        <v>363</v>
      </c>
      <c r="D90" s="7">
        <v>42919</v>
      </c>
      <c r="E90" s="7">
        <v>14</v>
      </c>
      <c r="F90" s="122">
        <f t="shared" si="0"/>
        <v>3065.6428571428573</v>
      </c>
    </row>
    <row r="91" spans="1:6" ht="10.5" customHeight="1">
      <c r="A91" s="17">
        <f t="shared" si="3"/>
        <v>88</v>
      </c>
      <c r="B91" s="105">
        <v>156</v>
      </c>
      <c r="C91" s="18" t="s">
        <v>233</v>
      </c>
      <c r="D91" s="7">
        <v>54587</v>
      </c>
      <c r="E91" s="7">
        <v>18</v>
      </c>
      <c r="F91" s="122">
        <f t="shared" si="0"/>
        <v>3032.6111111111113</v>
      </c>
    </row>
    <row r="92" spans="1:6" ht="10.5" customHeight="1">
      <c r="A92" s="17">
        <f t="shared" si="3"/>
        <v>89</v>
      </c>
      <c r="B92" s="105">
        <v>282</v>
      </c>
      <c r="C92" s="18" t="s">
        <v>355</v>
      </c>
      <c r="D92" s="7">
        <v>26958</v>
      </c>
      <c r="E92" s="7">
        <v>9</v>
      </c>
      <c r="F92" s="122">
        <f t="shared" si="0"/>
        <v>2995.3333333333335</v>
      </c>
    </row>
    <row r="93" spans="1:6" ht="10.5" customHeight="1">
      <c r="A93" s="17">
        <f t="shared" si="3"/>
        <v>90</v>
      </c>
      <c r="B93" s="105">
        <v>255</v>
      </c>
      <c r="C93" s="18" t="s">
        <v>328</v>
      </c>
      <c r="D93" s="7">
        <v>26848</v>
      </c>
      <c r="E93" s="7">
        <v>9</v>
      </c>
      <c r="F93" s="122">
        <f t="shared" si="0"/>
        <v>2983.1111111111113</v>
      </c>
    </row>
    <row r="94" spans="1:6" ht="10.5" customHeight="1">
      <c r="A94" s="17">
        <f t="shared" si="3"/>
        <v>91</v>
      </c>
      <c r="B94" s="105">
        <v>229</v>
      </c>
      <c r="C94" s="18" t="s">
        <v>305</v>
      </c>
      <c r="D94" s="7">
        <v>14770</v>
      </c>
      <c r="E94" s="7">
        <v>5</v>
      </c>
      <c r="F94" s="122">
        <f t="shared" si="0"/>
        <v>2954</v>
      </c>
    </row>
    <row r="95" spans="1:6" ht="10.5" customHeight="1">
      <c r="A95" s="17">
        <f t="shared" si="3"/>
        <v>92</v>
      </c>
      <c r="B95" s="105">
        <v>228</v>
      </c>
      <c r="C95" s="18" t="s">
        <v>304</v>
      </c>
      <c r="D95" s="7">
        <v>2950</v>
      </c>
      <c r="E95" s="7">
        <v>1</v>
      </c>
      <c r="F95" s="122">
        <f t="shared" si="0"/>
        <v>2950</v>
      </c>
    </row>
    <row r="96" spans="1:6" ht="10.5" customHeight="1">
      <c r="A96" s="17">
        <f t="shared" si="3"/>
        <v>93</v>
      </c>
      <c r="B96" s="105">
        <v>359</v>
      </c>
      <c r="C96" s="18" t="s">
        <v>431</v>
      </c>
      <c r="D96" s="7">
        <v>483157</v>
      </c>
      <c r="E96" s="7">
        <v>165</v>
      </c>
      <c r="F96" s="122">
        <f t="shared" si="0"/>
        <v>2928.224242424242</v>
      </c>
    </row>
    <row r="97" spans="1:6" ht="10.5" customHeight="1">
      <c r="A97" s="17">
        <f t="shared" si="3"/>
        <v>94</v>
      </c>
      <c r="B97" s="105">
        <v>219</v>
      </c>
      <c r="C97" s="18" t="s">
        <v>295</v>
      </c>
      <c r="D97" s="7">
        <v>31429</v>
      </c>
      <c r="E97" s="7">
        <v>11</v>
      </c>
      <c r="F97" s="122">
        <f t="shared" si="0"/>
        <v>2857.181818181818</v>
      </c>
    </row>
    <row r="98" spans="1:6" ht="10.5" customHeight="1">
      <c r="A98" s="17">
        <f t="shared" si="3"/>
        <v>95</v>
      </c>
      <c r="B98" s="105">
        <v>278</v>
      </c>
      <c r="C98" s="18" t="s">
        <v>351</v>
      </c>
      <c r="D98" s="7">
        <v>14162</v>
      </c>
      <c r="E98" s="7">
        <v>5</v>
      </c>
      <c r="F98" s="122">
        <f t="shared" si="0"/>
        <v>2832.4</v>
      </c>
    </row>
    <row r="99" spans="1:6" ht="10.5" customHeight="1">
      <c r="A99" s="17">
        <f t="shared" si="3"/>
        <v>96</v>
      </c>
      <c r="B99" s="105">
        <v>329</v>
      </c>
      <c r="C99" s="18" t="s">
        <v>402</v>
      </c>
      <c r="D99" s="7">
        <v>14159</v>
      </c>
      <c r="E99" s="7">
        <v>5</v>
      </c>
      <c r="F99" s="122">
        <f t="shared" si="0"/>
        <v>2831.8</v>
      </c>
    </row>
    <row r="100" spans="1:6" ht="10.5" customHeight="1">
      <c r="A100" s="17">
        <f t="shared" si="3"/>
        <v>97</v>
      </c>
      <c r="B100" s="105">
        <v>312</v>
      </c>
      <c r="C100" s="18" t="s">
        <v>385</v>
      </c>
      <c r="D100" s="7">
        <v>64836</v>
      </c>
      <c r="E100" s="7">
        <v>23</v>
      </c>
      <c r="F100" s="122">
        <f t="shared" si="0"/>
        <v>2818.9565217391305</v>
      </c>
    </row>
    <row r="101" spans="1:6" ht="10.5" customHeight="1">
      <c r="A101" s="17">
        <f t="shared" si="3"/>
        <v>98</v>
      </c>
      <c r="B101" s="105">
        <v>176</v>
      </c>
      <c r="C101" s="18" t="s">
        <v>252</v>
      </c>
      <c r="D101" s="7">
        <v>8450</v>
      </c>
      <c r="E101" s="7">
        <v>3</v>
      </c>
      <c r="F101" s="122">
        <f t="shared" si="0"/>
        <v>2816.6666666666665</v>
      </c>
    </row>
    <row r="102" spans="1:6" ht="10.5" customHeight="1">
      <c r="A102" s="17">
        <f t="shared" si="3"/>
        <v>99</v>
      </c>
      <c r="B102" s="105">
        <v>166</v>
      </c>
      <c r="C102" s="18" t="s">
        <v>243</v>
      </c>
      <c r="D102" s="7">
        <v>28162</v>
      </c>
      <c r="E102" s="7">
        <v>10</v>
      </c>
      <c r="F102" s="122">
        <f t="shared" si="0"/>
        <v>2816.2</v>
      </c>
    </row>
    <row r="103" spans="1:6" ht="10.5" customHeight="1">
      <c r="A103" s="17">
        <f t="shared" si="3"/>
        <v>100</v>
      </c>
      <c r="B103" s="105">
        <v>131</v>
      </c>
      <c r="C103" s="18" t="s">
        <v>208</v>
      </c>
      <c r="D103" s="7">
        <v>22273</v>
      </c>
      <c r="E103" s="7">
        <v>8</v>
      </c>
      <c r="F103" s="122">
        <f t="shared" si="0"/>
        <v>2784.125</v>
      </c>
    </row>
    <row r="104" spans="1:6" ht="10.5" customHeight="1">
      <c r="A104" s="17">
        <f t="shared" si="3"/>
        <v>101</v>
      </c>
      <c r="B104" s="105">
        <v>195</v>
      </c>
      <c r="C104" s="18" t="s">
        <v>271</v>
      </c>
      <c r="D104" s="7">
        <v>30569</v>
      </c>
      <c r="E104" s="7">
        <v>11</v>
      </c>
      <c r="F104" s="122">
        <f t="shared" si="0"/>
        <v>2779</v>
      </c>
    </row>
    <row r="105" spans="1:6" ht="10.5" customHeight="1">
      <c r="A105" s="17">
        <f t="shared" si="3"/>
        <v>102</v>
      </c>
      <c r="B105" s="105">
        <v>264</v>
      </c>
      <c r="C105" s="18" t="s">
        <v>337</v>
      </c>
      <c r="D105" s="7">
        <v>13868</v>
      </c>
      <c r="E105" s="7">
        <v>5</v>
      </c>
      <c r="F105" s="122">
        <f t="shared" si="0"/>
        <v>2773.6</v>
      </c>
    </row>
    <row r="106" spans="1:6" ht="10.5" customHeight="1">
      <c r="A106" s="17">
        <f t="shared" si="3"/>
        <v>103</v>
      </c>
      <c r="B106" s="105">
        <v>254</v>
      </c>
      <c r="C106" s="18" t="s">
        <v>327</v>
      </c>
      <c r="D106" s="7">
        <v>54801</v>
      </c>
      <c r="E106" s="7">
        <v>20</v>
      </c>
      <c r="F106" s="122">
        <f t="shared" si="0"/>
        <v>2740.05</v>
      </c>
    </row>
    <row r="107" spans="1:6" ht="10.5" customHeight="1">
      <c r="A107" s="17">
        <f t="shared" si="3"/>
        <v>104</v>
      </c>
      <c r="B107" s="105">
        <v>1</v>
      </c>
      <c r="C107" s="18" t="s">
        <v>81</v>
      </c>
      <c r="D107" s="7">
        <v>51138</v>
      </c>
      <c r="E107" s="7">
        <v>19</v>
      </c>
      <c r="F107" s="122">
        <f>D107/E107</f>
        <v>2691.4736842105262</v>
      </c>
    </row>
    <row r="108" spans="1:6" ht="10.5" customHeight="1">
      <c r="A108" s="17">
        <f t="shared" si="3"/>
        <v>105</v>
      </c>
      <c r="B108" s="105">
        <v>118</v>
      </c>
      <c r="C108" s="18" t="s">
        <v>195</v>
      </c>
      <c r="D108" s="7">
        <v>13400</v>
      </c>
      <c r="E108" s="7">
        <v>5</v>
      </c>
      <c r="F108" s="122">
        <f t="shared" si="0"/>
        <v>2680</v>
      </c>
    </row>
    <row r="109" spans="1:6" ht="10.5" customHeight="1">
      <c r="A109" s="17">
        <f t="shared" si="3"/>
        <v>106</v>
      </c>
      <c r="B109" s="105">
        <v>362</v>
      </c>
      <c r="C109" s="18" t="s">
        <v>434</v>
      </c>
      <c r="D109" s="7">
        <v>31658</v>
      </c>
      <c r="E109" s="7">
        <v>12</v>
      </c>
      <c r="F109" s="122">
        <f t="shared" si="0"/>
        <v>2638.1666666666665</v>
      </c>
    </row>
    <row r="110" spans="1:6" ht="10.5" customHeight="1">
      <c r="A110" s="17">
        <f t="shared" si="3"/>
        <v>107</v>
      </c>
      <c r="B110" s="105">
        <v>322</v>
      </c>
      <c r="C110" s="18" t="s">
        <v>395</v>
      </c>
      <c r="D110" s="7">
        <v>28955</v>
      </c>
      <c r="E110" s="7">
        <v>11</v>
      </c>
      <c r="F110" s="122">
        <f t="shared" si="0"/>
        <v>2632.2727272727275</v>
      </c>
    </row>
    <row r="111" spans="1:6" ht="10.5" customHeight="1">
      <c r="A111" s="17">
        <f t="shared" si="3"/>
        <v>108</v>
      </c>
      <c r="B111" s="105">
        <v>125</v>
      </c>
      <c r="C111" s="18" t="s">
        <v>202</v>
      </c>
      <c r="D111" s="7">
        <v>94679</v>
      </c>
      <c r="E111" s="7">
        <v>36</v>
      </c>
      <c r="F111" s="122">
        <f t="shared" si="0"/>
        <v>2629.972222222222</v>
      </c>
    </row>
    <row r="112" spans="1:6" ht="10.5" customHeight="1">
      <c r="A112" s="17">
        <f t="shared" si="3"/>
        <v>109</v>
      </c>
      <c r="B112" s="105">
        <v>208</v>
      </c>
      <c r="C112" s="18" t="s">
        <v>284</v>
      </c>
      <c r="D112" s="7">
        <v>34151</v>
      </c>
      <c r="E112" s="7">
        <v>13</v>
      </c>
      <c r="F112" s="122">
        <f t="shared" si="0"/>
        <v>2627</v>
      </c>
    </row>
    <row r="113" spans="1:6" ht="10.5" customHeight="1">
      <c r="A113" s="17">
        <f t="shared" si="3"/>
        <v>110</v>
      </c>
      <c r="B113" s="105">
        <v>230</v>
      </c>
      <c r="C113" s="18" t="s">
        <v>306</v>
      </c>
      <c r="D113" s="7">
        <v>2568</v>
      </c>
      <c r="E113" s="7">
        <v>1</v>
      </c>
      <c r="F113" s="122">
        <f t="shared" si="0"/>
        <v>2568</v>
      </c>
    </row>
    <row r="114" spans="1:6" ht="10.5" customHeight="1">
      <c r="A114" s="17">
        <f t="shared" si="3"/>
        <v>111</v>
      </c>
      <c r="B114" s="105">
        <v>348</v>
      </c>
      <c r="C114" s="18" t="s">
        <v>420</v>
      </c>
      <c r="D114" s="7">
        <v>12529</v>
      </c>
      <c r="E114" s="7">
        <v>5</v>
      </c>
      <c r="F114" s="122">
        <f t="shared" si="0"/>
        <v>2505.8</v>
      </c>
    </row>
    <row r="115" spans="1:6" ht="10.5" customHeight="1">
      <c r="A115" s="17">
        <f t="shared" si="3"/>
        <v>112</v>
      </c>
      <c r="B115" s="105">
        <v>358</v>
      </c>
      <c r="C115" s="18" t="s">
        <v>430</v>
      </c>
      <c r="D115" s="7">
        <v>34809</v>
      </c>
      <c r="E115" s="7">
        <v>14</v>
      </c>
      <c r="F115" s="122">
        <f t="shared" si="0"/>
        <v>2486.3571428571427</v>
      </c>
    </row>
    <row r="116" spans="1:6" ht="10.5" customHeight="1">
      <c r="A116" s="17">
        <f t="shared" si="3"/>
        <v>113</v>
      </c>
      <c r="B116" s="105">
        <v>316</v>
      </c>
      <c r="C116" s="18" t="s">
        <v>389</v>
      </c>
      <c r="D116" s="7">
        <v>34583</v>
      </c>
      <c r="E116" s="7">
        <v>14</v>
      </c>
      <c r="F116" s="122">
        <f t="shared" si="0"/>
        <v>2470.214285714286</v>
      </c>
    </row>
    <row r="117" spans="1:6" ht="10.5" customHeight="1">
      <c r="A117" s="17">
        <f t="shared" si="3"/>
        <v>114</v>
      </c>
      <c r="B117" s="105">
        <v>237</v>
      </c>
      <c r="C117" s="18" t="s">
        <v>313</v>
      </c>
      <c r="D117" s="7">
        <v>44000</v>
      </c>
      <c r="E117" s="7">
        <v>18</v>
      </c>
      <c r="F117" s="122">
        <f t="shared" si="0"/>
        <v>2444.4444444444443</v>
      </c>
    </row>
    <row r="118" spans="1:6" ht="10.5" customHeight="1">
      <c r="A118" s="17">
        <f t="shared" si="3"/>
        <v>115</v>
      </c>
      <c r="B118" s="105">
        <v>253</v>
      </c>
      <c r="C118" s="18" t="s">
        <v>74</v>
      </c>
      <c r="D118" s="7">
        <v>67784</v>
      </c>
      <c r="E118" s="7">
        <v>28</v>
      </c>
      <c r="F118" s="122">
        <f t="shared" si="0"/>
        <v>2420.8571428571427</v>
      </c>
    </row>
    <row r="119" spans="1:6" ht="10.5" customHeight="1">
      <c r="A119" s="17">
        <f t="shared" si="3"/>
        <v>116</v>
      </c>
      <c r="B119" s="105">
        <v>142</v>
      </c>
      <c r="C119" s="18" t="s">
        <v>219</v>
      </c>
      <c r="D119" s="7">
        <v>28848</v>
      </c>
      <c r="E119" s="7">
        <v>12</v>
      </c>
      <c r="F119" s="122">
        <f t="shared" si="0"/>
        <v>2404</v>
      </c>
    </row>
    <row r="120" spans="1:6" ht="10.5" customHeight="1">
      <c r="A120" s="17">
        <f t="shared" si="3"/>
        <v>117</v>
      </c>
      <c r="B120" s="105">
        <v>104</v>
      </c>
      <c r="C120" s="18" t="s">
        <v>181</v>
      </c>
      <c r="D120" s="7">
        <v>16824</v>
      </c>
      <c r="E120" s="7">
        <v>7</v>
      </c>
      <c r="F120" s="122">
        <f t="shared" si="0"/>
        <v>2403.4285714285716</v>
      </c>
    </row>
    <row r="121" spans="1:6" ht="10.5" customHeight="1">
      <c r="A121" s="17">
        <f t="shared" si="3"/>
        <v>118</v>
      </c>
      <c r="B121" s="105">
        <v>368</v>
      </c>
      <c r="C121" s="18" t="s">
        <v>440</v>
      </c>
      <c r="D121" s="7">
        <v>14415</v>
      </c>
      <c r="E121" s="7">
        <v>6</v>
      </c>
      <c r="F121" s="122">
        <f t="shared" si="0"/>
        <v>2402.5</v>
      </c>
    </row>
    <row r="122" spans="1:6" ht="10.5" customHeight="1">
      <c r="A122" s="17">
        <f t="shared" si="3"/>
        <v>119</v>
      </c>
      <c r="B122" s="105">
        <v>297</v>
      </c>
      <c r="C122" s="18" t="s">
        <v>370</v>
      </c>
      <c r="D122" s="7">
        <v>4804</v>
      </c>
      <c r="E122" s="7">
        <v>2</v>
      </c>
      <c r="F122" s="122">
        <f t="shared" si="0"/>
        <v>2402</v>
      </c>
    </row>
    <row r="123" spans="1:6" ht="10.5" customHeight="1">
      <c r="A123" s="17">
        <f t="shared" si="3"/>
        <v>120</v>
      </c>
      <c r="B123" s="105">
        <v>106</v>
      </c>
      <c r="C123" s="18" t="s">
        <v>183</v>
      </c>
      <c r="D123" s="7">
        <v>30472</v>
      </c>
      <c r="E123" s="7">
        <v>13</v>
      </c>
      <c r="F123" s="122">
        <f t="shared" si="0"/>
        <v>2344</v>
      </c>
    </row>
    <row r="124" spans="1:6" ht="10.5" customHeight="1">
      <c r="A124" s="17">
        <f t="shared" si="3"/>
        <v>121</v>
      </c>
      <c r="B124" s="105">
        <v>315</v>
      </c>
      <c r="C124" s="18" t="s">
        <v>388</v>
      </c>
      <c r="D124" s="7">
        <v>11640</v>
      </c>
      <c r="E124" s="7">
        <v>5</v>
      </c>
      <c r="F124" s="122">
        <f t="shared" si="0"/>
        <v>2328</v>
      </c>
    </row>
    <row r="125" spans="1:6" ht="10.5" customHeight="1">
      <c r="A125" s="17">
        <f t="shared" si="3"/>
        <v>122</v>
      </c>
      <c r="B125" s="105">
        <v>94</v>
      </c>
      <c r="C125" s="18" t="s">
        <v>171</v>
      </c>
      <c r="D125" s="7">
        <v>16167</v>
      </c>
      <c r="E125" s="7">
        <v>7</v>
      </c>
      <c r="F125" s="122">
        <f t="shared" si="0"/>
        <v>2309.5714285714284</v>
      </c>
    </row>
    <row r="126" spans="1:6" ht="10.5" customHeight="1">
      <c r="A126" s="17">
        <f t="shared" si="3"/>
        <v>123</v>
      </c>
      <c r="B126" s="105">
        <v>130</v>
      </c>
      <c r="C126" s="18" t="s">
        <v>207</v>
      </c>
      <c r="D126" s="7">
        <v>16042</v>
      </c>
      <c r="E126" s="7">
        <v>7</v>
      </c>
      <c r="F126" s="122">
        <f t="shared" si="0"/>
        <v>2291.714285714286</v>
      </c>
    </row>
    <row r="127" spans="1:6" ht="10.5" customHeight="1">
      <c r="A127" s="17">
        <f t="shared" si="3"/>
        <v>124</v>
      </c>
      <c r="B127" s="105">
        <v>149</v>
      </c>
      <c r="C127" s="18" t="s">
        <v>226</v>
      </c>
      <c r="D127" s="7">
        <v>4572</v>
      </c>
      <c r="E127" s="7">
        <v>2</v>
      </c>
      <c r="F127" s="122">
        <f t="shared" si="0"/>
        <v>2286</v>
      </c>
    </row>
    <row r="128" spans="1:6" ht="10.5" customHeight="1">
      <c r="A128" s="17">
        <f t="shared" si="3"/>
        <v>125</v>
      </c>
      <c r="B128" s="105">
        <v>270</v>
      </c>
      <c r="C128" s="18" t="s">
        <v>343</v>
      </c>
      <c r="D128" s="7">
        <v>237339</v>
      </c>
      <c r="E128" s="7">
        <v>104</v>
      </c>
      <c r="F128" s="122">
        <f t="shared" si="0"/>
        <v>2282.105769230769</v>
      </c>
    </row>
    <row r="129" spans="1:6" ht="10.5" customHeight="1">
      <c r="A129" s="17">
        <f t="shared" si="3"/>
        <v>126</v>
      </c>
      <c r="B129" s="105">
        <v>274</v>
      </c>
      <c r="C129" s="18" t="s">
        <v>347</v>
      </c>
      <c r="D129" s="7">
        <v>195179</v>
      </c>
      <c r="E129" s="7">
        <v>86</v>
      </c>
      <c r="F129" s="122">
        <f t="shared" si="0"/>
        <v>2269.5232558139537</v>
      </c>
    </row>
    <row r="130" spans="1:6" ht="10.5" customHeight="1">
      <c r="A130" s="17">
        <f t="shared" si="3"/>
        <v>127</v>
      </c>
      <c r="B130" s="105">
        <v>303</v>
      </c>
      <c r="C130" s="18" t="s">
        <v>376</v>
      </c>
      <c r="D130" s="7">
        <v>26766</v>
      </c>
      <c r="E130" s="7">
        <v>12</v>
      </c>
      <c r="F130" s="122">
        <f t="shared" si="0"/>
        <v>2230.5</v>
      </c>
    </row>
    <row r="131" spans="1:6" ht="10.5" customHeight="1">
      <c r="A131" s="17">
        <f t="shared" si="3"/>
        <v>128</v>
      </c>
      <c r="B131" s="105">
        <v>214</v>
      </c>
      <c r="C131" s="18" t="s">
        <v>290</v>
      </c>
      <c r="D131" s="7">
        <v>13238</v>
      </c>
      <c r="E131" s="7">
        <v>6</v>
      </c>
      <c r="F131" s="122">
        <f t="shared" si="0"/>
        <v>2206.3333333333335</v>
      </c>
    </row>
    <row r="132" spans="1:6" ht="10.5" customHeight="1">
      <c r="A132" s="17">
        <f t="shared" si="3"/>
        <v>129</v>
      </c>
      <c r="B132" s="105">
        <v>127</v>
      </c>
      <c r="C132" s="18" t="s">
        <v>204</v>
      </c>
      <c r="D132" s="7">
        <v>64446</v>
      </c>
      <c r="E132" s="7">
        <v>30</v>
      </c>
      <c r="F132" s="122">
        <f t="shared" si="0"/>
        <v>2148.2</v>
      </c>
    </row>
    <row r="133" spans="1:6" ht="10.5" customHeight="1">
      <c r="A133" s="17">
        <f t="shared" si="3"/>
        <v>130</v>
      </c>
      <c r="B133" s="105">
        <v>87</v>
      </c>
      <c r="C133" s="18" t="s">
        <v>165</v>
      </c>
      <c r="D133" s="7">
        <v>4288</v>
      </c>
      <c r="E133" s="7">
        <v>2</v>
      </c>
      <c r="F133" s="122">
        <f aca="true" t="shared" si="4" ref="F133:F196">D133/E133</f>
        <v>2144</v>
      </c>
    </row>
    <row r="134" spans="1:6" ht="10.5" customHeight="1">
      <c r="A134" s="17">
        <f aca="true" t="shared" si="5" ref="A134:A197">A133+1</f>
        <v>131</v>
      </c>
      <c r="B134" s="105">
        <v>66</v>
      </c>
      <c r="C134" s="18" t="s">
        <v>144</v>
      </c>
      <c r="D134" s="7">
        <v>21400</v>
      </c>
      <c r="E134" s="7">
        <v>10</v>
      </c>
      <c r="F134" s="122">
        <f t="shared" si="4"/>
        <v>2140</v>
      </c>
    </row>
    <row r="135" spans="1:6" ht="10.5" customHeight="1">
      <c r="A135" s="17">
        <f t="shared" si="5"/>
        <v>132</v>
      </c>
      <c r="B135" s="105">
        <v>213</v>
      </c>
      <c r="C135" s="18" t="s">
        <v>289</v>
      </c>
      <c r="D135" s="7">
        <v>23354</v>
      </c>
      <c r="E135" s="7">
        <v>11</v>
      </c>
      <c r="F135" s="122">
        <f t="shared" si="4"/>
        <v>2123.090909090909</v>
      </c>
    </row>
    <row r="136" spans="1:6" ht="10.5" customHeight="1">
      <c r="A136" s="17">
        <f t="shared" si="5"/>
        <v>133</v>
      </c>
      <c r="B136" s="105">
        <v>50</v>
      </c>
      <c r="C136" s="18" t="s">
        <v>129</v>
      </c>
      <c r="D136" s="7">
        <v>187221</v>
      </c>
      <c r="E136" s="7">
        <v>89</v>
      </c>
      <c r="F136" s="122">
        <f t="shared" si="4"/>
        <v>2103.6067415730336</v>
      </c>
    </row>
    <row r="137" spans="1:6" ht="10.5" customHeight="1">
      <c r="A137" s="17">
        <f t="shared" si="5"/>
        <v>134</v>
      </c>
      <c r="B137" s="105">
        <v>378</v>
      </c>
      <c r="C137" s="18" t="s">
        <v>450</v>
      </c>
      <c r="D137" s="7">
        <v>162360</v>
      </c>
      <c r="E137" s="7">
        <v>78</v>
      </c>
      <c r="F137" s="122">
        <f t="shared" si="4"/>
        <v>2081.5384615384614</v>
      </c>
    </row>
    <row r="138" spans="1:6" ht="10.5" customHeight="1">
      <c r="A138" s="17">
        <f t="shared" si="5"/>
        <v>135</v>
      </c>
      <c r="B138" s="105">
        <v>19</v>
      </c>
      <c r="C138" s="18" t="s">
        <v>99</v>
      </c>
      <c r="D138" s="7">
        <v>68411</v>
      </c>
      <c r="E138" s="7">
        <v>33</v>
      </c>
      <c r="F138" s="122">
        <f t="shared" si="4"/>
        <v>2073.060606060606</v>
      </c>
    </row>
    <row r="139" spans="1:6" ht="10.5" customHeight="1">
      <c r="A139" s="17">
        <f t="shared" si="5"/>
        <v>136</v>
      </c>
      <c r="B139" s="105">
        <v>64</v>
      </c>
      <c r="C139" s="18" t="s">
        <v>142</v>
      </c>
      <c r="D139" s="7">
        <v>35067</v>
      </c>
      <c r="E139" s="7">
        <v>17</v>
      </c>
      <c r="F139" s="122">
        <f t="shared" si="4"/>
        <v>2062.764705882353</v>
      </c>
    </row>
    <row r="140" spans="1:6" ht="10.5" customHeight="1">
      <c r="A140" s="17">
        <f t="shared" si="5"/>
        <v>137</v>
      </c>
      <c r="B140" s="105">
        <v>240</v>
      </c>
      <c r="C140" s="18" t="s">
        <v>316</v>
      </c>
      <c r="D140" s="7">
        <v>20623</v>
      </c>
      <c r="E140" s="7">
        <v>10</v>
      </c>
      <c r="F140" s="122">
        <f t="shared" si="4"/>
        <v>2062.3</v>
      </c>
    </row>
    <row r="141" spans="1:6" ht="10.5" customHeight="1">
      <c r="A141" s="17">
        <f t="shared" si="5"/>
        <v>138</v>
      </c>
      <c r="B141" s="105">
        <v>332</v>
      </c>
      <c r="C141" s="18" t="s">
        <v>404</v>
      </c>
      <c r="D141" s="7">
        <v>14304</v>
      </c>
      <c r="E141" s="7">
        <v>7</v>
      </c>
      <c r="F141" s="122">
        <f t="shared" si="4"/>
        <v>2043.4285714285713</v>
      </c>
    </row>
    <row r="142" spans="1:6" ht="10.5" customHeight="1">
      <c r="A142" s="17">
        <f t="shared" si="5"/>
        <v>139</v>
      </c>
      <c r="B142" s="105">
        <v>265</v>
      </c>
      <c r="C142" s="18" t="s">
        <v>338</v>
      </c>
      <c r="D142" s="7">
        <v>14218</v>
      </c>
      <c r="E142" s="7">
        <v>7</v>
      </c>
      <c r="F142" s="122">
        <f t="shared" si="4"/>
        <v>2031.142857142857</v>
      </c>
    </row>
    <row r="143" spans="1:6" ht="10.5" customHeight="1">
      <c r="A143" s="17">
        <f t="shared" si="5"/>
        <v>140</v>
      </c>
      <c r="B143" s="105">
        <v>124</v>
      </c>
      <c r="C143" s="18" t="s">
        <v>201</v>
      </c>
      <c r="D143" s="7">
        <v>185302</v>
      </c>
      <c r="E143" s="7">
        <v>93</v>
      </c>
      <c r="F143" s="122">
        <f t="shared" si="4"/>
        <v>1992.494623655914</v>
      </c>
    </row>
    <row r="144" spans="1:6" ht="10.5" customHeight="1">
      <c r="A144" s="17">
        <f t="shared" si="5"/>
        <v>141</v>
      </c>
      <c r="B144" s="105">
        <v>363</v>
      </c>
      <c r="C144" s="18" t="s">
        <v>435</v>
      </c>
      <c r="D144" s="7">
        <v>9941</v>
      </c>
      <c r="E144" s="7">
        <v>5</v>
      </c>
      <c r="F144" s="122">
        <f t="shared" si="4"/>
        <v>1988.2</v>
      </c>
    </row>
    <row r="145" spans="1:6" ht="10.5" customHeight="1">
      <c r="A145" s="17">
        <f t="shared" si="5"/>
        <v>142</v>
      </c>
      <c r="B145" s="105">
        <v>122</v>
      </c>
      <c r="C145" s="18" t="s">
        <v>199</v>
      </c>
      <c r="D145" s="7">
        <v>57374</v>
      </c>
      <c r="E145" s="7">
        <v>29</v>
      </c>
      <c r="F145" s="122">
        <f t="shared" si="4"/>
        <v>1978.4137931034484</v>
      </c>
    </row>
    <row r="146" spans="1:6" ht="10.5" customHeight="1">
      <c r="A146" s="17">
        <f t="shared" si="5"/>
        <v>143</v>
      </c>
      <c r="B146" s="105">
        <v>136</v>
      </c>
      <c r="C146" s="18" t="s">
        <v>213</v>
      </c>
      <c r="D146" s="7">
        <v>131583</v>
      </c>
      <c r="E146" s="7">
        <v>67</v>
      </c>
      <c r="F146" s="122">
        <f t="shared" si="4"/>
        <v>1963.9253731343283</v>
      </c>
    </row>
    <row r="147" spans="1:6" ht="10.5" customHeight="1">
      <c r="A147" s="17">
        <f t="shared" si="5"/>
        <v>144</v>
      </c>
      <c r="B147" s="105">
        <v>35</v>
      </c>
      <c r="C147" s="18" t="s">
        <v>114</v>
      </c>
      <c r="D147" s="7">
        <v>1920</v>
      </c>
      <c r="E147" s="7">
        <v>1</v>
      </c>
      <c r="F147" s="122">
        <f t="shared" si="4"/>
        <v>1920</v>
      </c>
    </row>
    <row r="148" spans="1:6" ht="10.5" customHeight="1">
      <c r="A148" s="17">
        <f t="shared" si="5"/>
        <v>145</v>
      </c>
      <c r="B148" s="105">
        <v>227</v>
      </c>
      <c r="C148" s="18" t="s">
        <v>303</v>
      </c>
      <c r="D148" s="7">
        <v>11204</v>
      </c>
      <c r="E148" s="7">
        <v>6</v>
      </c>
      <c r="F148" s="122">
        <f t="shared" si="4"/>
        <v>1867.3333333333333</v>
      </c>
    </row>
    <row r="149" spans="1:6" ht="10.5" customHeight="1">
      <c r="A149" s="17">
        <f t="shared" si="5"/>
        <v>146</v>
      </c>
      <c r="B149" s="105">
        <v>178</v>
      </c>
      <c r="C149" s="18" t="s">
        <v>254</v>
      </c>
      <c r="D149" s="7">
        <v>76434</v>
      </c>
      <c r="E149" s="7">
        <v>41</v>
      </c>
      <c r="F149" s="122">
        <f t="shared" si="4"/>
        <v>1864.2439024390244</v>
      </c>
    </row>
    <row r="150" spans="1:6" ht="10.5" customHeight="1">
      <c r="A150" s="17">
        <f t="shared" si="5"/>
        <v>147</v>
      </c>
      <c r="B150" s="105">
        <v>62</v>
      </c>
      <c r="C150" s="18" t="s">
        <v>140</v>
      </c>
      <c r="D150" s="7">
        <v>50158</v>
      </c>
      <c r="E150" s="7">
        <v>27</v>
      </c>
      <c r="F150" s="122">
        <f t="shared" si="4"/>
        <v>1857.7037037037037</v>
      </c>
    </row>
    <row r="151" spans="1:6" ht="10.5" customHeight="1">
      <c r="A151" s="17">
        <f t="shared" si="5"/>
        <v>148</v>
      </c>
      <c r="B151" s="105">
        <v>183</v>
      </c>
      <c r="C151" s="18" t="s">
        <v>259</v>
      </c>
      <c r="D151" s="7">
        <v>11075</v>
      </c>
      <c r="E151" s="7">
        <v>6</v>
      </c>
      <c r="F151" s="122">
        <f t="shared" si="4"/>
        <v>1845.8333333333333</v>
      </c>
    </row>
    <row r="152" spans="1:6" ht="10.5" customHeight="1">
      <c r="A152" s="17">
        <f t="shared" si="5"/>
        <v>149</v>
      </c>
      <c r="B152" s="105">
        <v>275</v>
      </c>
      <c r="C152" s="18" t="s">
        <v>348</v>
      </c>
      <c r="D152" s="7">
        <v>36402</v>
      </c>
      <c r="E152" s="7">
        <v>20</v>
      </c>
      <c r="F152" s="122">
        <f t="shared" si="4"/>
        <v>1820.1</v>
      </c>
    </row>
    <row r="153" spans="1:6" ht="10.5" customHeight="1">
      <c r="A153" s="17">
        <f t="shared" si="5"/>
        <v>150</v>
      </c>
      <c r="B153" s="105">
        <v>164</v>
      </c>
      <c r="C153" s="18" t="s">
        <v>241</v>
      </c>
      <c r="D153" s="7">
        <v>7279</v>
      </c>
      <c r="E153" s="7">
        <v>4</v>
      </c>
      <c r="F153" s="122">
        <f t="shared" si="4"/>
        <v>1819.75</v>
      </c>
    </row>
    <row r="154" spans="1:6" ht="10.5" customHeight="1">
      <c r="A154" s="17">
        <f t="shared" si="5"/>
        <v>151</v>
      </c>
      <c r="B154" s="105">
        <v>232</v>
      </c>
      <c r="C154" s="18" t="s">
        <v>308</v>
      </c>
      <c r="D154" s="7">
        <v>10760</v>
      </c>
      <c r="E154" s="7">
        <v>6</v>
      </c>
      <c r="F154" s="122">
        <f t="shared" si="4"/>
        <v>1793.3333333333333</v>
      </c>
    </row>
    <row r="155" spans="1:6" ht="10.5" customHeight="1">
      <c r="A155" s="17">
        <f t="shared" si="5"/>
        <v>152</v>
      </c>
      <c r="B155" s="105">
        <v>238</v>
      </c>
      <c r="C155" s="18" t="s">
        <v>314</v>
      </c>
      <c r="D155" s="7">
        <v>8940</v>
      </c>
      <c r="E155" s="7">
        <v>5</v>
      </c>
      <c r="F155" s="122">
        <f t="shared" si="4"/>
        <v>1788</v>
      </c>
    </row>
    <row r="156" spans="1:6" ht="10.5" customHeight="1">
      <c r="A156" s="17">
        <f t="shared" si="5"/>
        <v>153</v>
      </c>
      <c r="B156" s="105">
        <v>245</v>
      </c>
      <c r="C156" s="18" t="s">
        <v>321</v>
      </c>
      <c r="D156" s="7">
        <v>96410</v>
      </c>
      <c r="E156" s="7">
        <v>54</v>
      </c>
      <c r="F156" s="122">
        <f t="shared" si="4"/>
        <v>1785.3703703703704</v>
      </c>
    </row>
    <row r="157" spans="1:6" ht="10.5" customHeight="1">
      <c r="A157" s="17">
        <f t="shared" si="5"/>
        <v>154</v>
      </c>
      <c r="B157" s="105">
        <v>206</v>
      </c>
      <c r="C157" s="18" t="s">
        <v>282</v>
      </c>
      <c r="D157" s="7">
        <v>22814</v>
      </c>
      <c r="E157" s="7">
        <v>13</v>
      </c>
      <c r="F157" s="122">
        <f t="shared" si="4"/>
        <v>1754.923076923077</v>
      </c>
    </row>
    <row r="158" spans="1:6" ht="10.5" customHeight="1">
      <c r="A158" s="17">
        <f t="shared" si="5"/>
        <v>155</v>
      </c>
      <c r="B158" s="105">
        <v>129</v>
      </c>
      <c r="C158" s="18" t="s">
        <v>206</v>
      </c>
      <c r="D158" s="7">
        <v>19070</v>
      </c>
      <c r="E158" s="7">
        <v>11</v>
      </c>
      <c r="F158" s="122">
        <f t="shared" si="4"/>
        <v>1733.6363636363637</v>
      </c>
    </row>
    <row r="159" spans="1:6" ht="10.5" customHeight="1">
      <c r="A159" s="17">
        <f t="shared" si="5"/>
        <v>156</v>
      </c>
      <c r="B159" s="105">
        <v>46</v>
      </c>
      <c r="C159" s="18" t="s">
        <v>125</v>
      </c>
      <c r="D159" s="7">
        <v>3440</v>
      </c>
      <c r="E159" s="7">
        <v>2</v>
      </c>
      <c r="F159" s="122">
        <f t="shared" si="4"/>
        <v>1720</v>
      </c>
    </row>
    <row r="160" spans="1:6" ht="10.5" customHeight="1">
      <c r="A160" s="17">
        <f t="shared" si="5"/>
        <v>157</v>
      </c>
      <c r="B160" s="105">
        <v>203</v>
      </c>
      <c r="C160" s="18" t="s">
        <v>279</v>
      </c>
      <c r="D160" s="7">
        <v>96552</v>
      </c>
      <c r="E160" s="7">
        <v>57</v>
      </c>
      <c r="F160" s="122">
        <f t="shared" si="4"/>
        <v>1693.8947368421052</v>
      </c>
    </row>
    <row r="161" spans="1:6" ht="10.5" customHeight="1">
      <c r="A161" s="17">
        <f t="shared" si="5"/>
        <v>158</v>
      </c>
      <c r="B161" s="105">
        <v>83</v>
      </c>
      <c r="C161" s="18" t="s">
        <v>161</v>
      </c>
      <c r="D161" s="7">
        <v>27075</v>
      </c>
      <c r="E161" s="7">
        <v>16</v>
      </c>
      <c r="F161" s="122">
        <f t="shared" si="4"/>
        <v>1692.1875</v>
      </c>
    </row>
    <row r="162" spans="1:6" ht="10.5" customHeight="1">
      <c r="A162" s="17">
        <f t="shared" si="5"/>
        <v>159</v>
      </c>
      <c r="B162" s="105">
        <v>139</v>
      </c>
      <c r="C162" s="18" t="s">
        <v>216</v>
      </c>
      <c r="D162" s="7">
        <v>8373</v>
      </c>
      <c r="E162" s="7">
        <v>5</v>
      </c>
      <c r="F162" s="122">
        <f t="shared" si="4"/>
        <v>1674.6</v>
      </c>
    </row>
    <row r="163" spans="1:6" ht="10.5" customHeight="1">
      <c r="A163" s="17">
        <f t="shared" si="5"/>
        <v>160</v>
      </c>
      <c r="B163" s="105">
        <v>217</v>
      </c>
      <c r="C163" s="18" t="s">
        <v>293</v>
      </c>
      <c r="D163" s="7">
        <v>9992</v>
      </c>
      <c r="E163" s="7">
        <v>6</v>
      </c>
      <c r="F163" s="122">
        <f t="shared" si="4"/>
        <v>1665.3333333333333</v>
      </c>
    </row>
    <row r="164" spans="1:6" ht="10.5" customHeight="1">
      <c r="A164" s="17">
        <f t="shared" si="5"/>
        <v>161</v>
      </c>
      <c r="B164" s="105">
        <v>185</v>
      </c>
      <c r="C164" s="18" t="s">
        <v>261</v>
      </c>
      <c r="D164" s="7">
        <v>19739</v>
      </c>
      <c r="E164" s="7">
        <v>12</v>
      </c>
      <c r="F164" s="122">
        <f t="shared" si="4"/>
        <v>1644.9166666666667</v>
      </c>
    </row>
    <row r="165" spans="1:6" ht="10.5" customHeight="1">
      <c r="A165" s="17">
        <f t="shared" si="5"/>
        <v>162</v>
      </c>
      <c r="B165" s="105">
        <v>299</v>
      </c>
      <c r="C165" s="18" t="s">
        <v>372</v>
      </c>
      <c r="D165" s="7">
        <v>22937</v>
      </c>
      <c r="E165" s="7">
        <v>14</v>
      </c>
      <c r="F165" s="122">
        <f t="shared" si="4"/>
        <v>1638.357142857143</v>
      </c>
    </row>
    <row r="166" spans="1:6" ht="10.5" customHeight="1">
      <c r="A166" s="17">
        <f t="shared" si="5"/>
        <v>163</v>
      </c>
      <c r="B166" s="105">
        <v>120</v>
      </c>
      <c r="C166" s="18" t="s">
        <v>197</v>
      </c>
      <c r="D166" s="7">
        <v>45650</v>
      </c>
      <c r="E166" s="7">
        <v>28</v>
      </c>
      <c r="F166" s="122">
        <f t="shared" si="4"/>
        <v>1630.357142857143</v>
      </c>
    </row>
    <row r="167" spans="1:6" ht="10.5" customHeight="1">
      <c r="A167" s="17">
        <f t="shared" si="5"/>
        <v>164</v>
      </c>
      <c r="B167" s="105">
        <v>42</v>
      </c>
      <c r="C167" s="18" t="s">
        <v>121</v>
      </c>
      <c r="D167" s="7">
        <v>35552</v>
      </c>
      <c r="E167" s="7">
        <v>22</v>
      </c>
      <c r="F167" s="122">
        <f t="shared" si="4"/>
        <v>1616</v>
      </c>
    </row>
    <row r="168" spans="1:6" ht="10.5" customHeight="1">
      <c r="A168" s="17">
        <f t="shared" si="5"/>
        <v>165</v>
      </c>
      <c r="B168" s="105">
        <v>24</v>
      </c>
      <c r="C168" s="18" t="s">
        <v>104</v>
      </c>
      <c r="D168" s="7">
        <v>28984</v>
      </c>
      <c r="E168" s="7">
        <v>18</v>
      </c>
      <c r="F168" s="122">
        <f t="shared" si="4"/>
        <v>1610.2222222222222</v>
      </c>
    </row>
    <row r="169" spans="1:6" ht="10.5" customHeight="1">
      <c r="A169" s="17">
        <f t="shared" si="5"/>
        <v>166</v>
      </c>
      <c r="B169" s="105">
        <v>162</v>
      </c>
      <c r="C169" s="18" t="s">
        <v>239</v>
      </c>
      <c r="D169" s="7">
        <v>30517</v>
      </c>
      <c r="E169" s="7">
        <v>19</v>
      </c>
      <c r="F169" s="122">
        <f t="shared" si="4"/>
        <v>1606.157894736842</v>
      </c>
    </row>
    <row r="170" spans="1:6" ht="10.5" customHeight="1">
      <c r="A170" s="17">
        <f t="shared" si="5"/>
        <v>167</v>
      </c>
      <c r="B170" s="105">
        <v>181</v>
      </c>
      <c r="C170" s="18" t="s">
        <v>257</v>
      </c>
      <c r="D170" s="7">
        <v>67451</v>
      </c>
      <c r="E170" s="7">
        <v>42</v>
      </c>
      <c r="F170" s="122">
        <f t="shared" si="4"/>
        <v>1605.9761904761904</v>
      </c>
    </row>
    <row r="171" spans="1:6" ht="10.5" customHeight="1">
      <c r="A171" s="17">
        <f t="shared" si="5"/>
        <v>168</v>
      </c>
      <c r="B171" s="105">
        <v>27</v>
      </c>
      <c r="C171" s="18" t="s">
        <v>107</v>
      </c>
      <c r="D171" s="7">
        <v>207231</v>
      </c>
      <c r="E171" s="7">
        <v>130</v>
      </c>
      <c r="F171" s="122">
        <f t="shared" si="4"/>
        <v>1594.0846153846153</v>
      </c>
    </row>
    <row r="172" spans="1:6" ht="10.5" customHeight="1">
      <c r="A172" s="17">
        <f t="shared" si="5"/>
        <v>169</v>
      </c>
      <c r="B172" s="105">
        <v>231</v>
      </c>
      <c r="C172" s="18" t="s">
        <v>307</v>
      </c>
      <c r="D172" s="7">
        <v>122463</v>
      </c>
      <c r="E172" s="7">
        <v>77</v>
      </c>
      <c r="F172" s="122">
        <f t="shared" si="4"/>
        <v>1590.4285714285713</v>
      </c>
    </row>
    <row r="173" spans="1:6" ht="10.5" customHeight="1">
      <c r="A173" s="17">
        <f t="shared" si="5"/>
        <v>170</v>
      </c>
      <c r="B173" s="105">
        <v>310</v>
      </c>
      <c r="C173" s="18" t="s">
        <v>383</v>
      </c>
      <c r="D173" s="7">
        <v>1582</v>
      </c>
      <c r="E173" s="7">
        <v>1</v>
      </c>
      <c r="F173" s="122">
        <f t="shared" si="4"/>
        <v>1582</v>
      </c>
    </row>
    <row r="174" spans="1:6" ht="10.5" customHeight="1">
      <c r="A174" s="17">
        <f t="shared" si="5"/>
        <v>171</v>
      </c>
      <c r="B174" s="105">
        <v>11</v>
      </c>
      <c r="C174" s="18" t="s">
        <v>91</v>
      </c>
      <c r="D174" s="7">
        <v>35397</v>
      </c>
      <c r="E174" s="7">
        <v>23</v>
      </c>
      <c r="F174" s="122">
        <f t="shared" si="4"/>
        <v>1539</v>
      </c>
    </row>
    <row r="175" spans="1:6" ht="10.5" customHeight="1">
      <c r="A175" s="17">
        <f t="shared" si="5"/>
        <v>172</v>
      </c>
      <c r="B175" s="105">
        <v>121</v>
      </c>
      <c r="C175" s="18" t="s">
        <v>198</v>
      </c>
      <c r="D175" s="7">
        <v>96801</v>
      </c>
      <c r="E175" s="7">
        <v>63</v>
      </c>
      <c r="F175" s="122">
        <f t="shared" si="4"/>
        <v>1536.5238095238096</v>
      </c>
    </row>
    <row r="176" spans="1:6" ht="10.5" customHeight="1">
      <c r="A176" s="17">
        <f t="shared" si="5"/>
        <v>173</v>
      </c>
      <c r="B176" s="105">
        <v>133</v>
      </c>
      <c r="C176" s="18" t="s">
        <v>210</v>
      </c>
      <c r="D176" s="7">
        <v>95864</v>
      </c>
      <c r="E176" s="7">
        <v>63</v>
      </c>
      <c r="F176" s="122">
        <f t="shared" si="4"/>
        <v>1521.6507936507937</v>
      </c>
    </row>
    <row r="177" spans="1:6" ht="10.5" customHeight="1">
      <c r="A177" s="17">
        <f t="shared" si="5"/>
        <v>174</v>
      </c>
      <c r="B177" s="105">
        <v>292</v>
      </c>
      <c r="C177" s="18" t="s">
        <v>365</v>
      </c>
      <c r="D177" s="7">
        <v>3039</v>
      </c>
      <c r="E177" s="7">
        <v>2</v>
      </c>
      <c r="F177" s="122">
        <f t="shared" si="4"/>
        <v>1519.5</v>
      </c>
    </row>
    <row r="178" spans="1:6" ht="10.5" customHeight="1">
      <c r="A178" s="17">
        <f t="shared" si="5"/>
        <v>175</v>
      </c>
      <c r="B178" s="105">
        <v>182</v>
      </c>
      <c r="C178" s="18" t="s">
        <v>258</v>
      </c>
      <c r="D178" s="7">
        <v>16588</v>
      </c>
      <c r="E178" s="7">
        <v>11</v>
      </c>
      <c r="F178" s="122">
        <f t="shared" si="4"/>
        <v>1508</v>
      </c>
    </row>
    <row r="179" spans="1:6" ht="10.5" customHeight="1">
      <c r="A179" s="17">
        <f t="shared" si="5"/>
        <v>176</v>
      </c>
      <c r="B179" s="105">
        <v>70</v>
      </c>
      <c r="C179" s="18" t="s">
        <v>148</v>
      </c>
      <c r="D179" s="7">
        <v>64450</v>
      </c>
      <c r="E179" s="7">
        <v>44</v>
      </c>
      <c r="F179" s="122">
        <f t="shared" si="4"/>
        <v>1464.7727272727273</v>
      </c>
    </row>
    <row r="180" spans="1:6" ht="10.5" customHeight="1">
      <c r="A180" s="17">
        <f t="shared" si="5"/>
        <v>177</v>
      </c>
      <c r="B180" s="105">
        <v>380</v>
      </c>
      <c r="C180" s="18" t="s">
        <v>452</v>
      </c>
      <c r="D180" s="7">
        <v>7313</v>
      </c>
      <c r="E180" s="7">
        <v>5</v>
      </c>
      <c r="F180" s="122">
        <f t="shared" si="4"/>
        <v>1462.6</v>
      </c>
    </row>
    <row r="181" spans="1:6" ht="10.5" customHeight="1">
      <c r="A181" s="17">
        <f t="shared" si="5"/>
        <v>178</v>
      </c>
      <c r="B181" s="105">
        <v>291</v>
      </c>
      <c r="C181" s="18" t="s">
        <v>364</v>
      </c>
      <c r="D181" s="7">
        <v>10212</v>
      </c>
      <c r="E181" s="7">
        <v>7</v>
      </c>
      <c r="F181" s="122">
        <f t="shared" si="4"/>
        <v>1458.857142857143</v>
      </c>
    </row>
    <row r="182" spans="1:6" ht="10.5" customHeight="1">
      <c r="A182" s="17">
        <f t="shared" si="5"/>
        <v>179</v>
      </c>
      <c r="B182" s="105">
        <v>284</v>
      </c>
      <c r="C182" s="18" t="s">
        <v>357</v>
      </c>
      <c r="D182" s="7">
        <v>5833</v>
      </c>
      <c r="E182" s="7">
        <v>4</v>
      </c>
      <c r="F182" s="122">
        <f t="shared" si="4"/>
        <v>1458.25</v>
      </c>
    </row>
    <row r="183" spans="1:6" ht="10.5" customHeight="1">
      <c r="A183" s="17">
        <f t="shared" si="5"/>
        <v>180</v>
      </c>
      <c r="B183" s="105">
        <v>260</v>
      </c>
      <c r="C183" s="18" t="s">
        <v>333</v>
      </c>
      <c r="D183" s="7">
        <v>10078</v>
      </c>
      <c r="E183" s="7">
        <v>7</v>
      </c>
      <c r="F183" s="122">
        <f t="shared" si="4"/>
        <v>1439.7142857142858</v>
      </c>
    </row>
    <row r="184" spans="1:6" ht="10.5" customHeight="1">
      <c r="A184" s="17">
        <f t="shared" si="5"/>
        <v>181</v>
      </c>
      <c r="B184" s="105">
        <v>126</v>
      </c>
      <c r="C184" s="18" t="s">
        <v>203</v>
      </c>
      <c r="D184" s="7">
        <v>29755</v>
      </c>
      <c r="E184" s="7">
        <v>21</v>
      </c>
      <c r="F184" s="122">
        <f t="shared" si="4"/>
        <v>1416.904761904762</v>
      </c>
    </row>
    <row r="185" spans="1:6" ht="10.5" customHeight="1">
      <c r="A185" s="17">
        <f t="shared" si="5"/>
        <v>182</v>
      </c>
      <c r="B185" s="105">
        <v>267</v>
      </c>
      <c r="C185" s="18" t="s">
        <v>340</v>
      </c>
      <c r="D185" s="7">
        <v>7037</v>
      </c>
      <c r="E185" s="7">
        <v>5</v>
      </c>
      <c r="F185" s="122">
        <f t="shared" si="4"/>
        <v>1407.4</v>
      </c>
    </row>
    <row r="186" spans="1:6" ht="10.5" customHeight="1">
      <c r="A186" s="17">
        <f t="shared" si="5"/>
        <v>183</v>
      </c>
      <c r="B186" s="105">
        <v>48</v>
      </c>
      <c r="C186" s="18" t="s">
        <v>127</v>
      </c>
      <c r="D186" s="7">
        <v>8389</v>
      </c>
      <c r="E186" s="7">
        <v>6</v>
      </c>
      <c r="F186" s="122">
        <f t="shared" si="4"/>
        <v>1398.1666666666667</v>
      </c>
    </row>
    <row r="187" spans="1:6" ht="10.5" customHeight="1">
      <c r="A187" s="17">
        <f t="shared" si="5"/>
        <v>184</v>
      </c>
      <c r="B187" s="105">
        <v>5</v>
      </c>
      <c r="C187" s="18" t="s">
        <v>85</v>
      </c>
      <c r="D187" s="7">
        <v>11184</v>
      </c>
      <c r="E187" s="7">
        <v>8</v>
      </c>
      <c r="F187" s="122">
        <f t="shared" si="4"/>
        <v>1398</v>
      </c>
    </row>
    <row r="188" spans="1:6" ht="10.5" customHeight="1">
      <c r="A188" s="17">
        <f t="shared" si="5"/>
        <v>185</v>
      </c>
      <c r="B188" s="105">
        <v>209</v>
      </c>
      <c r="C188" s="18" t="s">
        <v>285</v>
      </c>
      <c r="D188" s="7">
        <v>23227</v>
      </c>
      <c r="E188" s="7">
        <v>17</v>
      </c>
      <c r="F188" s="122">
        <f t="shared" si="4"/>
        <v>1366.2941176470588</v>
      </c>
    </row>
    <row r="189" spans="1:6" ht="10.5" customHeight="1">
      <c r="A189" s="17">
        <f t="shared" si="5"/>
        <v>186</v>
      </c>
      <c r="B189" s="105">
        <v>15</v>
      </c>
      <c r="C189" s="18" t="s">
        <v>95</v>
      </c>
      <c r="D189" s="7">
        <v>75755</v>
      </c>
      <c r="E189" s="7">
        <v>56</v>
      </c>
      <c r="F189" s="122">
        <f t="shared" si="4"/>
        <v>1352.767857142857</v>
      </c>
    </row>
    <row r="190" spans="1:6" ht="10.5" customHeight="1">
      <c r="A190" s="17">
        <f t="shared" si="5"/>
        <v>187</v>
      </c>
      <c r="B190" s="105">
        <v>18</v>
      </c>
      <c r="C190" s="18" t="s">
        <v>98</v>
      </c>
      <c r="D190" s="7">
        <v>6746</v>
      </c>
      <c r="E190" s="7">
        <v>5</v>
      </c>
      <c r="F190" s="122">
        <f t="shared" si="4"/>
        <v>1349.2</v>
      </c>
    </row>
    <row r="191" spans="1:6" ht="10.5" customHeight="1">
      <c r="A191" s="17">
        <f t="shared" si="5"/>
        <v>188</v>
      </c>
      <c r="B191" s="105">
        <v>2</v>
      </c>
      <c r="C191" s="18" t="s">
        <v>82</v>
      </c>
      <c r="D191" s="7">
        <v>10774</v>
      </c>
      <c r="E191" s="7">
        <v>8</v>
      </c>
      <c r="F191" s="122">
        <f t="shared" si="4"/>
        <v>1346.75</v>
      </c>
    </row>
    <row r="192" spans="1:6" ht="10.5" customHeight="1">
      <c r="A192" s="17">
        <f t="shared" si="5"/>
        <v>189</v>
      </c>
      <c r="B192" s="105">
        <v>251</v>
      </c>
      <c r="C192" s="18" t="s">
        <v>78</v>
      </c>
      <c r="D192" s="7">
        <v>103878</v>
      </c>
      <c r="E192" s="7">
        <v>79</v>
      </c>
      <c r="F192" s="122">
        <f t="shared" si="4"/>
        <v>1314.9113924050632</v>
      </c>
    </row>
    <row r="193" spans="1:6" ht="10.5" customHeight="1">
      <c r="A193" s="17">
        <f t="shared" si="5"/>
        <v>190</v>
      </c>
      <c r="B193" s="105">
        <v>161</v>
      </c>
      <c r="C193" s="18" t="s">
        <v>238</v>
      </c>
      <c r="D193" s="7">
        <v>2604</v>
      </c>
      <c r="E193" s="7">
        <v>2</v>
      </c>
      <c r="F193" s="122">
        <f t="shared" si="4"/>
        <v>1302</v>
      </c>
    </row>
    <row r="194" spans="1:6" ht="10.5" customHeight="1">
      <c r="A194" s="17">
        <f t="shared" si="5"/>
        <v>191</v>
      </c>
      <c r="B194" s="105">
        <v>218</v>
      </c>
      <c r="C194" s="18" t="s">
        <v>294</v>
      </c>
      <c r="D194" s="7">
        <v>11711</v>
      </c>
      <c r="E194" s="7">
        <v>9</v>
      </c>
      <c r="F194" s="122">
        <f t="shared" si="4"/>
        <v>1301.2222222222222</v>
      </c>
    </row>
    <row r="195" spans="1:6" ht="10.5" customHeight="1">
      <c r="A195" s="17">
        <f t="shared" si="5"/>
        <v>192</v>
      </c>
      <c r="B195" s="105">
        <v>289</v>
      </c>
      <c r="C195" s="18" t="s">
        <v>362</v>
      </c>
      <c r="D195" s="7">
        <v>20754</v>
      </c>
      <c r="E195" s="7">
        <v>16</v>
      </c>
      <c r="F195" s="122">
        <f t="shared" si="4"/>
        <v>1297.125</v>
      </c>
    </row>
    <row r="196" spans="1:6" ht="10.5" customHeight="1">
      <c r="A196" s="17">
        <f t="shared" si="5"/>
        <v>193</v>
      </c>
      <c r="B196" s="105">
        <v>132</v>
      </c>
      <c r="C196" s="18" t="s">
        <v>209</v>
      </c>
      <c r="D196" s="7">
        <v>29830</v>
      </c>
      <c r="E196" s="7">
        <v>23</v>
      </c>
      <c r="F196" s="122">
        <f t="shared" si="4"/>
        <v>1296.9565217391305</v>
      </c>
    </row>
    <row r="197" spans="1:6" ht="10.5" customHeight="1">
      <c r="A197" s="17">
        <f t="shared" si="5"/>
        <v>194</v>
      </c>
      <c r="B197" s="105">
        <v>10</v>
      </c>
      <c r="C197" s="18" t="s">
        <v>90</v>
      </c>
      <c r="D197" s="7">
        <v>226576</v>
      </c>
      <c r="E197" s="7">
        <v>175</v>
      </c>
      <c r="F197" s="122">
        <f aca="true" t="shared" si="6" ref="F197:F260">D197/E197</f>
        <v>1294.72</v>
      </c>
    </row>
    <row r="198" spans="1:6" ht="10.5" customHeight="1">
      <c r="A198" s="17">
        <f aca="true" t="shared" si="7" ref="A198:A261">A197+1</f>
        <v>195</v>
      </c>
      <c r="B198" s="105">
        <v>337</v>
      </c>
      <c r="C198" s="18" t="s">
        <v>409</v>
      </c>
      <c r="D198" s="7">
        <v>1291</v>
      </c>
      <c r="E198" s="7">
        <v>1</v>
      </c>
      <c r="F198" s="122">
        <f t="shared" si="6"/>
        <v>1291</v>
      </c>
    </row>
    <row r="199" spans="1:6" ht="10.5" customHeight="1">
      <c r="A199" s="17">
        <f t="shared" si="7"/>
        <v>196</v>
      </c>
      <c r="B199" s="105">
        <v>192</v>
      </c>
      <c r="C199" s="18" t="s">
        <v>268</v>
      </c>
      <c r="D199" s="7">
        <v>7720</v>
      </c>
      <c r="E199" s="7">
        <v>6</v>
      </c>
      <c r="F199" s="122">
        <f t="shared" si="6"/>
        <v>1286.6666666666667</v>
      </c>
    </row>
    <row r="200" spans="1:6" ht="10.5" customHeight="1">
      <c r="A200" s="17">
        <f t="shared" si="7"/>
        <v>197</v>
      </c>
      <c r="B200" s="105">
        <v>141</v>
      </c>
      <c r="C200" s="18" t="s">
        <v>218</v>
      </c>
      <c r="D200" s="7">
        <v>2568</v>
      </c>
      <c r="E200" s="7">
        <v>2</v>
      </c>
      <c r="F200" s="122">
        <f t="shared" si="6"/>
        <v>1284</v>
      </c>
    </row>
    <row r="201" spans="1:6" ht="10.5" customHeight="1">
      <c r="A201" s="17">
        <f t="shared" si="7"/>
        <v>198</v>
      </c>
      <c r="B201" s="105">
        <v>134</v>
      </c>
      <c r="C201" s="18" t="s">
        <v>211</v>
      </c>
      <c r="D201" s="7">
        <v>14091</v>
      </c>
      <c r="E201" s="7">
        <v>11</v>
      </c>
      <c r="F201" s="122">
        <f t="shared" si="6"/>
        <v>1281</v>
      </c>
    </row>
    <row r="202" spans="1:6" ht="10.5" customHeight="1">
      <c r="A202" s="17">
        <f t="shared" si="7"/>
        <v>199</v>
      </c>
      <c r="B202" s="105">
        <v>179</v>
      </c>
      <c r="C202" s="18" t="s">
        <v>255</v>
      </c>
      <c r="D202" s="7">
        <v>1279</v>
      </c>
      <c r="E202" s="7">
        <v>1</v>
      </c>
      <c r="F202" s="122">
        <f t="shared" si="6"/>
        <v>1279</v>
      </c>
    </row>
    <row r="203" spans="1:6" ht="10.5" customHeight="1">
      <c r="A203" s="17">
        <f t="shared" si="7"/>
        <v>200</v>
      </c>
      <c r="B203" s="105">
        <v>202</v>
      </c>
      <c r="C203" s="18" t="s">
        <v>278</v>
      </c>
      <c r="D203" s="7">
        <v>20439</v>
      </c>
      <c r="E203" s="7">
        <v>16</v>
      </c>
      <c r="F203" s="122">
        <f t="shared" si="6"/>
        <v>1277.4375</v>
      </c>
    </row>
    <row r="204" spans="1:6" ht="10.5" customHeight="1">
      <c r="A204" s="17">
        <f t="shared" si="7"/>
        <v>201</v>
      </c>
      <c r="B204" s="105">
        <v>90</v>
      </c>
      <c r="C204" s="18" t="s">
        <v>168</v>
      </c>
      <c r="D204" s="7">
        <v>62549</v>
      </c>
      <c r="E204" s="7">
        <v>49</v>
      </c>
      <c r="F204" s="122">
        <f t="shared" si="6"/>
        <v>1276.5102040816328</v>
      </c>
    </row>
    <row r="205" spans="1:6" ht="10.5" customHeight="1">
      <c r="A205" s="17">
        <f t="shared" si="7"/>
        <v>202</v>
      </c>
      <c r="B205" s="105">
        <v>63</v>
      </c>
      <c r="C205" s="18" t="s">
        <v>141</v>
      </c>
      <c r="D205" s="7">
        <v>82948</v>
      </c>
      <c r="E205" s="7">
        <v>65</v>
      </c>
      <c r="F205" s="122">
        <f t="shared" si="6"/>
        <v>1276.123076923077</v>
      </c>
    </row>
    <row r="206" spans="1:6" ht="10.5" customHeight="1">
      <c r="A206" s="17">
        <f t="shared" si="7"/>
        <v>203</v>
      </c>
      <c r="B206" s="105">
        <v>60</v>
      </c>
      <c r="C206" s="18" t="s">
        <v>138</v>
      </c>
      <c r="D206" s="7">
        <v>214010</v>
      </c>
      <c r="E206" s="7">
        <v>168</v>
      </c>
      <c r="F206" s="122">
        <f t="shared" si="6"/>
        <v>1273.8690476190477</v>
      </c>
    </row>
    <row r="207" spans="1:6" ht="10.5" customHeight="1">
      <c r="A207" s="17">
        <f t="shared" si="7"/>
        <v>204</v>
      </c>
      <c r="B207" s="105">
        <v>78</v>
      </c>
      <c r="C207" s="18" t="s">
        <v>156</v>
      </c>
      <c r="D207" s="7">
        <v>33057</v>
      </c>
      <c r="E207" s="7">
        <v>26</v>
      </c>
      <c r="F207" s="122">
        <f t="shared" si="6"/>
        <v>1271.423076923077</v>
      </c>
    </row>
    <row r="208" spans="1:6" ht="10.5" customHeight="1">
      <c r="A208" s="17">
        <f t="shared" si="7"/>
        <v>205</v>
      </c>
      <c r="B208" s="105">
        <v>252</v>
      </c>
      <c r="C208" s="18" t="s">
        <v>326</v>
      </c>
      <c r="D208" s="7">
        <v>91010</v>
      </c>
      <c r="E208" s="7">
        <v>73</v>
      </c>
      <c r="F208" s="122">
        <f t="shared" si="6"/>
        <v>1246.7123287671234</v>
      </c>
    </row>
    <row r="209" spans="1:6" ht="10.5" customHeight="1">
      <c r="A209" s="17">
        <f t="shared" si="7"/>
        <v>206</v>
      </c>
      <c r="B209" s="138">
        <v>56</v>
      </c>
      <c r="C209" s="139" t="s">
        <v>134</v>
      </c>
      <c r="D209" s="140">
        <v>2480</v>
      </c>
      <c r="E209" s="140">
        <v>2</v>
      </c>
      <c r="F209" s="122">
        <f t="shared" si="6"/>
        <v>1240</v>
      </c>
    </row>
    <row r="210" spans="1:6" ht="10.5" customHeight="1">
      <c r="A210" s="17">
        <f t="shared" si="7"/>
        <v>207</v>
      </c>
      <c r="B210" s="138">
        <v>266</v>
      </c>
      <c r="C210" s="139" t="s">
        <v>339</v>
      </c>
      <c r="D210" s="140">
        <v>13569</v>
      </c>
      <c r="E210" s="140">
        <v>11</v>
      </c>
      <c r="F210" s="122">
        <f t="shared" si="6"/>
        <v>1233.5454545454545</v>
      </c>
    </row>
    <row r="211" spans="1:6" ht="10.5" customHeight="1">
      <c r="A211" s="17">
        <f t="shared" si="7"/>
        <v>208</v>
      </c>
      <c r="B211" s="138">
        <v>165</v>
      </c>
      <c r="C211" s="139" t="s">
        <v>242</v>
      </c>
      <c r="D211" s="140">
        <v>50503</v>
      </c>
      <c r="E211" s="140">
        <v>41</v>
      </c>
      <c r="F211" s="122">
        <f t="shared" si="6"/>
        <v>1231.780487804878</v>
      </c>
    </row>
    <row r="212" spans="1:6" ht="10.5" customHeight="1">
      <c r="A212" s="17">
        <f t="shared" si="7"/>
        <v>209</v>
      </c>
      <c r="B212" s="138">
        <v>65</v>
      </c>
      <c r="C212" s="139" t="s">
        <v>143</v>
      </c>
      <c r="D212" s="140">
        <v>12298</v>
      </c>
      <c r="E212" s="140">
        <v>10</v>
      </c>
      <c r="F212" s="122">
        <f t="shared" si="6"/>
        <v>1229.8</v>
      </c>
    </row>
    <row r="213" spans="1:6" ht="10.5" customHeight="1">
      <c r="A213" s="17">
        <f t="shared" si="7"/>
        <v>210</v>
      </c>
      <c r="B213" s="138">
        <v>49</v>
      </c>
      <c r="C213" s="139" t="s">
        <v>128</v>
      </c>
      <c r="D213" s="140">
        <v>133796</v>
      </c>
      <c r="E213" s="140">
        <v>110</v>
      </c>
      <c r="F213" s="122">
        <f t="shared" si="6"/>
        <v>1216.3272727272727</v>
      </c>
    </row>
    <row r="214" spans="1:6" ht="10.5" customHeight="1">
      <c r="A214" s="17">
        <f t="shared" si="7"/>
        <v>211</v>
      </c>
      <c r="B214" s="138">
        <v>51</v>
      </c>
      <c r="C214" s="139" t="s">
        <v>130</v>
      </c>
      <c r="D214" s="140">
        <v>24293</v>
      </c>
      <c r="E214" s="140">
        <v>20</v>
      </c>
      <c r="F214" s="122">
        <f t="shared" si="6"/>
        <v>1214.65</v>
      </c>
    </row>
    <row r="215" spans="1:6" ht="10.5" customHeight="1">
      <c r="A215" s="17">
        <f t="shared" si="7"/>
        <v>212</v>
      </c>
      <c r="B215" s="138">
        <v>225</v>
      </c>
      <c r="C215" s="139" t="s">
        <v>301</v>
      </c>
      <c r="D215" s="140">
        <v>2421</v>
      </c>
      <c r="E215" s="140">
        <v>2</v>
      </c>
      <c r="F215" s="122">
        <f t="shared" si="6"/>
        <v>1210.5</v>
      </c>
    </row>
    <row r="216" spans="1:6" ht="10.5" customHeight="1">
      <c r="A216" s="17">
        <f t="shared" si="7"/>
        <v>213</v>
      </c>
      <c r="B216" s="138">
        <v>45</v>
      </c>
      <c r="C216" s="139" t="s">
        <v>124</v>
      </c>
      <c r="D216" s="140">
        <v>9660</v>
      </c>
      <c r="E216" s="140">
        <v>8</v>
      </c>
      <c r="F216" s="122">
        <f t="shared" si="6"/>
        <v>1207.5</v>
      </c>
    </row>
    <row r="217" spans="1:6" ht="10.5" customHeight="1">
      <c r="A217" s="17">
        <f t="shared" si="7"/>
        <v>214</v>
      </c>
      <c r="B217" s="138">
        <v>367</v>
      </c>
      <c r="C217" s="139" t="s">
        <v>439</v>
      </c>
      <c r="D217" s="140">
        <v>1200</v>
      </c>
      <c r="E217" s="140">
        <v>1</v>
      </c>
      <c r="F217" s="122">
        <f t="shared" si="6"/>
        <v>1200</v>
      </c>
    </row>
    <row r="218" spans="1:6" ht="10.5" customHeight="1">
      <c r="A218" s="17">
        <f t="shared" si="7"/>
        <v>215</v>
      </c>
      <c r="B218" s="138">
        <v>91</v>
      </c>
      <c r="C218" s="139" t="s">
        <v>169</v>
      </c>
      <c r="D218" s="140">
        <v>4772</v>
      </c>
      <c r="E218" s="140">
        <v>4</v>
      </c>
      <c r="F218" s="122">
        <f t="shared" si="6"/>
        <v>1193</v>
      </c>
    </row>
    <row r="219" spans="1:6" ht="10.5" customHeight="1">
      <c r="A219" s="17">
        <f t="shared" si="7"/>
        <v>216</v>
      </c>
      <c r="B219" s="138">
        <v>58</v>
      </c>
      <c r="C219" s="139" t="s">
        <v>136</v>
      </c>
      <c r="D219" s="140">
        <v>15461</v>
      </c>
      <c r="E219" s="140">
        <v>13</v>
      </c>
      <c r="F219" s="122">
        <f t="shared" si="6"/>
        <v>1189.3076923076924</v>
      </c>
    </row>
    <row r="220" spans="1:6" ht="10.5" customHeight="1">
      <c r="A220" s="17">
        <f t="shared" si="7"/>
        <v>217</v>
      </c>
      <c r="B220" s="138">
        <v>320</v>
      </c>
      <c r="C220" s="139" t="s">
        <v>393</v>
      </c>
      <c r="D220" s="140">
        <v>7058</v>
      </c>
      <c r="E220" s="140">
        <v>6</v>
      </c>
      <c r="F220" s="122">
        <f t="shared" si="6"/>
        <v>1176.3333333333333</v>
      </c>
    </row>
    <row r="221" spans="1:6" ht="10.5" customHeight="1">
      <c r="A221" s="17">
        <f t="shared" si="7"/>
        <v>218</v>
      </c>
      <c r="B221" s="138">
        <v>77</v>
      </c>
      <c r="C221" s="139" t="s">
        <v>155</v>
      </c>
      <c r="D221" s="140">
        <v>10555</v>
      </c>
      <c r="E221" s="140">
        <v>9</v>
      </c>
      <c r="F221" s="122">
        <f t="shared" si="6"/>
        <v>1172.7777777777778</v>
      </c>
    </row>
    <row r="222" spans="1:6" ht="10.5" customHeight="1">
      <c r="A222" s="17">
        <f t="shared" si="7"/>
        <v>219</v>
      </c>
      <c r="B222" s="138">
        <v>76</v>
      </c>
      <c r="C222" s="139" t="s">
        <v>154</v>
      </c>
      <c r="D222" s="140">
        <v>356187</v>
      </c>
      <c r="E222" s="140">
        <v>305</v>
      </c>
      <c r="F222" s="122">
        <f t="shared" si="6"/>
        <v>1167.8262295081968</v>
      </c>
    </row>
    <row r="223" spans="1:6" ht="10.5" customHeight="1">
      <c r="A223" s="17">
        <f t="shared" si="7"/>
        <v>220</v>
      </c>
      <c r="B223" s="138">
        <v>99</v>
      </c>
      <c r="C223" s="139" t="s">
        <v>176</v>
      </c>
      <c r="D223" s="140">
        <v>13999</v>
      </c>
      <c r="E223" s="140">
        <v>12</v>
      </c>
      <c r="F223" s="122">
        <f t="shared" si="6"/>
        <v>1166.5833333333333</v>
      </c>
    </row>
    <row r="224" spans="1:6" ht="10.5" customHeight="1">
      <c r="A224" s="17">
        <f t="shared" si="7"/>
        <v>221</v>
      </c>
      <c r="B224" s="138">
        <v>375</v>
      </c>
      <c r="C224" s="139" t="s">
        <v>447</v>
      </c>
      <c r="D224" s="140">
        <v>109739</v>
      </c>
      <c r="E224" s="140">
        <v>95</v>
      </c>
      <c r="F224" s="122">
        <f t="shared" si="6"/>
        <v>1155.1473684210525</v>
      </c>
    </row>
    <row r="225" spans="1:6" ht="10.5" customHeight="1">
      <c r="A225" s="17">
        <f t="shared" si="7"/>
        <v>222</v>
      </c>
      <c r="B225" s="138">
        <v>211</v>
      </c>
      <c r="C225" s="139" t="s">
        <v>287</v>
      </c>
      <c r="D225" s="140">
        <v>76010</v>
      </c>
      <c r="E225" s="140">
        <v>66</v>
      </c>
      <c r="F225" s="122">
        <f t="shared" si="6"/>
        <v>1151.6666666666667</v>
      </c>
    </row>
    <row r="226" spans="1:6" ht="10.5" customHeight="1">
      <c r="A226" s="17">
        <f t="shared" si="7"/>
        <v>223</v>
      </c>
      <c r="B226" s="138">
        <v>117</v>
      </c>
      <c r="C226" s="139" t="s">
        <v>194</v>
      </c>
      <c r="D226" s="140">
        <v>19529</v>
      </c>
      <c r="E226" s="140">
        <v>17</v>
      </c>
      <c r="F226" s="122">
        <f t="shared" si="6"/>
        <v>1148.764705882353</v>
      </c>
    </row>
    <row r="227" spans="1:6" ht="10.5" customHeight="1">
      <c r="A227" s="17">
        <f t="shared" si="7"/>
        <v>224</v>
      </c>
      <c r="B227" s="138">
        <v>273</v>
      </c>
      <c r="C227" s="139" t="s">
        <v>346</v>
      </c>
      <c r="D227" s="140">
        <v>12627</v>
      </c>
      <c r="E227" s="140">
        <v>11</v>
      </c>
      <c r="F227" s="122">
        <f t="shared" si="6"/>
        <v>1147.909090909091</v>
      </c>
    </row>
    <row r="228" spans="1:6" ht="10.5" customHeight="1">
      <c r="A228" s="17">
        <f t="shared" si="7"/>
        <v>225</v>
      </c>
      <c r="B228" s="138">
        <v>257</v>
      </c>
      <c r="C228" s="139" t="s">
        <v>330</v>
      </c>
      <c r="D228" s="140">
        <v>9148</v>
      </c>
      <c r="E228" s="140">
        <v>8</v>
      </c>
      <c r="F228" s="122">
        <f t="shared" si="6"/>
        <v>1143.5</v>
      </c>
    </row>
    <row r="229" spans="1:6" ht="10.5" customHeight="1">
      <c r="A229" s="17">
        <f t="shared" si="7"/>
        <v>226</v>
      </c>
      <c r="B229" s="138">
        <v>67</v>
      </c>
      <c r="C229" s="139" t="s">
        <v>145</v>
      </c>
      <c r="D229" s="140">
        <v>22832</v>
      </c>
      <c r="E229" s="140">
        <v>20</v>
      </c>
      <c r="F229" s="122">
        <f t="shared" si="6"/>
        <v>1141.6</v>
      </c>
    </row>
    <row r="230" spans="1:6" ht="10.5" customHeight="1">
      <c r="A230" s="17">
        <f t="shared" si="7"/>
        <v>227</v>
      </c>
      <c r="B230" s="138">
        <v>294</v>
      </c>
      <c r="C230" s="139" t="s">
        <v>367</v>
      </c>
      <c r="D230" s="140">
        <v>53199</v>
      </c>
      <c r="E230" s="140">
        <v>47</v>
      </c>
      <c r="F230" s="122">
        <f t="shared" si="6"/>
        <v>1131.8936170212767</v>
      </c>
    </row>
    <row r="231" spans="1:6" ht="10.5" customHeight="1">
      <c r="A231" s="17">
        <f t="shared" si="7"/>
        <v>228</v>
      </c>
      <c r="B231" s="138">
        <v>38</v>
      </c>
      <c r="C231" s="139" t="s">
        <v>117</v>
      </c>
      <c r="D231" s="140">
        <v>39606</v>
      </c>
      <c r="E231" s="140">
        <v>35</v>
      </c>
      <c r="F231" s="122">
        <f t="shared" si="6"/>
        <v>1131.6</v>
      </c>
    </row>
    <row r="232" spans="1:6" ht="10.5" customHeight="1">
      <c r="A232" s="17">
        <f t="shared" si="7"/>
        <v>229</v>
      </c>
      <c r="B232" s="138">
        <v>374</v>
      </c>
      <c r="C232" s="139" t="s">
        <v>446</v>
      </c>
      <c r="D232" s="140">
        <v>9047</v>
      </c>
      <c r="E232" s="140">
        <v>8</v>
      </c>
      <c r="F232" s="122">
        <f t="shared" si="6"/>
        <v>1130.875</v>
      </c>
    </row>
    <row r="233" spans="1:6" ht="10.5" customHeight="1">
      <c r="A233" s="17">
        <f t="shared" si="7"/>
        <v>230</v>
      </c>
      <c r="B233" s="138">
        <v>33</v>
      </c>
      <c r="C233" s="139" t="s">
        <v>112</v>
      </c>
      <c r="D233" s="140">
        <v>9000</v>
      </c>
      <c r="E233" s="140">
        <v>8</v>
      </c>
      <c r="F233" s="122">
        <f t="shared" si="6"/>
        <v>1125</v>
      </c>
    </row>
    <row r="234" spans="1:6" ht="10.5" customHeight="1">
      <c r="A234" s="17">
        <f t="shared" si="7"/>
        <v>231</v>
      </c>
      <c r="B234" s="138">
        <v>222</v>
      </c>
      <c r="C234" s="139" t="s">
        <v>298</v>
      </c>
      <c r="D234" s="140">
        <v>19111</v>
      </c>
      <c r="E234" s="140">
        <v>17</v>
      </c>
      <c r="F234" s="122">
        <f t="shared" si="6"/>
        <v>1124.1764705882354</v>
      </c>
    </row>
    <row r="235" spans="1:6" ht="10.5" customHeight="1">
      <c r="A235" s="17">
        <f t="shared" si="7"/>
        <v>232</v>
      </c>
      <c r="B235" s="138">
        <v>306</v>
      </c>
      <c r="C235" s="139" t="s">
        <v>379</v>
      </c>
      <c r="D235" s="140">
        <v>64001</v>
      </c>
      <c r="E235" s="140">
        <v>57</v>
      </c>
      <c r="F235" s="122">
        <f t="shared" si="6"/>
        <v>1122.8245614035088</v>
      </c>
    </row>
    <row r="236" spans="1:6" ht="10.5" customHeight="1">
      <c r="A236" s="17">
        <f t="shared" si="7"/>
        <v>233</v>
      </c>
      <c r="B236" s="138">
        <v>272</v>
      </c>
      <c r="C236" s="139" t="s">
        <v>345</v>
      </c>
      <c r="D236" s="140">
        <v>52745</v>
      </c>
      <c r="E236" s="140">
        <v>47</v>
      </c>
      <c r="F236" s="122">
        <f t="shared" si="6"/>
        <v>1122.2340425531916</v>
      </c>
    </row>
    <row r="237" spans="1:6" ht="10.5" customHeight="1">
      <c r="A237" s="17">
        <f t="shared" si="7"/>
        <v>234</v>
      </c>
      <c r="B237" s="138">
        <v>263</v>
      </c>
      <c r="C237" s="139" t="s">
        <v>336</v>
      </c>
      <c r="D237" s="140">
        <v>3338</v>
      </c>
      <c r="E237" s="140">
        <v>3</v>
      </c>
      <c r="F237" s="122">
        <f t="shared" si="6"/>
        <v>1112.6666666666667</v>
      </c>
    </row>
    <row r="238" spans="1:6" ht="10.5" customHeight="1">
      <c r="A238" s="17">
        <f t="shared" si="7"/>
        <v>235</v>
      </c>
      <c r="B238" s="138">
        <v>186</v>
      </c>
      <c r="C238" s="139" t="s">
        <v>262</v>
      </c>
      <c r="D238" s="140">
        <v>14456</v>
      </c>
      <c r="E238" s="140">
        <v>13</v>
      </c>
      <c r="F238" s="122">
        <f t="shared" si="6"/>
        <v>1112</v>
      </c>
    </row>
    <row r="239" spans="1:6" ht="10.5" customHeight="1">
      <c r="A239" s="17">
        <f t="shared" si="7"/>
        <v>236</v>
      </c>
      <c r="B239" s="138">
        <v>301</v>
      </c>
      <c r="C239" s="139" t="s">
        <v>374</v>
      </c>
      <c r="D239" s="140">
        <v>17743</v>
      </c>
      <c r="E239" s="140">
        <v>16</v>
      </c>
      <c r="F239" s="122">
        <f t="shared" si="6"/>
        <v>1108.9375</v>
      </c>
    </row>
    <row r="240" spans="1:6" ht="10.5" customHeight="1">
      <c r="A240" s="17">
        <f t="shared" si="7"/>
        <v>237</v>
      </c>
      <c r="B240" s="138">
        <v>360</v>
      </c>
      <c r="C240" s="139" t="s">
        <v>432</v>
      </c>
      <c r="D240" s="140">
        <v>29885</v>
      </c>
      <c r="E240" s="140">
        <v>27</v>
      </c>
      <c r="F240" s="122">
        <f t="shared" si="6"/>
        <v>1106.851851851852</v>
      </c>
    </row>
    <row r="241" spans="1:6" ht="10.5" customHeight="1">
      <c r="A241" s="17">
        <f t="shared" si="7"/>
        <v>238</v>
      </c>
      <c r="B241" s="138">
        <v>283</v>
      </c>
      <c r="C241" s="139" t="s">
        <v>356</v>
      </c>
      <c r="D241" s="140">
        <v>22093</v>
      </c>
      <c r="E241" s="140">
        <v>20</v>
      </c>
      <c r="F241" s="122">
        <f t="shared" si="6"/>
        <v>1104.65</v>
      </c>
    </row>
    <row r="242" spans="1:6" ht="10.5" customHeight="1">
      <c r="A242" s="17">
        <f t="shared" si="7"/>
        <v>239</v>
      </c>
      <c r="B242" s="138">
        <v>285</v>
      </c>
      <c r="C242" s="139" t="s">
        <v>358</v>
      </c>
      <c r="D242" s="140">
        <v>31527</v>
      </c>
      <c r="E242" s="140">
        <v>29</v>
      </c>
      <c r="F242" s="122">
        <f t="shared" si="6"/>
        <v>1087.1379310344828</v>
      </c>
    </row>
    <row r="243" spans="1:6" ht="10.5" customHeight="1">
      <c r="A243" s="17">
        <f t="shared" si="7"/>
        <v>240</v>
      </c>
      <c r="B243" s="138">
        <v>235</v>
      </c>
      <c r="C243" s="139" t="s">
        <v>311</v>
      </c>
      <c r="D243" s="140">
        <v>119039</v>
      </c>
      <c r="E243" s="140">
        <v>111</v>
      </c>
      <c r="F243" s="122">
        <f t="shared" si="6"/>
        <v>1072.4234234234234</v>
      </c>
    </row>
    <row r="244" spans="1:6" ht="10.5" customHeight="1">
      <c r="A244" s="17">
        <f t="shared" si="7"/>
        <v>241</v>
      </c>
      <c r="B244" s="138">
        <v>313</v>
      </c>
      <c r="C244" s="139" t="s">
        <v>386</v>
      </c>
      <c r="D244" s="140">
        <v>15006</v>
      </c>
      <c r="E244" s="140">
        <v>14</v>
      </c>
      <c r="F244" s="122">
        <f t="shared" si="6"/>
        <v>1071.857142857143</v>
      </c>
    </row>
    <row r="245" spans="1:6" ht="10.5" customHeight="1">
      <c r="A245" s="17">
        <f t="shared" si="7"/>
        <v>242</v>
      </c>
      <c r="B245" s="138">
        <v>352</v>
      </c>
      <c r="C245" s="139" t="s">
        <v>424</v>
      </c>
      <c r="D245" s="140">
        <v>20338</v>
      </c>
      <c r="E245" s="140">
        <v>19</v>
      </c>
      <c r="F245" s="122">
        <f t="shared" si="6"/>
        <v>1070.421052631579</v>
      </c>
    </row>
    <row r="246" spans="1:6" ht="10.5" customHeight="1">
      <c r="A246" s="17">
        <f t="shared" si="7"/>
        <v>243</v>
      </c>
      <c r="B246" s="138">
        <v>247</v>
      </c>
      <c r="C246" s="139" t="s">
        <v>323</v>
      </c>
      <c r="D246" s="140">
        <v>3200</v>
      </c>
      <c r="E246" s="140">
        <v>3</v>
      </c>
      <c r="F246" s="122">
        <f t="shared" si="6"/>
        <v>1066.6666666666667</v>
      </c>
    </row>
    <row r="247" spans="1:6" ht="10.5" customHeight="1">
      <c r="A247" s="17">
        <f t="shared" si="7"/>
        <v>244</v>
      </c>
      <c r="B247" s="138">
        <v>172</v>
      </c>
      <c r="C247" s="139" t="s">
        <v>248</v>
      </c>
      <c r="D247" s="140">
        <v>3183</v>
      </c>
      <c r="E247" s="140">
        <v>3</v>
      </c>
      <c r="F247" s="122">
        <f t="shared" si="6"/>
        <v>1061</v>
      </c>
    </row>
    <row r="248" spans="1:6" ht="10.5" customHeight="1">
      <c r="A248" s="17">
        <f t="shared" si="7"/>
        <v>245</v>
      </c>
      <c r="B248" s="138">
        <v>31</v>
      </c>
      <c r="C248" s="139" t="s">
        <v>110</v>
      </c>
      <c r="D248" s="140">
        <v>6311</v>
      </c>
      <c r="E248" s="140">
        <v>6</v>
      </c>
      <c r="F248" s="122">
        <f t="shared" si="6"/>
        <v>1051.8333333333333</v>
      </c>
    </row>
    <row r="249" spans="1:6" ht="10.5" customHeight="1">
      <c r="A249" s="17">
        <f t="shared" si="7"/>
        <v>246</v>
      </c>
      <c r="B249" s="138">
        <v>44</v>
      </c>
      <c r="C249" s="139" t="s">
        <v>123</v>
      </c>
      <c r="D249" s="140">
        <v>31256</v>
      </c>
      <c r="E249" s="140">
        <v>30</v>
      </c>
      <c r="F249" s="122">
        <f t="shared" si="6"/>
        <v>1041.8666666666666</v>
      </c>
    </row>
    <row r="250" spans="1:6" ht="10.5" customHeight="1">
      <c r="A250" s="17">
        <f t="shared" si="7"/>
        <v>247</v>
      </c>
      <c r="B250" s="138">
        <v>199</v>
      </c>
      <c r="C250" s="139" t="s">
        <v>275</v>
      </c>
      <c r="D250" s="140">
        <v>1036</v>
      </c>
      <c r="E250" s="140">
        <v>1</v>
      </c>
      <c r="F250" s="122">
        <f t="shared" si="6"/>
        <v>1036</v>
      </c>
    </row>
    <row r="251" spans="1:6" ht="10.5" customHeight="1">
      <c r="A251" s="17">
        <f t="shared" si="7"/>
        <v>248</v>
      </c>
      <c r="B251" s="138">
        <v>86</v>
      </c>
      <c r="C251" s="139" t="s">
        <v>164</v>
      </c>
      <c r="D251" s="140">
        <v>5159</v>
      </c>
      <c r="E251" s="140">
        <v>5</v>
      </c>
      <c r="F251" s="122">
        <f t="shared" si="6"/>
        <v>1031.8</v>
      </c>
    </row>
    <row r="252" spans="1:6" ht="10.5" customHeight="1">
      <c r="A252" s="17">
        <f t="shared" si="7"/>
        <v>249</v>
      </c>
      <c r="B252" s="138">
        <v>324</v>
      </c>
      <c r="C252" s="139" t="s">
        <v>397</v>
      </c>
      <c r="D252" s="140">
        <v>116250</v>
      </c>
      <c r="E252" s="140">
        <v>113</v>
      </c>
      <c r="F252" s="122">
        <f t="shared" si="6"/>
        <v>1028.7610619469026</v>
      </c>
    </row>
    <row r="253" spans="1:6" ht="10.5" customHeight="1">
      <c r="A253" s="17">
        <f t="shared" si="7"/>
        <v>250</v>
      </c>
      <c r="B253" s="138">
        <v>26</v>
      </c>
      <c r="C253" s="139" t="s">
        <v>106</v>
      </c>
      <c r="D253" s="140">
        <v>11201</v>
      </c>
      <c r="E253" s="140">
        <v>11</v>
      </c>
      <c r="F253" s="122">
        <f t="shared" si="6"/>
        <v>1018.2727272727273</v>
      </c>
    </row>
    <row r="254" spans="1:6" ht="10.5" customHeight="1">
      <c r="A254" s="17">
        <f t="shared" si="7"/>
        <v>251</v>
      </c>
      <c r="B254" s="138">
        <v>268</v>
      </c>
      <c r="C254" s="139" t="s">
        <v>341</v>
      </c>
      <c r="D254" s="140">
        <v>21127</v>
      </c>
      <c r="E254" s="140">
        <v>21</v>
      </c>
      <c r="F254" s="122">
        <f t="shared" si="6"/>
        <v>1006.047619047619</v>
      </c>
    </row>
    <row r="255" spans="1:6" ht="10.5" customHeight="1">
      <c r="A255" s="17">
        <f t="shared" si="7"/>
        <v>252</v>
      </c>
      <c r="B255" s="138">
        <v>61</v>
      </c>
      <c r="C255" s="139" t="s">
        <v>139</v>
      </c>
      <c r="D255" s="140">
        <v>101462</v>
      </c>
      <c r="E255" s="140">
        <v>101</v>
      </c>
      <c r="F255" s="122">
        <f t="shared" si="6"/>
        <v>1004.5742574257425</v>
      </c>
    </row>
    <row r="256" spans="1:6" ht="10.5" customHeight="1">
      <c r="A256" s="17">
        <f t="shared" si="7"/>
        <v>253</v>
      </c>
      <c r="B256" s="138">
        <v>75</v>
      </c>
      <c r="C256" s="139" t="s">
        <v>153</v>
      </c>
      <c r="D256" s="140">
        <v>18057</v>
      </c>
      <c r="E256" s="140">
        <v>18</v>
      </c>
      <c r="F256" s="122">
        <f t="shared" si="6"/>
        <v>1003.1666666666666</v>
      </c>
    </row>
    <row r="257" spans="1:6" ht="10.5" customHeight="1">
      <c r="A257" s="17">
        <f t="shared" si="7"/>
        <v>254</v>
      </c>
      <c r="B257" s="138">
        <v>57</v>
      </c>
      <c r="C257" s="139" t="s">
        <v>135</v>
      </c>
      <c r="D257" s="140">
        <v>67798</v>
      </c>
      <c r="E257" s="140">
        <v>68</v>
      </c>
      <c r="F257" s="122">
        <f t="shared" si="6"/>
        <v>997.0294117647059</v>
      </c>
    </row>
    <row r="258" spans="1:6" ht="10.5" customHeight="1">
      <c r="A258" s="17">
        <f t="shared" si="7"/>
        <v>255</v>
      </c>
      <c r="B258" s="138">
        <v>243</v>
      </c>
      <c r="C258" s="139" t="s">
        <v>319</v>
      </c>
      <c r="D258" s="140">
        <v>1992</v>
      </c>
      <c r="E258" s="140">
        <v>2</v>
      </c>
      <c r="F258" s="122">
        <f t="shared" si="6"/>
        <v>996</v>
      </c>
    </row>
    <row r="259" spans="1:6" ht="10.5" customHeight="1">
      <c r="A259" s="17">
        <f t="shared" si="7"/>
        <v>256</v>
      </c>
      <c r="B259" s="138">
        <v>88</v>
      </c>
      <c r="C259" s="139" t="s">
        <v>166</v>
      </c>
      <c r="D259" s="140">
        <v>2959</v>
      </c>
      <c r="E259" s="140">
        <v>3</v>
      </c>
      <c r="F259" s="122">
        <f t="shared" si="6"/>
        <v>986.3333333333334</v>
      </c>
    </row>
    <row r="260" spans="1:6" ht="10.5" customHeight="1">
      <c r="A260" s="17">
        <f t="shared" si="7"/>
        <v>257</v>
      </c>
      <c r="B260" s="138">
        <v>89</v>
      </c>
      <c r="C260" s="139" t="s">
        <v>167</v>
      </c>
      <c r="D260" s="140">
        <v>15650</v>
      </c>
      <c r="E260" s="140">
        <v>16</v>
      </c>
      <c r="F260" s="122">
        <f t="shared" si="6"/>
        <v>978.125</v>
      </c>
    </row>
    <row r="261" spans="1:6" ht="10.5" customHeight="1">
      <c r="A261" s="17">
        <f t="shared" si="7"/>
        <v>258</v>
      </c>
      <c r="B261" s="138">
        <v>286</v>
      </c>
      <c r="C261" s="139" t="s">
        <v>359</v>
      </c>
      <c r="D261" s="140">
        <v>2933</v>
      </c>
      <c r="E261" s="140">
        <v>3</v>
      </c>
      <c r="F261" s="122">
        <f aca="true" t="shared" si="8" ref="F261:F324">D261/E261</f>
        <v>977.6666666666666</v>
      </c>
    </row>
    <row r="262" spans="1:6" ht="10.5" customHeight="1">
      <c r="A262" s="17">
        <f aca="true" t="shared" si="9" ref="A262:A331">A261+1</f>
        <v>259</v>
      </c>
      <c r="B262" s="138">
        <v>377</v>
      </c>
      <c r="C262" s="139" t="s">
        <v>449</v>
      </c>
      <c r="D262" s="140">
        <v>2912</v>
      </c>
      <c r="E262" s="140">
        <v>3</v>
      </c>
      <c r="F262" s="122">
        <f t="shared" si="8"/>
        <v>970.6666666666666</v>
      </c>
    </row>
    <row r="263" spans="1:6" ht="10.5" customHeight="1">
      <c r="A263" s="17">
        <f t="shared" si="9"/>
        <v>260</v>
      </c>
      <c r="B263" s="138">
        <v>207</v>
      </c>
      <c r="C263" s="139" t="s">
        <v>283</v>
      </c>
      <c r="D263" s="140">
        <v>2900</v>
      </c>
      <c r="E263" s="140">
        <v>3</v>
      </c>
      <c r="F263" s="122">
        <f t="shared" si="8"/>
        <v>966.6666666666666</v>
      </c>
    </row>
    <row r="264" spans="1:6" ht="10.5" customHeight="1">
      <c r="A264" s="17">
        <f t="shared" si="9"/>
        <v>261</v>
      </c>
      <c r="B264" s="138">
        <v>296</v>
      </c>
      <c r="C264" s="139" t="s">
        <v>369</v>
      </c>
      <c r="D264" s="140">
        <v>35536</v>
      </c>
      <c r="E264" s="140">
        <v>37</v>
      </c>
      <c r="F264" s="122">
        <f t="shared" si="8"/>
        <v>960.4324324324324</v>
      </c>
    </row>
    <row r="265" spans="1:6" ht="10.5" customHeight="1">
      <c r="A265" s="17">
        <f t="shared" si="9"/>
        <v>262</v>
      </c>
      <c r="B265" s="138">
        <v>298</v>
      </c>
      <c r="C265" s="139" t="s">
        <v>371</v>
      </c>
      <c r="D265" s="140">
        <v>2859</v>
      </c>
      <c r="E265" s="140">
        <v>3</v>
      </c>
      <c r="F265" s="122">
        <f t="shared" si="8"/>
        <v>953</v>
      </c>
    </row>
    <row r="266" spans="1:6" ht="10.5" customHeight="1">
      <c r="A266" s="17">
        <f t="shared" si="9"/>
        <v>263</v>
      </c>
      <c r="B266" s="138">
        <v>189</v>
      </c>
      <c r="C266" s="139" t="s">
        <v>265</v>
      </c>
      <c r="D266" s="140">
        <v>952</v>
      </c>
      <c r="E266" s="140">
        <v>1</v>
      </c>
      <c r="F266" s="122">
        <f t="shared" si="8"/>
        <v>952</v>
      </c>
    </row>
    <row r="267" spans="1:6" ht="10.5" customHeight="1">
      <c r="A267" s="17">
        <f t="shared" si="9"/>
        <v>264</v>
      </c>
      <c r="B267" s="138">
        <v>373</v>
      </c>
      <c r="C267" s="139" t="s">
        <v>445</v>
      </c>
      <c r="D267" s="140">
        <v>23800</v>
      </c>
      <c r="E267" s="140">
        <v>25</v>
      </c>
      <c r="F267" s="122">
        <f t="shared" si="8"/>
        <v>952</v>
      </c>
    </row>
    <row r="268" spans="1:6" ht="10.5" customHeight="1">
      <c r="A268" s="17">
        <f t="shared" si="9"/>
        <v>265</v>
      </c>
      <c r="B268" s="138">
        <v>319</v>
      </c>
      <c r="C268" s="139" t="s">
        <v>392</v>
      </c>
      <c r="D268" s="140">
        <v>58243</v>
      </c>
      <c r="E268" s="140">
        <v>62</v>
      </c>
      <c r="F268" s="122">
        <f t="shared" si="8"/>
        <v>939.4032258064516</v>
      </c>
    </row>
    <row r="269" spans="1:6" ht="10.5" customHeight="1">
      <c r="A269" s="17">
        <f t="shared" si="9"/>
        <v>266</v>
      </c>
      <c r="B269" s="138">
        <v>8</v>
      </c>
      <c r="C269" s="139" t="s">
        <v>88</v>
      </c>
      <c r="D269" s="140">
        <v>22248</v>
      </c>
      <c r="E269" s="140">
        <v>24</v>
      </c>
      <c r="F269" s="122">
        <f t="shared" si="8"/>
        <v>927</v>
      </c>
    </row>
    <row r="270" spans="1:6" ht="10.5" customHeight="1">
      <c r="A270" s="17">
        <f t="shared" si="9"/>
        <v>267</v>
      </c>
      <c r="B270" s="138">
        <v>241</v>
      </c>
      <c r="C270" s="139" t="s">
        <v>317</v>
      </c>
      <c r="D270" s="140">
        <v>97454</v>
      </c>
      <c r="E270" s="140">
        <v>107</v>
      </c>
      <c r="F270" s="122">
        <f t="shared" si="8"/>
        <v>910.7850467289719</v>
      </c>
    </row>
    <row r="271" spans="1:6" ht="10.5" customHeight="1">
      <c r="A271" s="17">
        <f t="shared" si="9"/>
        <v>268</v>
      </c>
      <c r="B271" s="138">
        <v>69</v>
      </c>
      <c r="C271" s="139" t="s">
        <v>147</v>
      </c>
      <c r="D271" s="140">
        <v>6364</v>
      </c>
      <c r="E271" s="140">
        <v>7</v>
      </c>
      <c r="F271" s="122">
        <f t="shared" si="8"/>
        <v>909.1428571428571</v>
      </c>
    </row>
    <row r="272" spans="1:6" ht="10.5" customHeight="1">
      <c r="A272" s="17">
        <f t="shared" si="9"/>
        <v>269</v>
      </c>
      <c r="B272" s="138">
        <v>43</v>
      </c>
      <c r="C272" s="139" t="s">
        <v>122</v>
      </c>
      <c r="D272" s="140">
        <v>32549</v>
      </c>
      <c r="E272" s="140">
        <v>36</v>
      </c>
      <c r="F272" s="122">
        <f t="shared" si="8"/>
        <v>904.1388888888889</v>
      </c>
    </row>
    <row r="273" spans="1:6" ht="10.5" customHeight="1">
      <c r="A273" s="17">
        <f t="shared" si="9"/>
        <v>270</v>
      </c>
      <c r="B273" s="138">
        <v>71</v>
      </c>
      <c r="C273" s="139" t="s">
        <v>149</v>
      </c>
      <c r="D273" s="140">
        <v>10760</v>
      </c>
      <c r="E273" s="140">
        <v>12</v>
      </c>
      <c r="F273" s="122">
        <f t="shared" si="8"/>
        <v>896.6666666666666</v>
      </c>
    </row>
    <row r="274" spans="1:6" ht="10.5" customHeight="1">
      <c r="A274" s="17">
        <f t="shared" si="9"/>
        <v>271</v>
      </c>
      <c r="B274" s="138">
        <v>233</v>
      </c>
      <c r="C274" s="139" t="s">
        <v>309</v>
      </c>
      <c r="D274" s="140">
        <v>5368</v>
      </c>
      <c r="E274" s="140">
        <v>6</v>
      </c>
      <c r="F274" s="122">
        <f t="shared" si="8"/>
        <v>894.6666666666666</v>
      </c>
    </row>
    <row r="275" spans="1:6" ht="10.5" customHeight="1">
      <c r="A275" s="17">
        <f t="shared" si="9"/>
        <v>272</v>
      </c>
      <c r="B275" s="138">
        <v>300</v>
      </c>
      <c r="C275" s="139" t="s">
        <v>373</v>
      </c>
      <c r="D275" s="140">
        <v>35581</v>
      </c>
      <c r="E275" s="140">
        <v>40</v>
      </c>
      <c r="F275" s="122">
        <f t="shared" si="8"/>
        <v>889.525</v>
      </c>
    </row>
    <row r="276" spans="1:6" ht="10.5" customHeight="1">
      <c r="A276" s="17">
        <f t="shared" si="9"/>
        <v>273</v>
      </c>
      <c r="B276" s="138">
        <v>4</v>
      </c>
      <c r="C276" s="139" t="s">
        <v>84</v>
      </c>
      <c r="D276" s="140">
        <v>2662</v>
      </c>
      <c r="E276" s="140">
        <v>3</v>
      </c>
      <c r="F276" s="122">
        <f t="shared" si="8"/>
        <v>887.3333333333334</v>
      </c>
    </row>
    <row r="277" spans="1:6" ht="10.5" customHeight="1">
      <c r="A277" s="17">
        <f t="shared" si="9"/>
        <v>274</v>
      </c>
      <c r="B277" s="138">
        <v>80</v>
      </c>
      <c r="C277" s="139" t="s">
        <v>158</v>
      </c>
      <c r="D277" s="140">
        <v>3530</v>
      </c>
      <c r="E277" s="140">
        <v>4</v>
      </c>
      <c r="F277" s="122">
        <f t="shared" si="8"/>
        <v>882.5</v>
      </c>
    </row>
    <row r="278" spans="1:6" ht="10.5" customHeight="1">
      <c r="A278" s="17">
        <f t="shared" si="9"/>
        <v>275</v>
      </c>
      <c r="B278" s="138">
        <v>128</v>
      </c>
      <c r="C278" s="139" t="s">
        <v>205</v>
      </c>
      <c r="D278" s="140">
        <v>40400</v>
      </c>
      <c r="E278" s="140">
        <v>46</v>
      </c>
      <c r="F278" s="122">
        <f t="shared" si="8"/>
        <v>878.2608695652174</v>
      </c>
    </row>
    <row r="279" spans="1:6" ht="10.5" customHeight="1">
      <c r="A279" s="17">
        <f t="shared" si="9"/>
        <v>276</v>
      </c>
      <c r="B279" s="138">
        <v>150</v>
      </c>
      <c r="C279" s="139" t="s">
        <v>227</v>
      </c>
      <c r="D279" s="140">
        <v>7878</v>
      </c>
      <c r="E279" s="140">
        <v>9</v>
      </c>
      <c r="F279" s="122">
        <f t="shared" si="8"/>
        <v>875.3333333333334</v>
      </c>
    </row>
    <row r="280" spans="1:6" ht="10.5" customHeight="1">
      <c r="A280" s="17">
        <f t="shared" si="9"/>
        <v>277</v>
      </c>
      <c r="B280" s="138">
        <v>40</v>
      </c>
      <c r="C280" s="139" t="s">
        <v>119</v>
      </c>
      <c r="D280" s="140">
        <v>133971</v>
      </c>
      <c r="E280" s="140">
        <v>154</v>
      </c>
      <c r="F280" s="122">
        <f t="shared" si="8"/>
        <v>869.9415584415584</v>
      </c>
    </row>
    <row r="281" spans="1:6" ht="10.5" customHeight="1">
      <c r="A281" s="17">
        <f t="shared" si="9"/>
        <v>278</v>
      </c>
      <c r="B281" s="138">
        <v>54</v>
      </c>
      <c r="C281" s="139" t="s">
        <v>132</v>
      </c>
      <c r="D281" s="140">
        <v>7729</v>
      </c>
      <c r="E281" s="140">
        <v>9</v>
      </c>
      <c r="F281" s="122">
        <f t="shared" si="8"/>
        <v>858.7777777777778</v>
      </c>
    </row>
    <row r="282" spans="1:6" ht="10.5" customHeight="1">
      <c r="A282" s="17">
        <f t="shared" si="9"/>
        <v>279</v>
      </c>
      <c r="B282" s="138">
        <v>41</v>
      </c>
      <c r="C282" s="139" t="s">
        <v>120</v>
      </c>
      <c r="D282" s="140">
        <v>32853</v>
      </c>
      <c r="E282" s="140">
        <v>39</v>
      </c>
      <c r="F282" s="122">
        <f t="shared" si="8"/>
        <v>842.3846153846154</v>
      </c>
    </row>
    <row r="283" spans="1:6" ht="10.5" customHeight="1">
      <c r="A283" s="17">
        <f t="shared" si="9"/>
        <v>280</v>
      </c>
      <c r="B283" s="138">
        <v>193</v>
      </c>
      <c r="C283" s="139" t="s">
        <v>269</v>
      </c>
      <c r="D283" s="140">
        <v>10951</v>
      </c>
      <c r="E283" s="140">
        <v>13</v>
      </c>
      <c r="F283" s="122">
        <f t="shared" si="8"/>
        <v>842.3846153846154</v>
      </c>
    </row>
    <row r="284" spans="1:6" ht="10.5" customHeight="1">
      <c r="A284" s="17">
        <f t="shared" si="9"/>
        <v>281</v>
      </c>
      <c r="B284" s="138">
        <v>25</v>
      </c>
      <c r="C284" s="139" t="s">
        <v>105</v>
      </c>
      <c r="D284" s="140">
        <v>10102</v>
      </c>
      <c r="E284" s="140">
        <v>12</v>
      </c>
      <c r="F284" s="122">
        <f t="shared" si="8"/>
        <v>841.8333333333334</v>
      </c>
    </row>
    <row r="285" spans="1:6" ht="10.5" customHeight="1">
      <c r="A285" s="17">
        <f t="shared" si="9"/>
        <v>282</v>
      </c>
      <c r="B285" s="138">
        <v>205</v>
      </c>
      <c r="C285" s="139" t="s">
        <v>281</v>
      </c>
      <c r="D285" s="140">
        <v>1680</v>
      </c>
      <c r="E285" s="140">
        <v>2</v>
      </c>
      <c r="F285" s="122">
        <f t="shared" si="8"/>
        <v>840</v>
      </c>
    </row>
    <row r="286" spans="1:6" ht="10.5" customHeight="1">
      <c r="A286" s="17">
        <f t="shared" si="9"/>
        <v>283</v>
      </c>
      <c r="B286" s="138">
        <v>73</v>
      </c>
      <c r="C286" s="139" t="s">
        <v>151</v>
      </c>
      <c r="D286" s="140">
        <v>10866</v>
      </c>
      <c r="E286" s="140">
        <v>13</v>
      </c>
      <c r="F286" s="122">
        <f t="shared" si="8"/>
        <v>835.8461538461538</v>
      </c>
    </row>
    <row r="287" spans="1:6" ht="10.5" customHeight="1">
      <c r="A287" s="17">
        <f t="shared" si="9"/>
        <v>284</v>
      </c>
      <c r="B287" s="138">
        <v>356</v>
      </c>
      <c r="C287" s="139" t="s">
        <v>428</v>
      </c>
      <c r="D287" s="140">
        <v>2503</v>
      </c>
      <c r="E287" s="140">
        <v>3</v>
      </c>
      <c r="F287" s="122">
        <f t="shared" si="8"/>
        <v>834.3333333333334</v>
      </c>
    </row>
    <row r="288" spans="1:6" ht="10.5" customHeight="1">
      <c r="A288" s="17">
        <f t="shared" si="9"/>
        <v>285</v>
      </c>
      <c r="B288" s="138">
        <v>34</v>
      </c>
      <c r="C288" s="139" t="s">
        <v>113</v>
      </c>
      <c r="D288" s="140">
        <v>15749</v>
      </c>
      <c r="E288" s="140">
        <v>19</v>
      </c>
      <c r="F288" s="122">
        <f t="shared" si="8"/>
        <v>828.8947368421053</v>
      </c>
    </row>
    <row r="289" spans="1:6" ht="10.5" customHeight="1">
      <c r="A289" s="17">
        <f t="shared" si="9"/>
        <v>286</v>
      </c>
      <c r="B289" s="138">
        <v>68</v>
      </c>
      <c r="C289" s="139" t="s">
        <v>146</v>
      </c>
      <c r="D289" s="140">
        <v>13793</v>
      </c>
      <c r="E289" s="140">
        <v>17</v>
      </c>
      <c r="F289" s="122">
        <f t="shared" si="8"/>
        <v>811.3529411764706</v>
      </c>
    </row>
    <row r="290" spans="1:6" ht="10.5" customHeight="1">
      <c r="A290" s="17">
        <f t="shared" si="9"/>
        <v>287</v>
      </c>
      <c r="B290" s="138">
        <v>308</v>
      </c>
      <c r="C290" s="139" t="s">
        <v>381</v>
      </c>
      <c r="D290" s="140">
        <v>164736</v>
      </c>
      <c r="E290" s="140">
        <v>204</v>
      </c>
      <c r="F290" s="122">
        <f t="shared" si="8"/>
        <v>807.5294117647059</v>
      </c>
    </row>
    <row r="291" spans="1:6" ht="10.5" customHeight="1">
      <c r="A291" s="17">
        <f t="shared" si="9"/>
        <v>288</v>
      </c>
      <c r="B291" s="138">
        <v>81</v>
      </c>
      <c r="C291" s="139" t="s">
        <v>159</v>
      </c>
      <c r="D291" s="140">
        <v>5637</v>
      </c>
      <c r="E291" s="140">
        <v>7</v>
      </c>
      <c r="F291" s="122">
        <f t="shared" si="8"/>
        <v>805.2857142857143</v>
      </c>
    </row>
    <row r="292" spans="1:6" ht="10.5" customHeight="1">
      <c r="A292" s="17">
        <f t="shared" si="9"/>
        <v>289</v>
      </c>
      <c r="B292" s="138">
        <v>160</v>
      </c>
      <c r="C292" s="139" t="s">
        <v>237</v>
      </c>
      <c r="D292" s="140">
        <v>800</v>
      </c>
      <c r="E292" s="140">
        <v>1</v>
      </c>
      <c r="F292" s="122">
        <f t="shared" si="8"/>
        <v>800</v>
      </c>
    </row>
    <row r="293" spans="1:6" ht="10.5" customHeight="1">
      <c r="A293" s="17">
        <f t="shared" si="9"/>
        <v>290</v>
      </c>
      <c r="B293" s="138">
        <v>327</v>
      </c>
      <c r="C293" s="139" t="s">
        <v>400</v>
      </c>
      <c r="D293" s="140">
        <v>800</v>
      </c>
      <c r="E293" s="140">
        <v>1</v>
      </c>
      <c r="F293" s="122">
        <f t="shared" si="8"/>
        <v>800</v>
      </c>
    </row>
    <row r="294" spans="1:6" ht="10.5" customHeight="1">
      <c r="A294" s="17">
        <f t="shared" si="9"/>
        <v>291</v>
      </c>
      <c r="B294" s="138">
        <v>353</v>
      </c>
      <c r="C294" s="139" t="s">
        <v>425</v>
      </c>
      <c r="D294" s="140">
        <v>800</v>
      </c>
      <c r="E294" s="140">
        <v>1</v>
      </c>
      <c r="F294" s="122">
        <f t="shared" si="8"/>
        <v>800</v>
      </c>
    </row>
    <row r="295" spans="1:6" ht="10.5" customHeight="1">
      <c r="A295" s="17">
        <f t="shared" si="9"/>
        <v>292</v>
      </c>
      <c r="B295" s="138">
        <v>123</v>
      </c>
      <c r="C295" s="139" t="s">
        <v>200</v>
      </c>
      <c r="D295" s="140">
        <v>784</v>
      </c>
      <c r="E295" s="140">
        <v>1</v>
      </c>
      <c r="F295" s="122">
        <f t="shared" si="8"/>
        <v>784</v>
      </c>
    </row>
    <row r="296" spans="1:6" ht="10.5" customHeight="1">
      <c r="A296" s="17">
        <f t="shared" si="9"/>
        <v>293</v>
      </c>
      <c r="B296" s="138">
        <v>47</v>
      </c>
      <c r="C296" s="139" t="s">
        <v>126</v>
      </c>
      <c r="D296" s="140">
        <v>63996</v>
      </c>
      <c r="E296" s="140">
        <v>82</v>
      </c>
      <c r="F296" s="122">
        <f t="shared" si="8"/>
        <v>780.439024390244</v>
      </c>
    </row>
    <row r="297" spans="1:6" ht="10.5" customHeight="1">
      <c r="A297" s="17">
        <f t="shared" si="9"/>
        <v>294</v>
      </c>
      <c r="B297" s="138">
        <v>361</v>
      </c>
      <c r="C297" s="139" t="s">
        <v>433</v>
      </c>
      <c r="D297" s="140">
        <v>35369</v>
      </c>
      <c r="E297" s="140">
        <v>46</v>
      </c>
      <c r="F297" s="122">
        <f t="shared" si="8"/>
        <v>768.8913043478261</v>
      </c>
    </row>
    <row r="298" spans="1:6" ht="10.5" customHeight="1">
      <c r="A298" s="17">
        <f t="shared" si="9"/>
        <v>295</v>
      </c>
      <c r="B298" s="138">
        <v>72</v>
      </c>
      <c r="C298" s="139" t="s">
        <v>150</v>
      </c>
      <c r="D298" s="140">
        <v>6858</v>
      </c>
      <c r="E298" s="140">
        <v>9</v>
      </c>
      <c r="F298" s="122">
        <f t="shared" si="8"/>
        <v>762</v>
      </c>
    </row>
    <row r="299" spans="1:6" ht="10.5" customHeight="1">
      <c r="A299" s="17">
        <f t="shared" si="9"/>
        <v>296</v>
      </c>
      <c r="B299" s="138">
        <v>364</v>
      </c>
      <c r="C299" s="139" t="s">
        <v>436</v>
      </c>
      <c r="D299" s="140">
        <v>2278</v>
      </c>
      <c r="E299" s="140">
        <v>3</v>
      </c>
      <c r="F299" s="122">
        <f t="shared" si="8"/>
        <v>759.3333333333334</v>
      </c>
    </row>
    <row r="300" spans="1:6" ht="10.5" customHeight="1">
      <c r="A300" s="17">
        <f t="shared" si="9"/>
        <v>297</v>
      </c>
      <c r="B300" s="138">
        <v>335</v>
      </c>
      <c r="C300" s="139" t="s">
        <v>407</v>
      </c>
      <c r="D300" s="140">
        <v>2270</v>
      </c>
      <c r="E300" s="140">
        <v>3</v>
      </c>
      <c r="F300" s="122">
        <f t="shared" si="8"/>
        <v>756.6666666666666</v>
      </c>
    </row>
    <row r="301" spans="1:6" ht="10.5" customHeight="1">
      <c r="A301" s="17">
        <f t="shared" si="9"/>
        <v>298</v>
      </c>
      <c r="B301" s="138">
        <v>197</v>
      </c>
      <c r="C301" s="139" t="s">
        <v>273</v>
      </c>
      <c r="D301" s="140">
        <v>750</v>
      </c>
      <c r="E301" s="140">
        <v>1</v>
      </c>
      <c r="F301" s="122">
        <f t="shared" si="8"/>
        <v>750</v>
      </c>
    </row>
    <row r="302" spans="1:6" ht="10.5" customHeight="1">
      <c r="A302" s="17">
        <f t="shared" si="9"/>
        <v>299</v>
      </c>
      <c r="B302" s="138">
        <v>198</v>
      </c>
      <c r="C302" s="139" t="s">
        <v>274</v>
      </c>
      <c r="D302" s="140">
        <v>14977</v>
      </c>
      <c r="E302" s="140">
        <v>20</v>
      </c>
      <c r="F302" s="122">
        <f t="shared" si="8"/>
        <v>748.85</v>
      </c>
    </row>
    <row r="303" spans="1:6" ht="10.5" customHeight="1">
      <c r="A303" s="17">
        <f t="shared" si="9"/>
        <v>300</v>
      </c>
      <c r="B303" s="138">
        <v>84</v>
      </c>
      <c r="C303" s="139" t="s">
        <v>162</v>
      </c>
      <c r="D303" s="140">
        <v>3700</v>
      </c>
      <c r="E303" s="140">
        <v>5</v>
      </c>
      <c r="F303" s="122">
        <f t="shared" si="8"/>
        <v>740</v>
      </c>
    </row>
    <row r="304" spans="1:6" ht="10.5" customHeight="1">
      <c r="A304" s="17">
        <f t="shared" si="9"/>
        <v>301</v>
      </c>
      <c r="B304" s="138">
        <v>174</v>
      </c>
      <c r="C304" s="139" t="s">
        <v>250</v>
      </c>
      <c r="D304" s="140">
        <v>1480</v>
      </c>
      <c r="E304" s="140">
        <v>2</v>
      </c>
      <c r="F304" s="122">
        <f t="shared" si="8"/>
        <v>740</v>
      </c>
    </row>
    <row r="305" spans="1:6" ht="10.5" customHeight="1">
      <c r="A305" s="17">
        <f t="shared" si="9"/>
        <v>302</v>
      </c>
      <c r="B305" s="138">
        <v>212</v>
      </c>
      <c r="C305" s="139" t="s">
        <v>288</v>
      </c>
      <c r="D305" s="140">
        <v>719</v>
      </c>
      <c r="E305" s="140">
        <v>1</v>
      </c>
      <c r="F305" s="122">
        <f t="shared" si="8"/>
        <v>719</v>
      </c>
    </row>
    <row r="306" spans="1:6" ht="10.5" customHeight="1">
      <c r="A306" s="17">
        <f t="shared" si="9"/>
        <v>303</v>
      </c>
      <c r="B306" s="138">
        <v>12</v>
      </c>
      <c r="C306" s="139" t="s">
        <v>92</v>
      </c>
      <c r="D306" s="140">
        <v>11348</v>
      </c>
      <c r="E306" s="140">
        <v>16</v>
      </c>
      <c r="F306" s="122">
        <f t="shared" si="8"/>
        <v>709.25</v>
      </c>
    </row>
    <row r="307" spans="1:6" ht="10.5" customHeight="1">
      <c r="A307" s="17">
        <f t="shared" si="9"/>
        <v>304</v>
      </c>
      <c r="B307" s="138">
        <v>135</v>
      </c>
      <c r="C307" s="139" t="s">
        <v>212</v>
      </c>
      <c r="D307" s="140">
        <v>212800</v>
      </c>
      <c r="E307" s="140">
        <v>306</v>
      </c>
      <c r="F307" s="122">
        <f t="shared" si="8"/>
        <v>695.4248366013072</v>
      </c>
    </row>
    <row r="308" spans="1:6" ht="10.5" customHeight="1">
      <c r="A308" s="17">
        <f t="shared" si="9"/>
        <v>305</v>
      </c>
      <c r="B308" s="138">
        <v>137</v>
      </c>
      <c r="C308" s="139" t="s">
        <v>214</v>
      </c>
      <c r="D308" s="140">
        <v>6747</v>
      </c>
      <c r="E308" s="140">
        <v>10</v>
      </c>
      <c r="F308" s="122">
        <f t="shared" si="8"/>
        <v>674.7</v>
      </c>
    </row>
    <row r="309" spans="1:6" ht="10.5" customHeight="1">
      <c r="A309" s="17">
        <f t="shared" si="9"/>
        <v>306</v>
      </c>
      <c r="B309" s="138">
        <v>175</v>
      </c>
      <c r="C309" s="139" t="s">
        <v>251</v>
      </c>
      <c r="D309" s="140">
        <v>8080</v>
      </c>
      <c r="E309" s="140">
        <v>12</v>
      </c>
      <c r="F309" s="122">
        <f t="shared" si="8"/>
        <v>673.3333333333334</v>
      </c>
    </row>
    <row r="310" spans="1:6" ht="10.5" customHeight="1">
      <c r="A310" s="17">
        <f t="shared" si="9"/>
        <v>307</v>
      </c>
      <c r="B310" s="138">
        <v>92</v>
      </c>
      <c r="C310" s="139" t="s">
        <v>79</v>
      </c>
      <c r="D310" s="140">
        <v>3311</v>
      </c>
      <c r="E310" s="140">
        <v>5</v>
      </c>
      <c r="F310" s="122">
        <f t="shared" si="8"/>
        <v>662.2</v>
      </c>
    </row>
    <row r="311" spans="1:6" ht="10.5" customHeight="1">
      <c r="A311" s="17">
        <f t="shared" si="9"/>
        <v>308</v>
      </c>
      <c r="B311" s="138">
        <v>305</v>
      </c>
      <c r="C311" s="139" t="s">
        <v>378</v>
      </c>
      <c r="D311" s="140">
        <v>2468</v>
      </c>
      <c r="E311" s="140">
        <v>4</v>
      </c>
      <c r="F311" s="122">
        <f t="shared" si="8"/>
        <v>617</v>
      </c>
    </row>
    <row r="312" spans="1:6" ht="10.5" customHeight="1">
      <c r="A312" s="17">
        <f t="shared" si="9"/>
        <v>309</v>
      </c>
      <c r="B312" s="138">
        <v>55</v>
      </c>
      <c r="C312" s="139" t="s">
        <v>133</v>
      </c>
      <c r="D312" s="140">
        <v>9164</v>
      </c>
      <c r="E312" s="140">
        <v>15</v>
      </c>
      <c r="F312" s="122">
        <f t="shared" si="8"/>
        <v>610.9333333333333</v>
      </c>
    </row>
    <row r="313" spans="1:6" ht="10.5" customHeight="1">
      <c r="A313" s="17">
        <f t="shared" si="9"/>
        <v>310</v>
      </c>
      <c r="B313" s="138">
        <v>201</v>
      </c>
      <c r="C313" s="139" t="s">
        <v>277</v>
      </c>
      <c r="D313" s="140">
        <v>12050</v>
      </c>
      <c r="E313" s="140">
        <v>20</v>
      </c>
      <c r="F313" s="122">
        <f t="shared" si="8"/>
        <v>602.5</v>
      </c>
    </row>
    <row r="314" spans="1:6" ht="10.5" customHeight="1">
      <c r="A314" s="17">
        <f t="shared" si="9"/>
        <v>311</v>
      </c>
      <c r="B314" s="138">
        <v>200</v>
      </c>
      <c r="C314" s="139" t="s">
        <v>276</v>
      </c>
      <c r="D314" s="140">
        <v>3000</v>
      </c>
      <c r="E314" s="140">
        <v>5</v>
      </c>
      <c r="F314" s="122">
        <f t="shared" si="8"/>
        <v>600</v>
      </c>
    </row>
    <row r="315" spans="1:6" ht="10.5" customHeight="1">
      <c r="A315" s="17">
        <f t="shared" si="9"/>
        <v>312</v>
      </c>
      <c r="B315" s="138">
        <v>256</v>
      </c>
      <c r="C315" s="139" t="s">
        <v>329</v>
      </c>
      <c r="D315" s="140">
        <v>600</v>
      </c>
      <c r="E315" s="140">
        <v>1</v>
      </c>
      <c r="F315" s="122">
        <f t="shared" si="8"/>
        <v>600</v>
      </c>
    </row>
    <row r="316" spans="1:6" ht="10.5" customHeight="1">
      <c r="A316" s="17">
        <f t="shared" si="9"/>
        <v>313</v>
      </c>
      <c r="B316" s="138">
        <v>190</v>
      </c>
      <c r="C316" s="139" t="s">
        <v>266</v>
      </c>
      <c r="D316" s="140">
        <v>1119</v>
      </c>
      <c r="E316" s="140">
        <v>2</v>
      </c>
      <c r="F316" s="122">
        <f t="shared" si="8"/>
        <v>559.5</v>
      </c>
    </row>
    <row r="317" spans="1:6" ht="10.5" customHeight="1">
      <c r="A317" s="17">
        <f t="shared" si="9"/>
        <v>314</v>
      </c>
      <c r="B317" s="138">
        <v>108</v>
      </c>
      <c r="C317" s="139" t="s">
        <v>185</v>
      </c>
      <c r="D317" s="140">
        <v>479</v>
      </c>
      <c r="E317" s="140">
        <v>1</v>
      </c>
      <c r="F317" s="122">
        <f t="shared" si="8"/>
        <v>479</v>
      </c>
    </row>
    <row r="318" spans="1:6" ht="10.5" customHeight="1">
      <c r="A318" s="17">
        <f t="shared" si="9"/>
        <v>315</v>
      </c>
      <c r="B318" s="138">
        <v>224</v>
      </c>
      <c r="C318" s="139" t="s">
        <v>300</v>
      </c>
      <c r="D318" s="140">
        <v>1883</v>
      </c>
      <c r="E318" s="140">
        <v>4</v>
      </c>
      <c r="F318" s="122">
        <f t="shared" si="8"/>
        <v>470.75</v>
      </c>
    </row>
    <row r="319" spans="1:6" ht="10.5" customHeight="1">
      <c r="A319" s="17">
        <f t="shared" si="9"/>
        <v>316</v>
      </c>
      <c r="B319" s="138">
        <v>281</v>
      </c>
      <c r="C319" s="139" t="s">
        <v>354</v>
      </c>
      <c r="D319" s="140">
        <v>5134</v>
      </c>
      <c r="E319" s="140">
        <v>12</v>
      </c>
      <c r="F319" s="122">
        <f t="shared" si="8"/>
        <v>427.8333333333333</v>
      </c>
    </row>
    <row r="320" spans="1:6" ht="10.5" customHeight="1">
      <c r="A320" s="17">
        <f t="shared" si="9"/>
        <v>317</v>
      </c>
      <c r="B320" s="138">
        <v>194</v>
      </c>
      <c r="C320" s="139" t="s">
        <v>270</v>
      </c>
      <c r="D320" s="140">
        <v>4830</v>
      </c>
      <c r="E320" s="140">
        <v>13</v>
      </c>
      <c r="F320" s="122">
        <f t="shared" si="8"/>
        <v>371.53846153846155</v>
      </c>
    </row>
    <row r="321" spans="1:6" ht="10.5" customHeight="1">
      <c r="A321" s="17">
        <f t="shared" si="9"/>
        <v>318</v>
      </c>
      <c r="B321" s="138">
        <v>95</v>
      </c>
      <c r="C321" s="139" t="s">
        <v>172</v>
      </c>
      <c r="D321" s="140">
        <v>730</v>
      </c>
      <c r="E321" s="140">
        <v>2</v>
      </c>
      <c r="F321" s="122">
        <f t="shared" si="8"/>
        <v>365</v>
      </c>
    </row>
    <row r="322" spans="1:6" ht="10.5" customHeight="1">
      <c r="A322" s="17">
        <f t="shared" si="9"/>
        <v>319</v>
      </c>
      <c r="B322" s="138">
        <v>114</v>
      </c>
      <c r="C322" s="139" t="s">
        <v>191</v>
      </c>
      <c r="D322" s="140">
        <v>987</v>
      </c>
      <c r="E322" s="140">
        <v>3</v>
      </c>
      <c r="F322" s="122">
        <f t="shared" si="8"/>
        <v>329</v>
      </c>
    </row>
    <row r="323" spans="1:6" ht="10.5" customHeight="1">
      <c r="A323" s="17">
        <f t="shared" si="9"/>
        <v>320</v>
      </c>
      <c r="B323" s="138">
        <v>148</v>
      </c>
      <c r="C323" s="139" t="s">
        <v>225</v>
      </c>
      <c r="D323" s="140">
        <v>6582</v>
      </c>
      <c r="E323" s="140">
        <v>22</v>
      </c>
      <c r="F323" s="122">
        <f t="shared" si="8"/>
        <v>299.1818181818182</v>
      </c>
    </row>
    <row r="324" spans="1:6" ht="10.5" customHeight="1">
      <c r="A324" s="17">
        <f t="shared" si="9"/>
        <v>321</v>
      </c>
      <c r="B324" s="138">
        <v>258</v>
      </c>
      <c r="C324" s="139" t="s">
        <v>331</v>
      </c>
      <c r="D324" s="140">
        <v>288</v>
      </c>
      <c r="E324" s="140">
        <v>1</v>
      </c>
      <c r="F324" s="122">
        <f t="shared" si="8"/>
        <v>288</v>
      </c>
    </row>
    <row r="325" spans="1:6" ht="10.5" customHeight="1">
      <c r="A325" s="17">
        <f t="shared" si="9"/>
        <v>322</v>
      </c>
      <c r="B325" s="138">
        <v>53</v>
      </c>
      <c r="C325" s="139" t="s">
        <v>131</v>
      </c>
      <c r="D325" s="140">
        <v>3138</v>
      </c>
      <c r="E325" s="140">
        <v>11</v>
      </c>
      <c r="F325" s="122">
        <f aca="true" t="shared" si="10" ref="F325:F331">D325/E325</f>
        <v>285.27272727272725</v>
      </c>
    </row>
    <row r="326" spans="1:6" ht="10.5" customHeight="1">
      <c r="A326" s="17">
        <f t="shared" si="9"/>
        <v>323</v>
      </c>
      <c r="B326" s="138">
        <v>221</v>
      </c>
      <c r="C326" s="139" t="s">
        <v>297</v>
      </c>
      <c r="D326" s="140">
        <v>280</v>
      </c>
      <c r="E326" s="140">
        <v>1</v>
      </c>
      <c r="F326" s="122">
        <f t="shared" si="10"/>
        <v>280</v>
      </c>
    </row>
    <row r="327" spans="1:6" ht="10.5" customHeight="1">
      <c r="A327" s="17">
        <f t="shared" si="9"/>
        <v>324</v>
      </c>
      <c r="B327" s="138">
        <v>366</v>
      </c>
      <c r="C327" s="139" t="s">
        <v>438</v>
      </c>
      <c r="D327" s="140">
        <v>280</v>
      </c>
      <c r="E327" s="140">
        <v>1</v>
      </c>
      <c r="F327" s="122">
        <f t="shared" si="10"/>
        <v>280</v>
      </c>
    </row>
    <row r="328" spans="1:6" ht="10.5" customHeight="1">
      <c r="A328" s="17">
        <f t="shared" si="9"/>
        <v>325</v>
      </c>
      <c r="B328" s="138">
        <v>347</v>
      </c>
      <c r="C328" s="139" t="s">
        <v>419</v>
      </c>
      <c r="D328" s="140">
        <v>270</v>
      </c>
      <c r="E328" s="140">
        <v>1</v>
      </c>
      <c r="F328" s="122">
        <f t="shared" si="10"/>
        <v>270</v>
      </c>
    </row>
    <row r="329" spans="1:6" ht="10.5" customHeight="1">
      <c r="A329" s="17">
        <f t="shared" si="9"/>
        <v>326</v>
      </c>
      <c r="B329" s="138">
        <v>22</v>
      </c>
      <c r="C329" s="139" t="s">
        <v>102</v>
      </c>
      <c r="D329" s="140">
        <v>4636</v>
      </c>
      <c r="E329" s="140">
        <v>21</v>
      </c>
      <c r="F329" s="122">
        <f t="shared" si="10"/>
        <v>220.76190476190476</v>
      </c>
    </row>
    <row r="330" spans="1:6" ht="10.5" customHeight="1">
      <c r="A330" s="17">
        <f t="shared" si="9"/>
        <v>327</v>
      </c>
      <c r="B330" s="138">
        <v>355</v>
      </c>
      <c r="C330" s="139" t="s">
        <v>427</v>
      </c>
      <c r="D330" s="140">
        <v>199</v>
      </c>
      <c r="E330" s="140">
        <v>1</v>
      </c>
      <c r="F330" s="122">
        <f t="shared" si="10"/>
        <v>199</v>
      </c>
    </row>
    <row r="331" spans="1:6" ht="10.5" customHeight="1">
      <c r="A331" s="17">
        <f t="shared" si="9"/>
        <v>328</v>
      </c>
      <c r="B331" s="138">
        <v>7</v>
      </c>
      <c r="C331" s="139" t="s">
        <v>87</v>
      </c>
      <c r="D331" s="140">
        <v>1780</v>
      </c>
      <c r="E331" s="140">
        <v>11</v>
      </c>
      <c r="F331" s="122">
        <f t="shared" si="10"/>
        <v>161.8181818181818</v>
      </c>
    </row>
    <row r="332" spans="1:6" s="36" customFormat="1" ht="10.5" customHeight="1">
      <c r="A332" s="95" t="s">
        <v>7</v>
      </c>
      <c r="B332" s="93" t="s">
        <v>7</v>
      </c>
      <c r="C332" s="48" t="s">
        <v>6</v>
      </c>
      <c r="D332" s="58">
        <f>SUM(D4:D331)</f>
        <v>14036825</v>
      </c>
      <c r="E332" s="58">
        <f>SUM(E4:E331)</f>
        <v>7219</v>
      </c>
      <c r="F332" s="70" t="s">
        <v>10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8661417322834646" bottom="0.8661417322834646" header="0.3937007874015748" footer="0.29"/>
  <pageSetup firstPageNumber="60" useFirstPageNumber="1" horizontalDpi="1200" verticalDpi="1200" orientation="portrait" paperSize="9" r:id="rId1"/>
  <headerFooter alignWithMargins="0">
    <oddHeader xml:space="preserve">&amp;LTabela 25. Zestawienie kwot dofinansowań oraz liczby osób niepełnosprawnych, które otrzymały dofinansowanie.  </oddHeader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3"/>
  <sheetViews>
    <sheetView zoomScale="130" zoomScaleNormal="130" workbookViewId="0" topLeftCell="A1">
      <selection activeCell="E22" sqref="E22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63" customWidth="1"/>
    <col min="5" max="5" width="18.25390625" style="63" customWidth="1"/>
    <col min="6" max="6" width="15.75390625" style="67" customWidth="1"/>
    <col min="7" max="16384" width="9.125" style="4" customWidth="1"/>
  </cols>
  <sheetData>
    <row r="1" spans="1:6" s="21" customFormat="1" ht="27.75" customHeight="1">
      <c r="A1" s="169" t="s">
        <v>21</v>
      </c>
      <c r="B1" s="168" t="s">
        <v>1</v>
      </c>
      <c r="C1" s="168" t="s">
        <v>0</v>
      </c>
      <c r="D1" s="176" t="s">
        <v>29</v>
      </c>
      <c r="E1" s="176"/>
      <c r="F1" s="177"/>
    </row>
    <row r="2" spans="1:6" s="22" customFormat="1" ht="20.25" customHeight="1">
      <c r="A2" s="181"/>
      <c r="B2" s="179"/>
      <c r="C2" s="179"/>
      <c r="D2" s="68" t="s">
        <v>61</v>
      </c>
      <c r="E2" s="68" t="s">
        <v>67</v>
      </c>
      <c r="F2" s="69" t="s">
        <v>68</v>
      </c>
    </row>
    <row r="3" spans="1:6" ht="9" customHeight="1">
      <c r="A3" s="50">
        <v>1</v>
      </c>
      <c r="B3" s="51">
        <v>2</v>
      </c>
      <c r="C3" s="51">
        <v>3</v>
      </c>
      <c r="D3" s="52">
        <v>4</v>
      </c>
      <c r="E3" s="52">
        <v>5</v>
      </c>
      <c r="F3" s="62">
        <v>6</v>
      </c>
    </row>
    <row r="4" spans="1:6" ht="10.5" customHeight="1">
      <c r="A4" s="17">
        <v>1</v>
      </c>
      <c r="B4" s="105">
        <v>346</v>
      </c>
      <c r="C4" s="18" t="s">
        <v>418</v>
      </c>
      <c r="D4" s="7">
        <v>310660</v>
      </c>
      <c r="E4" s="7">
        <v>153</v>
      </c>
      <c r="F4" s="122">
        <f>D4/E4</f>
        <v>2030.4575163398692</v>
      </c>
    </row>
    <row r="5" spans="1:6" ht="10.5" customHeight="1">
      <c r="A5" s="17">
        <f>A4+1</f>
        <v>2</v>
      </c>
      <c r="B5" s="105">
        <v>140</v>
      </c>
      <c r="C5" s="18" t="s">
        <v>217</v>
      </c>
      <c r="D5" s="7">
        <v>169936</v>
      </c>
      <c r="E5" s="7">
        <v>96</v>
      </c>
      <c r="F5" s="122">
        <f aca="true" t="shared" si="0" ref="F5:F68">D5/E5</f>
        <v>1770.1666666666667</v>
      </c>
    </row>
    <row r="6" spans="1:6" ht="10.5" customHeight="1">
      <c r="A6" s="17">
        <f aca="true" t="shared" si="1" ref="A6:A69">A5+1</f>
        <v>3</v>
      </c>
      <c r="B6" s="105">
        <v>280</v>
      </c>
      <c r="C6" s="18" t="s">
        <v>353</v>
      </c>
      <c r="D6" s="7">
        <v>212812</v>
      </c>
      <c r="E6" s="7">
        <v>124</v>
      </c>
      <c r="F6" s="122">
        <f t="shared" si="0"/>
        <v>1716.225806451613</v>
      </c>
    </row>
    <row r="7" spans="1:6" ht="10.5" customHeight="1">
      <c r="A7" s="17">
        <f t="shared" si="1"/>
        <v>4</v>
      </c>
      <c r="B7" s="105">
        <v>365</v>
      </c>
      <c r="C7" s="18" t="s">
        <v>437</v>
      </c>
      <c r="D7" s="7">
        <v>312245</v>
      </c>
      <c r="E7" s="7">
        <v>186</v>
      </c>
      <c r="F7" s="122">
        <f t="shared" si="0"/>
        <v>1678.736559139785</v>
      </c>
    </row>
    <row r="8" spans="1:6" ht="10.5" customHeight="1">
      <c r="A8" s="17">
        <f t="shared" si="1"/>
        <v>5</v>
      </c>
      <c r="B8" s="105">
        <v>254</v>
      </c>
      <c r="C8" s="18" t="s">
        <v>327</v>
      </c>
      <c r="D8" s="7">
        <v>629595</v>
      </c>
      <c r="E8" s="7">
        <v>376</v>
      </c>
      <c r="F8" s="122">
        <f t="shared" si="0"/>
        <v>1674.4547872340424</v>
      </c>
    </row>
    <row r="9" spans="1:6" ht="10.5" customHeight="1">
      <c r="A9" s="17">
        <f t="shared" si="1"/>
        <v>6</v>
      </c>
      <c r="B9" s="105">
        <v>345</v>
      </c>
      <c r="C9" s="18" t="s">
        <v>417</v>
      </c>
      <c r="D9" s="7">
        <v>1110033</v>
      </c>
      <c r="E9" s="7">
        <v>690</v>
      </c>
      <c r="F9" s="122">
        <f t="shared" si="0"/>
        <v>1608.7434782608696</v>
      </c>
    </row>
    <row r="10" spans="1:6" ht="10.5" customHeight="1">
      <c r="A10" s="17">
        <f t="shared" si="1"/>
        <v>7</v>
      </c>
      <c r="B10" s="105">
        <v>124</v>
      </c>
      <c r="C10" s="18" t="s">
        <v>201</v>
      </c>
      <c r="D10" s="7">
        <v>486845</v>
      </c>
      <c r="E10" s="7">
        <v>307</v>
      </c>
      <c r="F10" s="122">
        <f t="shared" si="0"/>
        <v>1585.814332247557</v>
      </c>
    </row>
    <row r="11" spans="1:6" ht="9.75" customHeight="1">
      <c r="A11" s="17">
        <f t="shared" si="1"/>
        <v>8</v>
      </c>
      <c r="B11" s="105">
        <v>340</v>
      </c>
      <c r="C11" s="18" t="s">
        <v>412</v>
      </c>
      <c r="D11" s="7">
        <v>259767</v>
      </c>
      <c r="E11" s="7">
        <v>164</v>
      </c>
      <c r="F11" s="122">
        <f t="shared" si="0"/>
        <v>1583.9451219512196</v>
      </c>
    </row>
    <row r="12" spans="1:6" ht="10.5" customHeight="1">
      <c r="A12" s="17">
        <f t="shared" si="1"/>
        <v>9</v>
      </c>
      <c r="B12" s="105">
        <v>279</v>
      </c>
      <c r="C12" s="18" t="s">
        <v>352</v>
      </c>
      <c r="D12" s="7">
        <v>934331</v>
      </c>
      <c r="E12" s="7">
        <v>593</v>
      </c>
      <c r="F12" s="122">
        <f t="shared" si="0"/>
        <v>1575.6003372681282</v>
      </c>
    </row>
    <row r="13" spans="1:6" ht="10.5" customHeight="1">
      <c r="A13" s="17">
        <f t="shared" si="1"/>
        <v>10</v>
      </c>
      <c r="B13" s="105">
        <v>284</v>
      </c>
      <c r="C13" s="18" t="s">
        <v>357</v>
      </c>
      <c r="D13" s="7">
        <v>300651</v>
      </c>
      <c r="E13" s="7">
        <v>194</v>
      </c>
      <c r="F13" s="122">
        <f t="shared" si="0"/>
        <v>1549.7474226804125</v>
      </c>
    </row>
    <row r="14" spans="1:6" ht="10.5" customHeight="1">
      <c r="A14" s="17">
        <f t="shared" si="1"/>
        <v>11</v>
      </c>
      <c r="B14" s="105">
        <v>149</v>
      </c>
      <c r="C14" s="18" t="s">
        <v>226</v>
      </c>
      <c r="D14" s="7">
        <v>398860</v>
      </c>
      <c r="E14" s="7">
        <v>262</v>
      </c>
      <c r="F14" s="122">
        <f t="shared" si="0"/>
        <v>1522.3664122137404</v>
      </c>
    </row>
    <row r="15" spans="1:6" ht="10.5" customHeight="1">
      <c r="A15" s="17">
        <f t="shared" si="1"/>
        <v>12</v>
      </c>
      <c r="B15" s="105">
        <v>338</v>
      </c>
      <c r="C15" s="18" t="s">
        <v>410</v>
      </c>
      <c r="D15" s="7">
        <v>232737</v>
      </c>
      <c r="E15" s="7">
        <v>159</v>
      </c>
      <c r="F15" s="122">
        <f t="shared" si="0"/>
        <v>1463.754716981132</v>
      </c>
    </row>
    <row r="16" spans="1:6" ht="10.5" customHeight="1">
      <c r="A16" s="17">
        <f t="shared" si="1"/>
        <v>13</v>
      </c>
      <c r="B16" s="105">
        <v>98</v>
      </c>
      <c r="C16" s="18" t="s">
        <v>175</v>
      </c>
      <c r="D16" s="7">
        <v>215436</v>
      </c>
      <c r="E16" s="7">
        <v>148</v>
      </c>
      <c r="F16" s="122">
        <f t="shared" si="0"/>
        <v>1455.6486486486488</v>
      </c>
    </row>
    <row r="17" spans="1:6" ht="10.5" customHeight="1">
      <c r="A17" s="17">
        <f t="shared" si="1"/>
        <v>14</v>
      </c>
      <c r="B17" s="105">
        <v>162</v>
      </c>
      <c r="C17" s="18" t="s">
        <v>239</v>
      </c>
      <c r="D17" s="7">
        <v>639446</v>
      </c>
      <c r="E17" s="7">
        <v>442</v>
      </c>
      <c r="F17" s="122">
        <f t="shared" si="0"/>
        <v>1446.710407239819</v>
      </c>
    </row>
    <row r="18" spans="1:6" ht="10.5" customHeight="1">
      <c r="A18" s="17">
        <f t="shared" si="1"/>
        <v>15</v>
      </c>
      <c r="B18" s="105">
        <v>155</v>
      </c>
      <c r="C18" s="18" t="s">
        <v>232</v>
      </c>
      <c r="D18" s="7">
        <v>349360</v>
      </c>
      <c r="E18" s="7">
        <v>244</v>
      </c>
      <c r="F18" s="122">
        <f t="shared" si="0"/>
        <v>1431.8032786885246</v>
      </c>
    </row>
    <row r="19" spans="1:6" ht="10.5" customHeight="1">
      <c r="A19" s="17">
        <f t="shared" si="1"/>
        <v>16</v>
      </c>
      <c r="B19" s="105">
        <v>215</v>
      </c>
      <c r="C19" s="18" t="s">
        <v>291</v>
      </c>
      <c r="D19" s="7">
        <v>615822</v>
      </c>
      <c r="E19" s="7">
        <v>432</v>
      </c>
      <c r="F19" s="122">
        <f t="shared" si="0"/>
        <v>1425.513888888889</v>
      </c>
    </row>
    <row r="20" spans="1:6" ht="10.5" customHeight="1">
      <c r="A20" s="17">
        <f t="shared" si="1"/>
        <v>17</v>
      </c>
      <c r="B20" s="105">
        <v>376</v>
      </c>
      <c r="C20" s="18" t="s">
        <v>448</v>
      </c>
      <c r="D20" s="7">
        <v>147779</v>
      </c>
      <c r="E20" s="7">
        <v>105</v>
      </c>
      <c r="F20" s="122">
        <f t="shared" si="0"/>
        <v>1407.4190476190477</v>
      </c>
    </row>
    <row r="21" spans="1:6" ht="10.5" customHeight="1">
      <c r="A21" s="17">
        <f t="shared" si="1"/>
        <v>18</v>
      </c>
      <c r="B21" s="105">
        <v>282</v>
      </c>
      <c r="C21" s="18" t="s">
        <v>355</v>
      </c>
      <c r="D21" s="7">
        <v>444585</v>
      </c>
      <c r="E21" s="7">
        <v>318</v>
      </c>
      <c r="F21" s="122">
        <f t="shared" si="0"/>
        <v>1398.066037735849</v>
      </c>
    </row>
    <row r="22" spans="1:6" ht="10.5" customHeight="1">
      <c r="A22" s="17">
        <f t="shared" si="1"/>
        <v>19</v>
      </c>
      <c r="B22" s="105">
        <v>303</v>
      </c>
      <c r="C22" s="18" t="s">
        <v>376</v>
      </c>
      <c r="D22" s="7">
        <v>1486560</v>
      </c>
      <c r="E22" s="7">
        <v>1065</v>
      </c>
      <c r="F22" s="122">
        <f t="shared" si="0"/>
        <v>1395.8309859154929</v>
      </c>
    </row>
    <row r="23" spans="1:6" ht="10.5" customHeight="1">
      <c r="A23" s="17">
        <f t="shared" si="1"/>
        <v>20</v>
      </c>
      <c r="B23" s="105">
        <v>113</v>
      </c>
      <c r="C23" s="18" t="s">
        <v>190</v>
      </c>
      <c r="D23" s="7">
        <v>3849690</v>
      </c>
      <c r="E23" s="7">
        <v>2761</v>
      </c>
      <c r="F23" s="122">
        <f t="shared" si="0"/>
        <v>1394.310032596885</v>
      </c>
    </row>
    <row r="24" spans="1:6" ht="10.5" customHeight="1">
      <c r="A24" s="17">
        <f t="shared" si="1"/>
        <v>21</v>
      </c>
      <c r="B24" s="105">
        <v>276</v>
      </c>
      <c r="C24" s="18" t="s">
        <v>349</v>
      </c>
      <c r="D24" s="7">
        <v>889919</v>
      </c>
      <c r="E24" s="7">
        <v>642</v>
      </c>
      <c r="F24" s="122">
        <f t="shared" si="0"/>
        <v>1386.1666666666667</v>
      </c>
    </row>
    <row r="25" spans="1:6" ht="10.5" customHeight="1">
      <c r="A25" s="17">
        <f t="shared" si="1"/>
        <v>22</v>
      </c>
      <c r="B25" s="105">
        <v>9</v>
      </c>
      <c r="C25" s="18" t="s">
        <v>89</v>
      </c>
      <c r="D25" s="7">
        <v>187339</v>
      </c>
      <c r="E25" s="7">
        <v>136</v>
      </c>
      <c r="F25" s="122">
        <f t="shared" si="0"/>
        <v>1377.4926470588234</v>
      </c>
    </row>
    <row r="26" spans="1:6" ht="10.5" customHeight="1">
      <c r="A26" s="17">
        <f t="shared" si="1"/>
        <v>23</v>
      </c>
      <c r="B26" s="105">
        <v>50</v>
      </c>
      <c r="C26" s="18" t="s">
        <v>129</v>
      </c>
      <c r="D26" s="7">
        <v>1898535</v>
      </c>
      <c r="E26" s="7">
        <v>1382</v>
      </c>
      <c r="F26" s="122">
        <f t="shared" si="0"/>
        <v>1373.759044862518</v>
      </c>
    </row>
    <row r="27" spans="1:6" ht="10.5" customHeight="1">
      <c r="A27" s="17">
        <f t="shared" si="1"/>
        <v>24</v>
      </c>
      <c r="B27" s="105">
        <v>34</v>
      </c>
      <c r="C27" s="18" t="s">
        <v>113</v>
      </c>
      <c r="D27" s="7">
        <v>195014</v>
      </c>
      <c r="E27" s="7">
        <v>142</v>
      </c>
      <c r="F27" s="122">
        <f t="shared" si="0"/>
        <v>1373.338028169014</v>
      </c>
    </row>
    <row r="28" spans="1:6" ht="10.5" customHeight="1">
      <c r="A28" s="17">
        <f t="shared" si="1"/>
        <v>25</v>
      </c>
      <c r="B28" s="105">
        <v>275</v>
      </c>
      <c r="C28" s="18" t="s">
        <v>348</v>
      </c>
      <c r="D28" s="7">
        <v>757115</v>
      </c>
      <c r="E28" s="7">
        <v>557</v>
      </c>
      <c r="F28" s="122">
        <f t="shared" si="0"/>
        <v>1359.2728904847397</v>
      </c>
    </row>
    <row r="29" spans="1:6" ht="10.5" customHeight="1">
      <c r="A29" s="17">
        <f t="shared" si="1"/>
        <v>26</v>
      </c>
      <c r="B29" s="105">
        <v>298</v>
      </c>
      <c r="C29" s="18" t="s">
        <v>371</v>
      </c>
      <c r="D29" s="7">
        <v>313847</v>
      </c>
      <c r="E29" s="7">
        <v>231</v>
      </c>
      <c r="F29" s="122">
        <f t="shared" si="0"/>
        <v>1358.6450216450216</v>
      </c>
    </row>
    <row r="30" spans="1:6" ht="10.5" customHeight="1">
      <c r="A30" s="17">
        <f t="shared" si="1"/>
        <v>27</v>
      </c>
      <c r="B30" s="105">
        <v>36</v>
      </c>
      <c r="C30" s="18" t="s">
        <v>115</v>
      </c>
      <c r="D30" s="7">
        <v>199398</v>
      </c>
      <c r="E30" s="7">
        <v>147</v>
      </c>
      <c r="F30" s="122">
        <f t="shared" si="0"/>
        <v>1356.4489795918366</v>
      </c>
    </row>
    <row r="31" spans="1:6" ht="10.5" customHeight="1">
      <c r="A31" s="17">
        <f t="shared" si="1"/>
        <v>28</v>
      </c>
      <c r="B31" s="105">
        <v>78</v>
      </c>
      <c r="C31" s="18" t="s">
        <v>156</v>
      </c>
      <c r="D31" s="7">
        <v>377766</v>
      </c>
      <c r="E31" s="7">
        <v>280</v>
      </c>
      <c r="F31" s="122">
        <f t="shared" si="0"/>
        <v>1349.1642857142858</v>
      </c>
    </row>
    <row r="32" spans="1:6" ht="10.5" customHeight="1">
      <c r="A32" s="17">
        <f t="shared" si="1"/>
        <v>29</v>
      </c>
      <c r="B32" s="105">
        <v>195</v>
      </c>
      <c r="C32" s="18" t="s">
        <v>271</v>
      </c>
      <c r="D32" s="7">
        <v>579002</v>
      </c>
      <c r="E32" s="7">
        <v>430</v>
      </c>
      <c r="F32" s="122">
        <f t="shared" si="0"/>
        <v>1346.5162790697675</v>
      </c>
    </row>
    <row r="33" spans="1:6" ht="10.5" customHeight="1">
      <c r="A33" s="17">
        <f t="shared" si="1"/>
        <v>30</v>
      </c>
      <c r="B33" s="105">
        <v>106</v>
      </c>
      <c r="C33" s="18" t="s">
        <v>183</v>
      </c>
      <c r="D33" s="7">
        <v>713981</v>
      </c>
      <c r="E33" s="7">
        <v>534</v>
      </c>
      <c r="F33" s="122">
        <f t="shared" si="0"/>
        <v>1337.0430711610486</v>
      </c>
    </row>
    <row r="34" spans="1:6" ht="10.5" customHeight="1">
      <c r="A34" s="17">
        <f t="shared" si="1"/>
        <v>31</v>
      </c>
      <c r="B34" s="105">
        <v>169</v>
      </c>
      <c r="C34" s="18" t="s">
        <v>245</v>
      </c>
      <c r="D34" s="7">
        <v>136294</v>
      </c>
      <c r="E34" s="7">
        <v>102</v>
      </c>
      <c r="F34" s="122">
        <f t="shared" si="0"/>
        <v>1336.2156862745098</v>
      </c>
    </row>
    <row r="35" spans="1:6" ht="10.5" customHeight="1">
      <c r="A35" s="17">
        <f t="shared" si="1"/>
        <v>32</v>
      </c>
      <c r="B35" s="105">
        <v>57</v>
      </c>
      <c r="C35" s="18" t="s">
        <v>135</v>
      </c>
      <c r="D35" s="7">
        <v>333383</v>
      </c>
      <c r="E35" s="7">
        <v>250</v>
      </c>
      <c r="F35" s="122">
        <f t="shared" si="0"/>
        <v>1333.532</v>
      </c>
    </row>
    <row r="36" spans="1:6" ht="10.5" customHeight="1">
      <c r="A36" s="17">
        <f t="shared" si="1"/>
        <v>33</v>
      </c>
      <c r="B36" s="105">
        <v>131</v>
      </c>
      <c r="C36" s="18" t="s">
        <v>208</v>
      </c>
      <c r="D36" s="7">
        <v>1119518</v>
      </c>
      <c r="E36" s="7">
        <v>845</v>
      </c>
      <c r="F36" s="122">
        <f t="shared" si="0"/>
        <v>1324.8733727810652</v>
      </c>
    </row>
    <row r="37" spans="1:6" ht="10.5" customHeight="1">
      <c r="A37" s="17">
        <f t="shared" si="1"/>
        <v>34</v>
      </c>
      <c r="B37" s="105">
        <v>168</v>
      </c>
      <c r="C37" s="18" t="s">
        <v>77</v>
      </c>
      <c r="D37" s="7">
        <v>2560556</v>
      </c>
      <c r="E37" s="7">
        <v>1935</v>
      </c>
      <c r="F37" s="122">
        <f t="shared" si="0"/>
        <v>1323.2847545219638</v>
      </c>
    </row>
    <row r="38" spans="1:6" ht="10.5" customHeight="1">
      <c r="A38" s="17">
        <f t="shared" si="1"/>
        <v>35</v>
      </c>
      <c r="B38" s="105">
        <v>154</v>
      </c>
      <c r="C38" s="18" t="s">
        <v>231</v>
      </c>
      <c r="D38" s="7">
        <v>385724</v>
      </c>
      <c r="E38" s="7">
        <v>293</v>
      </c>
      <c r="F38" s="122">
        <f t="shared" si="0"/>
        <v>1316.4641638225255</v>
      </c>
    </row>
    <row r="39" spans="1:6" ht="10.5" customHeight="1">
      <c r="A39" s="17">
        <f t="shared" si="1"/>
        <v>36</v>
      </c>
      <c r="B39" s="105">
        <v>82</v>
      </c>
      <c r="C39" s="18" t="s">
        <v>160</v>
      </c>
      <c r="D39" s="7">
        <v>242267</v>
      </c>
      <c r="E39" s="7">
        <v>185</v>
      </c>
      <c r="F39" s="122">
        <f t="shared" si="0"/>
        <v>1309.5513513513513</v>
      </c>
    </row>
    <row r="40" spans="1:6" ht="10.5" customHeight="1">
      <c r="A40" s="17">
        <f t="shared" si="1"/>
        <v>37</v>
      </c>
      <c r="B40" s="105">
        <v>45</v>
      </c>
      <c r="C40" s="18" t="s">
        <v>124</v>
      </c>
      <c r="D40" s="7">
        <v>404887</v>
      </c>
      <c r="E40" s="7">
        <v>314</v>
      </c>
      <c r="F40" s="122">
        <f t="shared" si="0"/>
        <v>1289.4490445859872</v>
      </c>
    </row>
    <row r="41" spans="1:6" ht="10.5" customHeight="1">
      <c r="A41" s="17">
        <f t="shared" si="1"/>
        <v>38</v>
      </c>
      <c r="B41" s="105">
        <v>255</v>
      </c>
      <c r="C41" s="18" t="s">
        <v>328</v>
      </c>
      <c r="D41" s="7">
        <v>482999</v>
      </c>
      <c r="E41" s="7">
        <v>377</v>
      </c>
      <c r="F41" s="122">
        <f t="shared" si="0"/>
        <v>1281.1644562334218</v>
      </c>
    </row>
    <row r="42" spans="1:6" ht="10.5" customHeight="1">
      <c r="A42" s="17">
        <f t="shared" si="1"/>
        <v>39</v>
      </c>
      <c r="B42" s="105">
        <v>334</v>
      </c>
      <c r="C42" s="18" t="s">
        <v>406</v>
      </c>
      <c r="D42" s="7">
        <v>486533</v>
      </c>
      <c r="E42" s="7">
        <v>383</v>
      </c>
      <c r="F42" s="122">
        <f t="shared" si="0"/>
        <v>1270.3211488250652</v>
      </c>
    </row>
    <row r="43" spans="1:6" ht="10.5" customHeight="1">
      <c r="A43" s="17">
        <f t="shared" si="1"/>
        <v>40</v>
      </c>
      <c r="B43" s="105">
        <v>90</v>
      </c>
      <c r="C43" s="18" t="s">
        <v>168</v>
      </c>
      <c r="D43" s="7">
        <v>1069622</v>
      </c>
      <c r="E43" s="7">
        <v>843</v>
      </c>
      <c r="F43" s="122">
        <f t="shared" si="0"/>
        <v>1268.8279952550415</v>
      </c>
    </row>
    <row r="44" spans="1:6" ht="10.5" customHeight="1">
      <c r="A44" s="17">
        <f t="shared" si="1"/>
        <v>41</v>
      </c>
      <c r="B44" s="105">
        <v>111</v>
      </c>
      <c r="C44" s="18" t="s">
        <v>188</v>
      </c>
      <c r="D44" s="7">
        <v>457356</v>
      </c>
      <c r="E44" s="7">
        <v>361</v>
      </c>
      <c r="F44" s="122">
        <f t="shared" si="0"/>
        <v>1266.9141274238227</v>
      </c>
    </row>
    <row r="45" spans="1:6" ht="10.5" customHeight="1">
      <c r="A45" s="17">
        <f t="shared" si="1"/>
        <v>42</v>
      </c>
      <c r="B45" s="105">
        <v>135</v>
      </c>
      <c r="C45" s="18" t="s">
        <v>212</v>
      </c>
      <c r="D45" s="7">
        <v>3776410</v>
      </c>
      <c r="E45" s="7">
        <v>2987</v>
      </c>
      <c r="F45" s="122">
        <f t="shared" si="0"/>
        <v>1264.2818881821224</v>
      </c>
    </row>
    <row r="46" spans="1:6" ht="10.5" customHeight="1">
      <c r="A46" s="17">
        <f t="shared" si="1"/>
        <v>43</v>
      </c>
      <c r="B46" s="105">
        <v>156</v>
      </c>
      <c r="C46" s="18" t="s">
        <v>233</v>
      </c>
      <c r="D46" s="7">
        <v>569562</v>
      </c>
      <c r="E46" s="7">
        <v>454</v>
      </c>
      <c r="F46" s="122">
        <f t="shared" si="0"/>
        <v>1254.5418502202642</v>
      </c>
    </row>
    <row r="47" spans="1:6" ht="10.5" customHeight="1">
      <c r="A47" s="17">
        <f t="shared" si="1"/>
        <v>44</v>
      </c>
      <c r="B47" s="105">
        <v>217</v>
      </c>
      <c r="C47" s="18" t="s">
        <v>293</v>
      </c>
      <c r="D47" s="7">
        <v>156580</v>
      </c>
      <c r="E47" s="7">
        <v>125</v>
      </c>
      <c r="F47" s="122">
        <f t="shared" si="0"/>
        <v>1252.64</v>
      </c>
    </row>
    <row r="48" spans="1:6" ht="10.5" customHeight="1">
      <c r="A48" s="17">
        <f t="shared" si="1"/>
        <v>45</v>
      </c>
      <c r="B48" s="105">
        <v>10</v>
      </c>
      <c r="C48" s="18" t="s">
        <v>90</v>
      </c>
      <c r="D48" s="7">
        <v>335478</v>
      </c>
      <c r="E48" s="7">
        <v>270</v>
      </c>
      <c r="F48" s="122">
        <f t="shared" si="0"/>
        <v>1242.5111111111112</v>
      </c>
    </row>
    <row r="49" spans="1:6" ht="10.5" customHeight="1">
      <c r="A49" s="17">
        <f t="shared" si="1"/>
        <v>46</v>
      </c>
      <c r="B49" s="105">
        <v>368</v>
      </c>
      <c r="C49" s="18" t="s">
        <v>440</v>
      </c>
      <c r="D49" s="7">
        <v>220651</v>
      </c>
      <c r="E49" s="7">
        <v>178</v>
      </c>
      <c r="F49" s="122">
        <f t="shared" si="0"/>
        <v>1239.612359550562</v>
      </c>
    </row>
    <row r="50" spans="1:6" ht="10.5" customHeight="1">
      <c r="A50" s="17">
        <f t="shared" si="1"/>
        <v>47</v>
      </c>
      <c r="B50" s="105">
        <v>341</v>
      </c>
      <c r="C50" s="18" t="s">
        <v>413</v>
      </c>
      <c r="D50" s="7">
        <v>1117944</v>
      </c>
      <c r="E50" s="7">
        <v>906</v>
      </c>
      <c r="F50" s="122">
        <f t="shared" si="0"/>
        <v>1233.9337748344371</v>
      </c>
    </row>
    <row r="51" spans="1:6" ht="10.5" customHeight="1">
      <c r="A51" s="17">
        <f t="shared" si="1"/>
        <v>48</v>
      </c>
      <c r="B51" s="105">
        <v>324</v>
      </c>
      <c r="C51" s="18" t="s">
        <v>397</v>
      </c>
      <c r="D51" s="7">
        <v>924068</v>
      </c>
      <c r="E51" s="7">
        <v>751</v>
      </c>
      <c r="F51" s="122">
        <f t="shared" si="0"/>
        <v>1230.4500665778962</v>
      </c>
    </row>
    <row r="52" spans="1:6" ht="10.5" customHeight="1">
      <c r="A52" s="17">
        <f t="shared" si="1"/>
        <v>49</v>
      </c>
      <c r="B52" s="105">
        <v>299</v>
      </c>
      <c r="C52" s="18" t="s">
        <v>372</v>
      </c>
      <c r="D52" s="7">
        <v>352922</v>
      </c>
      <c r="E52" s="7">
        <v>287</v>
      </c>
      <c r="F52" s="122">
        <f t="shared" si="0"/>
        <v>1229.6933797909408</v>
      </c>
    </row>
    <row r="53" spans="1:6" ht="10.5" customHeight="1">
      <c r="A53" s="17">
        <f t="shared" si="1"/>
        <v>50</v>
      </c>
      <c r="B53" s="105">
        <v>166</v>
      </c>
      <c r="C53" s="18" t="s">
        <v>243</v>
      </c>
      <c r="D53" s="7">
        <v>267414</v>
      </c>
      <c r="E53" s="7">
        <v>218</v>
      </c>
      <c r="F53" s="122">
        <f t="shared" si="0"/>
        <v>1226.6697247706422</v>
      </c>
    </row>
    <row r="54" spans="1:6" ht="10.5" customHeight="1">
      <c r="A54" s="17">
        <f t="shared" si="1"/>
        <v>51</v>
      </c>
      <c r="B54" s="105">
        <v>167</v>
      </c>
      <c r="C54" s="18" t="s">
        <v>244</v>
      </c>
      <c r="D54" s="7">
        <v>203882</v>
      </c>
      <c r="E54" s="7">
        <v>168</v>
      </c>
      <c r="F54" s="122">
        <f t="shared" si="0"/>
        <v>1213.5833333333333</v>
      </c>
    </row>
    <row r="55" spans="1:6" ht="10.5" customHeight="1">
      <c r="A55" s="17">
        <f t="shared" si="1"/>
        <v>52</v>
      </c>
      <c r="B55" s="105">
        <v>81</v>
      </c>
      <c r="C55" s="18" t="s">
        <v>159</v>
      </c>
      <c r="D55" s="7">
        <v>470851</v>
      </c>
      <c r="E55" s="7">
        <v>390</v>
      </c>
      <c r="F55" s="122">
        <f t="shared" si="0"/>
        <v>1207.3102564102564</v>
      </c>
    </row>
    <row r="56" spans="1:6" ht="10.5" customHeight="1">
      <c r="A56" s="17">
        <f t="shared" si="1"/>
        <v>53</v>
      </c>
      <c r="B56" s="105">
        <v>378</v>
      </c>
      <c r="C56" s="18" t="s">
        <v>450</v>
      </c>
      <c r="D56" s="7">
        <v>521590</v>
      </c>
      <c r="E56" s="7">
        <v>434</v>
      </c>
      <c r="F56" s="122">
        <f t="shared" si="0"/>
        <v>1201.8202764976959</v>
      </c>
    </row>
    <row r="57" spans="1:6" ht="10.5" customHeight="1">
      <c r="A57" s="17">
        <f t="shared" si="1"/>
        <v>54</v>
      </c>
      <c r="B57" s="105">
        <v>380</v>
      </c>
      <c r="C57" s="18" t="s">
        <v>452</v>
      </c>
      <c r="D57" s="7">
        <v>79161</v>
      </c>
      <c r="E57" s="7">
        <v>66</v>
      </c>
      <c r="F57" s="122">
        <f t="shared" si="0"/>
        <v>1199.409090909091</v>
      </c>
    </row>
    <row r="58" spans="1:6" ht="10.5" customHeight="1">
      <c r="A58" s="17">
        <f t="shared" si="1"/>
        <v>55</v>
      </c>
      <c r="B58" s="105">
        <v>347</v>
      </c>
      <c r="C58" s="18" t="s">
        <v>419</v>
      </c>
      <c r="D58" s="7">
        <v>348532</v>
      </c>
      <c r="E58" s="7">
        <v>291</v>
      </c>
      <c r="F58" s="122">
        <f t="shared" si="0"/>
        <v>1197.704467353952</v>
      </c>
    </row>
    <row r="59" spans="1:6" ht="10.5" customHeight="1">
      <c r="A59" s="17">
        <f t="shared" si="1"/>
        <v>56</v>
      </c>
      <c r="B59" s="105">
        <v>320</v>
      </c>
      <c r="C59" s="18" t="s">
        <v>393</v>
      </c>
      <c r="D59" s="7">
        <v>175924</v>
      </c>
      <c r="E59" s="7">
        <v>147</v>
      </c>
      <c r="F59" s="122">
        <f t="shared" si="0"/>
        <v>1196.7619047619048</v>
      </c>
    </row>
    <row r="60" spans="1:6" ht="10.5" customHeight="1">
      <c r="A60" s="17">
        <f t="shared" si="1"/>
        <v>57</v>
      </c>
      <c r="B60" s="105">
        <v>118</v>
      </c>
      <c r="C60" s="18" t="s">
        <v>195</v>
      </c>
      <c r="D60" s="7">
        <v>389073</v>
      </c>
      <c r="E60" s="7">
        <v>326</v>
      </c>
      <c r="F60" s="122">
        <f t="shared" si="0"/>
        <v>1193.4754601226994</v>
      </c>
    </row>
    <row r="61" spans="1:6" ht="10.5" customHeight="1">
      <c r="A61" s="17">
        <f t="shared" si="1"/>
        <v>58</v>
      </c>
      <c r="B61" s="105">
        <v>290</v>
      </c>
      <c r="C61" s="18" t="s">
        <v>363</v>
      </c>
      <c r="D61" s="7">
        <v>284902</v>
      </c>
      <c r="E61" s="7">
        <v>239</v>
      </c>
      <c r="F61" s="122">
        <f t="shared" si="0"/>
        <v>1192.0585774058577</v>
      </c>
    </row>
    <row r="62" spans="1:6" ht="10.5" customHeight="1">
      <c r="A62" s="17">
        <f t="shared" si="1"/>
        <v>59</v>
      </c>
      <c r="B62" s="105">
        <v>14</v>
      </c>
      <c r="C62" s="18" t="s">
        <v>94</v>
      </c>
      <c r="D62" s="7">
        <v>406181</v>
      </c>
      <c r="E62" s="7">
        <v>341</v>
      </c>
      <c r="F62" s="122">
        <f t="shared" si="0"/>
        <v>1191.1466275659825</v>
      </c>
    </row>
    <row r="63" spans="1:6" ht="10.5" customHeight="1">
      <c r="A63" s="17">
        <f t="shared" si="1"/>
        <v>60</v>
      </c>
      <c r="B63" s="105">
        <v>4</v>
      </c>
      <c r="C63" s="18" t="s">
        <v>84</v>
      </c>
      <c r="D63" s="7">
        <v>210758</v>
      </c>
      <c r="E63" s="7">
        <v>177</v>
      </c>
      <c r="F63" s="122">
        <f t="shared" si="0"/>
        <v>1190.723163841808</v>
      </c>
    </row>
    <row r="64" spans="1:6" ht="10.5" customHeight="1">
      <c r="A64" s="17">
        <f t="shared" si="1"/>
        <v>61</v>
      </c>
      <c r="B64" s="105">
        <v>214</v>
      </c>
      <c r="C64" s="18" t="s">
        <v>290</v>
      </c>
      <c r="D64" s="7">
        <v>437982</v>
      </c>
      <c r="E64" s="7">
        <v>369</v>
      </c>
      <c r="F64" s="122">
        <f t="shared" si="0"/>
        <v>1186.9430894308944</v>
      </c>
    </row>
    <row r="65" spans="1:6" ht="10.5" customHeight="1">
      <c r="A65" s="17">
        <f t="shared" si="1"/>
        <v>62</v>
      </c>
      <c r="B65" s="105">
        <v>204</v>
      </c>
      <c r="C65" s="18" t="s">
        <v>280</v>
      </c>
      <c r="D65" s="7">
        <v>208886</v>
      </c>
      <c r="E65" s="7">
        <v>177</v>
      </c>
      <c r="F65" s="122">
        <f t="shared" si="0"/>
        <v>1180.1468926553673</v>
      </c>
    </row>
    <row r="66" spans="1:6" ht="10.5" customHeight="1">
      <c r="A66" s="17">
        <f t="shared" si="1"/>
        <v>63</v>
      </c>
      <c r="B66" s="105">
        <v>359</v>
      </c>
      <c r="C66" s="18" t="s">
        <v>431</v>
      </c>
      <c r="D66" s="7">
        <v>2103541</v>
      </c>
      <c r="E66" s="7">
        <v>1789</v>
      </c>
      <c r="F66" s="122">
        <f t="shared" si="0"/>
        <v>1175.8194522079375</v>
      </c>
    </row>
    <row r="67" spans="1:6" ht="10.5" customHeight="1">
      <c r="A67" s="17">
        <f t="shared" si="1"/>
        <v>64</v>
      </c>
      <c r="B67" s="105">
        <v>218</v>
      </c>
      <c r="C67" s="18" t="s">
        <v>294</v>
      </c>
      <c r="D67" s="7">
        <v>896254</v>
      </c>
      <c r="E67" s="7">
        <v>768</v>
      </c>
      <c r="F67" s="122">
        <f t="shared" si="0"/>
        <v>1166.9973958333333</v>
      </c>
    </row>
    <row r="68" spans="1:6" ht="10.5" customHeight="1">
      <c r="A68" s="17">
        <f t="shared" si="1"/>
        <v>65</v>
      </c>
      <c r="B68" s="105">
        <v>171</v>
      </c>
      <c r="C68" s="18" t="s">
        <v>247</v>
      </c>
      <c r="D68" s="7">
        <v>499068</v>
      </c>
      <c r="E68" s="7">
        <v>430</v>
      </c>
      <c r="F68" s="122">
        <f t="shared" si="0"/>
        <v>1160.6232558139534</v>
      </c>
    </row>
    <row r="69" spans="1:6" ht="10.5" customHeight="1">
      <c r="A69" s="17">
        <f t="shared" si="1"/>
        <v>66</v>
      </c>
      <c r="B69" s="105">
        <v>42</v>
      </c>
      <c r="C69" s="18" t="s">
        <v>121</v>
      </c>
      <c r="D69" s="7">
        <v>272499</v>
      </c>
      <c r="E69" s="7">
        <v>235</v>
      </c>
      <c r="F69" s="122">
        <f aca="true" t="shared" si="2" ref="F69:F132">D69/E69</f>
        <v>1159.5702127659574</v>
      </c>
    </row>
    <row r="70" spans="1:6" ht="10.5" customHeight="1">
      <c r="A70" s="17">
        <f aca="true" t="shared" si="3" ref="A70:A133">A69+1</f>
        <v>67</v>
      </c>
      <c r="B70" s="105">
        <v>37</v>
      </c>
      <c r="C70" s="18" t="s">
        <v>116</v>
      </c>
      <c r="D70" s="7">
        <v>589761</v>
      </c>
      <c r="E70" s="7">
        <v>509</v>
      </c>
      <c r="F70" s="122">
        <f t="shared" si="2"/>
        <v>1158.6660117878193</v>
      </c>
    </row>
    <row r="71" spans="1:6" ht="10.5" customHeight="1">
      <c r="A71" s="17">
        <f t="shared" si="3"/>
        <v>68</v>
      </c>
      <c r="B71" s="105">
        <v>146</v>
      </c>
      <c r="C71" s="18" t="s">
        <v>223</v>
      </c>
      <c r="D71" s="7">
        <v>123837</v>
      </c>
      <c r="E71" s="7">
        <v>107</v>
      </c>
      <c r="F71" s="122">
        <f t="shared" si="2"/>
        <v>1157.3551401869158</v>
      </c>
    </row>
    <row r="72" spans="1:6" ht="10.5" customHeight="1">
      <c r="A72" s="17">
        <f t="shared" si="3"/>
        <v>69</v>
      </c>
      <c r="B72" s="105">
        <v>266</v>
      </c>
      <c r="C72" s="18" t="s">
        <v>339</v>
      </c>
      <c r="D72" s="7">
        <v>424041</v>
      </c>
      <c r="E72" s="7">
        <v>367</v>
      </c>
      <c r="F72" s="122">
        <f t="shared" si="2"/>
        <v>1155.425068119891</v>
      </c>
    </row>
    <row r="73" spans="1:6" ht="10.5" customHeight="1">
      <c r="A73" s="17">
        <f t="shared" si="3"/>
        <v>70</v>
      </c>
      <c r="B73" s="105">
        <v>379</v>
      </c>
      <c r="C73" s="18" t="s">
        <v>451</v>
      </c>
      <c r="D73" s="7">
        <v>1124109</v>
      </c>
      <c r="E73" s="7">
        <v>973</v>
      </c>
      <c r="F73" s="122">
        <f t="shared" si="2"/>
        <v>1155.3021582733813</v>
      </c>
    </row>
    <row r="74" spans="1:6" ht="10.5" customHeight="1">
      <c r="A74" s="17">
        <f t="shared" si="3"/>
        <v>71</v>
      </c>
      <c r="B74" s="105">
        <v>70</v>
      </c>
      <c r="C74" s="18" t="s">
        <v>148</v>
      </c>
      <c r="D74" s="7">
        <v>370704</v>
      </c>
      <c r="E74" s="7">
        <v>322</v>
      </c>
      <c r="F74" s="122">
        <f t="shared" si="2"/>
        <v>1151.254658385093</v>
      </c>
    </row>
    <row r="75" spans="1:6" ht="10.5" customHeight="1">
      <c r="A75" s="17">
        <f t="shared" si="3"/>
        <v>72</v>
      </c>
      <c r="B75" s="105">
        <v>43</v>
      </c>
      <c r="C75" s="18" t="s">
        <v>122</v>
      </c>
      <c r="D75" s="7">
        <v>199834</v>
      </c>
      <c r="E75" s="7">
        <v>174</v>
      </c>
      <c r="F75" s="122">
        <f t="shared" si="2"/>
        <v>1148.471264367816</v>
      </c>
    </row>
    <row r="76" spans="1:6" ht="10.5" customHeight="1">
      <c r="A76" s="17">
        <f t="shared" si="3"/>
        <v>73</v>
      </c>
      <c r="B76" s="105">
        <v>300</v>
      </c>
      <c r="C76" s="18" t="s">
        <v>373</v>
      </c>
      <c r="D76" s="7">
        <v>301917</v>
      </c>
      <c r="E76" s="7">
        <v>263</v>
      </c>
      <c r="F76" s="122">
        <f t="shared" si="2"/>
        <v>1147.9733840304182</v>
      </c>
    </row>
    <row r="77" spans="1:6" ht="10.5" customHeight="1">
      <c r="A77" s="17">
        <f t="shared" si="3"/>
        <v>74</v>
      </c>
      <c r="B77" s="105">
        <v>126</v>
      </c>
      <c r="C77" s="18" t="s">
        <v>203</v>
      </c>
      <c r="D77" s="7">
        <v>934131</v>
      </c>
      <c r="E77" s="7">
        <v>815</v>
      </c>
      <c r="F77" s="122">
        <f t="shared" si="2"/>
        <v>1146.1730061349692</v>
      </c>
    </row>
    <row r="78" spans="1:6" ht="10.5" customHeight="1">
      <c r="A78" s="17">
        <f t="shared" si="3"/>
        <v>75</v>
      </c>
      <c r="B78" s="105">
        <v>103</v>
      </c>
      <c r="C78" s="18" t="s">
        <v>180</v>
      </c>
      <c r="D78" s="7">
        <v>221740</v>
      </c>
      <c r="E78" s="7">
        <v>194</v>
      </c>
      <c r="F78" s="122">
        <f t="shared" si="2"/>
        <v>1142.9896907216496</v>
      </c>
    </row>
    <row r="79" spans="1:6" ht="10.5" customHeight="1">
      <c r="A79" s="17">
        <f t="shared" si="3"/>
        <v>76</v>
      </c>
      <c r="B79" s="105">
        <v>229</v>
      </c>
      <c r="C79" s="18" t="s">
        <v>305</v>
      </c>
      <c r="D79" s="7">
        <v>200985</v>
      </c>
      <c r="E79" s="7">
        <v>176</v>
      </c>
      <c r="F79" s="122">
        <f t="shared" si="2"/>
        <v>1141.9602272727273</v>
      </c>
    </row>
    <row r="80" spans="1:6" ht="10.5" customHeight="1">
      <c r="A80" s="17">
        <f t="shared" si="3"/>
        <v>77</v>
      </c>
      <c r="B80" s="105">
        <v>182</v>
      </c>
      <c r="C80" s="18" t="s">
        <v>258</v>
      </c>
      <c r="D80" s="7">
        <v>422372</v>
      </c>
      <c r="E80" s="7">
        <v>370</v>
      </c>
      <c r="F80" s="122">
        <f t="shared" si="2"/>
        <v>1141.545945945946</v>
      </c>
    </row>
    <row r="81" spans="1:6" ht="10.5" customHeight="1">
      <c r="A81" s="17">
        <f t="shared" si="3"/>
        <v>78</v>
      </c>
      <c r="B81" s="105">
        <v>24</v>
      </c>
      <c r="C81" s="18" t="s">
        <v>104</v>
      </c>
      <c r="D81" s="7">
        <v>259450</v>
      </c>
      <c r="E81" s="7">
        <v>228</v>
      </c>
      <c r="F81" s="122">
        <f t="shared" si="2"/>
        <v>1137.938596491228</v>
      </c>
    </row>
    <row r="82" spans="1:6" ht="10.5" customHeight="1">
      <c r="A82" s="17">
        <f t="shared" si="3"/>
        <v>79</v>
      </c>
      <c r="B82" s="105">
        <v>180</v>
      </c>
      <c r="C82" s="18" t="s">
        <v>256</v>
      </c>
      <c r="D82" s="7">
        <v>294501</v>
      </c>
      <c r="E82" s="7">
        <v>259</v>
      </c>
      <c r="F82" s="122">
        <f t="shared" si="2"/>
        <v>1137.069498069498</v>
      </c>
    </row>
    <row r="83" spans="1:6" ht="10.5" customHeight="1">
      <c r="A83" s="17">
        <f t="shared" si="3"/>
        <v>80</v>
      </c>
      <c r="B83" s="105">
        <v>164</v>
      </c>
      <c r="C83" s="18" t="s">
        <v>241</v>
      </c>
      <c r="D83" s="7">
        <v>266468</v>
      </c>
      <c r="E83" s="7">
        <v>235</v>
      </c>
      <c r="F83" s="122">
        <f t="shared" si="2"/>
        <v>1133.9063829787235</v>
      </c>
    </row>
    <row r="84" spans="1:6" ht="10.5" customHeight="1">
      <c r="A84" s="17">
        <f t="shared" si="3"/>
        <v>81</v>
      </c>
      <c r="B84" s="105">
        <v>358</v>
      </c>
      <c r="C84" s="18" t="s">
        <v>430</v>
      </c>
      <c r="D84" s="7">
        <v>349001</v>
      </c>
      <c r="E84" s="7">
        <v>308</v>
      </c>
      <c r="F84" s="122">
        <f t="shared" si="2"/>
        <v>1133.1201298701299</v>
      </c>
    </row>
    <row r="85" spans="1:6" ht="10.5" customHeight="1">
      <c r="A85" s="17">
        <f t="shared" si="3"/>
        <v>82</v>
      </c>
      <c r="B85" s="105">
        <v>210</v>
      </c>
      <c r="C85" s="18" t="s">
        <v>286</v>
      </c>
      <c r="D85" s="7">
        <v>548675</v>
      </c>
      <c r="E85" s="7">
        <v>485</v>
      </c>
      <c r="F85" s="122">
        <f t="shared" si="2"/>
        <v>1131.2886597938145</v>
      </c>
    </row>
    <row r="86" spans="1:6" ht="10.5" customHeight="1">
      <c r="A86" s="17">
        <f t="shared" si="3"/>
        <v>83</v>
      </c>
      <c r="B86" s="105">
        <v>331</v>
      </c>
      <c r="C86" s="18" t="s">
        <v>73</v>
      </c>
      <c r="D86" s="7">
        <v>206640</v>
      </c>
      <c r="E86" s="7">
        <v>183</v>
      </c>
      <c r="F86" s="122">
        <f t="shared" si="2"/>
        <v>1129.1803278688524</v>
      </c>
    </row>
    <row r="87" spans="1:6" ht="10.5" customHeight="1">
      <c r="A87" s="17">
        <f t="shared" si="3"/>
        <v>84</v>
      </c>
      <c r="B87" s="105">
        <v>265</v>
      </c>
      <c r="C87" s="18" t="s">
        <v>338</v>
      </c>
      <c r="D87" s="7">
        <v>193069</v>
      </c>
      <c r="E87" s="7">
        <v>171</v>
      </c>
      <c r="F87" s="122">
        <f t="shared" si="2"/>
        <v>1129.0584795321638</v>
      </c>
    </row>
    <row r="88" spans="1:6" ht="10.5" customHeight="1">
      <c r="A88" s="17">
        <f t="shared" si="3"/>
        <v>85</v>
      </c>
      <c r="B88" s="105">
        <v>23</v>
      </c>
      <c r="C88" s="18" t="s">
        <v>103</v>
      </c>
      <c r="D88" s="7">
        <v>313040</v>
      </c>
      <c r="E88" s="7">
        <v>278</v>
      </c>
      <c r="F88" s="122">
        <f t="shared" si="2"/>
        <v>1126.0431654676258</v>
      </c>
    </row>
    <row r="89" spans="1:6" ht="10.5" customHeight="1">
      <c r="A89" s="17">
        <f t="shared" si="3"/>
        <v>86</v>
      </c>
      <c r="B89" s="105">
        <v>121</v>
      </c>
      <c r="C89" s="18" t="s">
        <v>198</v>
      </c>
      <c r="D89" s="7">
        <v>1292465</v>
      </c>
      <c r="E89" s="7">
        <v>1151</v>
      </c>
      <c r="F89" s="122">
        <f t="shared" si="2"/>
        <v>1122.9061685490879</v>
      </c>
    </row>
    <row r="90" spans="1:6" ht="10.5" customHeight="1">
      <c r="A90" s="17">
        <f t="shared" si="3"/>
        <v>87</v>
      </c>
      <c r="B90" s="105">
        <v>273</v>
      </c>
      <c r="C90" s="18" t="s">
        <v>346</v>
      </c>
      <c r="D90" s="7">
        <v>374997</v>
      </c>
      <c r="E90" s="7">
        <v>334</v>
      </c>
      <c r="F90" s="122">
        <f t="shared" si="2"/>
        <v>1122.745508982036</v>
      </c>
    </row>
    <row r="91" spans="1:6" ht="10.5" customHeight="1">
      <c r="A91" s="17">
        <f t="shared" si="3"/>
        <v>88</v>
      </c>
      <c r="B91" s="105">
        <v>73</v>
      </c>
      <c r="C91" s="18" t="s">
        <v>151</v>
      </c>
      <c r="D91" s="7">
        <v>519905</v>
      </c>
      <c r="E91" s="7">
        <v>464</v>
      </c>
      <c r="F91" s="122">
        <f t="shared" si="2"/>
        <v>1120.4849137931035</v>
      </c>
    </row>
    <row r="92" spans="1:6" ht="10.5" customHeight="1">
      <c r="A92" s="17">
        <f t="shared" si="3"/>
        <v>89</v>
      </c>
      <c r="B92" s="105">
        <v>234</v>
      </c>
      <c r="C92" s="18" t="s">
        <v>310</v>
      </c>
      <c r="D92" s="7">
        <v>300044</v>
      </c>
      <c r="E92" s="7">
        <v>268</v>
      </c>
      <c r="F92" s="122">
        <f t="shared" si="2"/>
        <v>1119.5671641791046</v>
      </c>
    </row>
    <row r="93" spans="1:6" ht="10.5" customHeight="1">
      <c r="A93" s="17">
        <f t="shared" si="3"/>
        <v>90</v>
      </c>
      <c r="B93" s="105">
        <v>249</v>
      </c>
      <c r="C93" s="18" t="s">
        <v>325</v>
      </c>
      <c r="D93" s="7">
        <v>355575</v>
      </c>
      <c r="E93" s="7">
        <v>318</v>
      </c>
      <c r="F93" s="122">
        <f t="shared" si="2"/>
        <v>1118.1603773584907</v>
      </c>
    </row>
    <row r="94" spans="1:6" ht="10.5" customHeight="1">
      <c r="A94" s="17">
        <f t="shared" si="3"/>
        <v>91</v>
      </c>
      <c r="B94" s="105">
        <v>223</v>
      </c>
      <c r="C94" s="18" t="s">
        <v>299</v>
      </c>
      <c r="D94" s="7">
        <v>267251</v>
      </c>
      <c r="E94" s="7">
        <v>242</v>
      </c>
      <c r="F94" s="122">
        <f t="shared" si="2"/>
        <v>1104.3429752066115</v>
      </c>
    </row>
    <row r="95" spans="1:6" ht="10.5" customHeight="1">
      <c r="A95" s="17">
        <f t="shared" si="3"/>
        <v>92</v>
      </c>
      <c r="B95" s="105">
        <v>260</v>
      </c>
      <c r="C95" s="18" t="s">
        <v>333</v>
      </c>
      <c r="D95" s="7">
        <v>141007</v>
      </c>
      <c r="E95" s="7">
        <v>129</v>
      </c>
      <c r="F95" s="122">
        <f t="shared" si="2"/>
        <v>1093.077519379845</v>
      </c>
    </row>
    <row r="96" spans="1:6" ht="10.5" customHeight="1">
      <c r="A96" s="17">
        <f t="shared" si="3"/>
        <v>93</v>
      </c>
      <c r="B96" s="105">
        <v>288</v>
      </c>
      <c r="C96" s="18" t="s">
        <v>361</v>
      </c>
      <c r="D96" s="7">
        <v>683998</v>
      </c>
      <c r="E96" s="7">
        <v>626</v>
      </c>
      <c r="F96" s="122">
        <f t="shared" si="2"/>
        <v>1092.6485623003196</v>
      </c>
    </row>
    <row r="97" spans="1:6" ht="10.5" customHeight="1">
      <c r="A97" s="17">
        <f t="shared" si="3"/>
        <v>94</v>
      </c>
      <c r="B97" s="105">
        <v>333</v>
      </c>
      <c r="C97" s="18" t="s">
        <v>405</v>
      </c>
      <c r="D97" s="7">
        <v>587675</v>
      </c>
      <c r="E97" s="7">
        <v>539</v>
      </c>
      <c r="F97" s="122">
        <f t="shared" si="2"/>
        <v>1090.3061224489795</v>
      </c>
    </row>
    <row r="98" spans="1:6" ht="10.5" customHeight="1">
      <c r="A98" s="17">
        <f t="shared" si="3"/>
        <v>95</v>
      </c>
      <c r="B98" s="105">
        <v>52</v>
      </c>
      <c r="C98" s="18" t="s">
        <v>76</v>
      </c>
      <c r="D98" s="7">
        <v>1349395</v>
      </c>
      <c r="E98" s="7">
        <v>1239</v>
      </c>
      <c r="F98" s="122">
        <f t="shared" si="2"/>
        <v>1089.1000807102503</v>
      </c>
    </row>
    <row r="99" spans="1:6" ht="10.5" customHeight="1">
      <c r="A99" s="17">
        <f t="shared" si="3"/>
        <v>96</v>
      </c>
      <c r="B99" s="105">
        <v>123</v>
      </c>
      <c r="C99" s="18" t="s">
        <v>200</v>
      </c>
      <c r="D99" s="7">
        <v>301051</v>
      </c>
      <c r="E99" s="7">
        <v>277</v>
      </c>
      <c r="F99" s="122">
        <f t="shared" si="2"/>
        <v>1086.826714801444</v>
      </c>
    </row>
    <row r="100" spans="1:6" ht="10.5" customHeight="1">
      <c r="A100" s="17">
        <f t="shared" si="3"/>
        <v>97</v>
      </c>
      <c r="B100" s="105">
        <v>263</v>
      </c>
      <c r="C100" s="18" t="s">
        <v>336</v>
      </c>
      <c r="D100" s="7">
        <v>330503</v>
      </c>
      <c r="E100" s="7">
        <v>305</v>
      </c>
      <c r="F100" s="122">
        <f t="shared" si="2"/>
        <v>1083.616393442623</v>
      </c>
    </row>
    <row r="101" spans="1:6" ht="10.5" customHeight="1">
      <c r="A101" s="17">
        <f t="shared" si="3"/>
        <v>98</v>
      </c>
      <c r="B101" s="105">
        <v>13</v>
      </c>
      <c r="C101" s="18" t="s">
        <v>93</v>
      </c>
      <c r="D101" s="7">
        <v>178776</v>
      </c>
      <c r="E101" s="7">
        <v>165</v>
      </c>
      <c r="F101" s="122">
        <f t="shared" si="2"/>
        <v>1083.490909090909</v>
      </c>
    </row>
    <row r="102" spans="1:6" ht="10.5" customHeight="1">
      <c r="A102" s="17">
        <f t="shared" si="3"/>
        <v>99</v>
      </c>
      <c r="B102" s="105">
        <v>232</v>
      </c>
      <c r="C102" s="18" t="s">
        <v>308</v>
      </c>
      <c r="D102" s="7">
        <v>414948</v>
      </c>
      <c r="E102" s="7">
        <v>383</v>
      </c>
      <c r="F102" s="122">
        <f t="shared" si="2"/>
        <v>1083.4151436031332</v>
      </c>
    </row>
    <row r="103" spans="1:6" ht="10.5" customHeight="1">
      <c r="A103" s="17">
        <f t="shared" si="3"/>
        <v>100</v>
      </c>
      <c r="B103" s="105">
        <v>12</v>
      </c>
      <c r="C103" s="18" t="s">
        <v>92</v>
      </c>
      <c r="D103" s="7">
        <v>207446</v>
      </c>
      <c r="E103" s="7">
        <v>192</v>
      </c>
      <c r="F103" s="122">
        <f t="shared" si="2"/>
        <v>1080.4479166666667</v>
      </c>
    </row>
    <row r="104" spans="1:6" ht="10.5" customHeight="1">
      <c r="A104" s="17">
        <f t="shared" si="3"/>
        <v>101</v>
      </c>
      <c r="B104" s="105">
        <v>237</v>
      </c>
      <c r="C104" s="18" t="s">
        <v>313</v>
      </c>
      <c r="D104" s="7">
        <v>379176</v>
      </c>
      <c r="E104" s="7">
        <v>352</v>
      </c>
      <c r="F104" s="122">
        <f t="shared" si="2"/>
        <v>1077.2045454545455</v>
      </c>
    </row>
    <row r="105" spans="1:6" ht="10.5" customHeight="1">
      <c r="A105" s="17">
        <f t="shared" si="3"/>
        <v>102</v>
      </c>
      <c r="B105" s="105">
        <v>11</v>
      </c>
      <c r="C105" s="18" t="s">
        <v>91</v>
      </c>
      <c r="D105" s="7">
        <v>457976</v>
      </c>
      <c r="E105" s="7">
        <v>426</v>
      </c>
      <c r="F105" s="122">
        <f t="shared" si="2"/>
        <v>1075.0610328638497</v>
      </c>
    </row>
    <row r="106" spans="1:6" ht="10.5" customHeight="1">
      <c r="A106" s="17">
        <f t="shared" si="3"/>
        <v>103</v>
      </c>
      <c r="B106" s="105">
        <v>285</v>
      </c>
      <c r="C106" s="18" t="s">
        <v>358</v>
      </c>
      <c r="D106" s="7">
        <v>821964</v>
      </c>
      <c r="E106" s="7">
        <v>766</v>
      </c>
      <c r="F106" s="122">
        <f t="shared" si="2"/>
        <v>1073.060052219321</v>
      </c>
    </row>
    <row r="107" spans="1:6" ht="10.5" customHeight="1">
      <c r="A107" s="17">
        <f t="shared" si="3"/>
        <v>104</v>
      </c>
      <c r="B107" s="105">
        <v>108</v>
      </c>
      <c r="C107" s="18" t="s">
        <v>185</v>
      </c>
      <c r="D107" s="7">
        <v>660040</v>
      </c>
      <c r="E107" s="7">
        <v>617</v>
      </c>
      <c r="F107" s="122">
        <f t="shared" si="2"/>
        <v>1069.7568881685575</v>
      </c>
    </row>
    <row r="108" spans="1:6" ht="10.5" customHeight="1">
      <c r="A108" s="17">
        <f t="shared" si="3"/>
        <v>105</v>
      </c>
      <c r="B108" s="105">
        <v>145</v>
      </c>
      <c r="C108" s="18" t="s">
        <v>222</v>
      </c>
      <c r="D108" s="7">
        <v>298227</v>
      </c>
      <c r="E108" s="7">
        <v>279</v>
      </c>
      <c r="F108" s="122">
        <f t="shared" si="2"/>
        <v>1068.9139784946237</v>
      </c>
    </row>
    <row r="109" spans="1:6" ht="10.5" customHeight="1">
      <c r="A109" s="17">
        <f t="shared" si="3"/>
        <v>106</v>
      </c>
      <c r="B109" s="105">
        <v>271</v>
      </c>
      <c r="C109" s="18" t="s">
        <v>344</v>
      </c>
      <c r="D109" s="7">
        <v>934283</v>
      </c>
      <c r="E109" s="7">
        <v>879</v>
      </c>
      <c r="F109" s="122">
        <f t="shared" si="2"/>
        <v>1062.8930602957907</v>
      </c>
    </row>
    <row r="110" spans="1:6" ht="10.5" customHeight="1">
      <c r="A110" s="17">
        <f t="shared" si="3"/>
        <v>107</v>
      </c>
      <c r="B110" s="105">
        <v>251</v>
      </c>
      <c r="C110" s="18" t="s">
        <v>78</v>
      </c>
      <c r="D110" s="7">
        <v>533948</v>
      </c>
      <c r="E110" s="7">
        <v>504</v>
      </c>
      <c r="F110" s="122">
        <f t="shared" si="2"/>
        <v>1059.420634920635</v>
      </c>
    </row>
    <row r="111" spans="1:6" ht="10.5" customHeight="1">
      <c r="A111" s="17">
        <f t="shared" si="3"/>
        <v>108</v>
      </c>
      <c r="B111" s="105">
        <v>112</v>
      </c>
      <c r="C111" s="18" t="s">
        <v>189</v>
      </c>
      <c r="D111" s="7">
        <v>632257</v>
      </c>
      <c r="E111" s="7">
        <v>597</v>
      </c>
      <c r="F111" s="122">
        <f t="shared" si="2"/>
        <v>1059.0569514237857</v>
      </c>
    </row>
    <row r="112" spans="1:6" ht="10.5" customHeight="1">
      <c r="A112" s="17">
        <f t="shared" si="3"/>
        <v>109</v>
      </c>
      <c r="B112" s="105">
        <v>231</v>
      </c>
      <c r="C112" s="18" t="s">
        <v>307</v>
      </c>
      <c r="D112" s="7">
        <v>1929864</v>
      </c>
      <c r="E112" s="7">
        <v>1830</v>
      </c>
      <c r="F112" s="122">
        <f t="shared" si="2"/>
        <v>1054.5704918032786</v>
      </c>
    </row>
    <row r="113" spans="1:6" ht="10.5" customHeight="1">
      <c r="A113" s="17">
        <f t="shared" si="3"/>
        <v>110</v>
      </c>
      <c r="B113" s="105">
        <v>33</v>
      </c>
      <c r="C113" s="18" t="s">
        <v>112</v>
      </c>
      <c r="D113" s="7">
        <v>303863</v>
      </c>
      <c r="E113" s="7">
        <v>289</v>
      </c>
      <c r="F113" s="122">
        <f t="shared" si="2"/>
        <v>1051.4290657439446</v>
      </c>
    </row>
    <row r="114" spans="1:6" ht="10.5" customHeight="1">
      <c r="A114" s="17">
        <f t="shared" si="3"/>
        <v>111</v>
      </c>
      <c r="B114" s="105">
        <v>342</v>
      </c>
      <c r="C114" s="18" t="s">
        <v>414</v>
      </c>
      <c r="D114" s="7">
        <v>268427</v>
      </c>
      <c r="E114" s="7">
        <v>256</v>
      </c>
      <c r="F114" s="122">
        <f t="shared" si="2"/>
        <v>1048.54296875</v>
      </c>
    </row>
    <row r="115" spans="1:6" ht="10.5" customHeight="1">
      <c r="A115" s="17">
        <f t="shared" si="3"/>
        <v>112</v>
      </c>
      <c r="B115" s="105">
        <v>125</v>
      </c>
      <c r="C115" s="18" t="s">
        <v>202</v>
      </c>
      <c r="D115" s="7">
        <v>1054778</v>
      </c>
      <c r="E115" s="7">
        <v>1006</v>
      </c>
      <c r="F115" s="122">
        <f t="shared" si="2"/>
        <v>1048.4870775347913</v>
      </c>
    </row>
    <row r="116" spans="1:6" ht="10.5" customHeight="1">
      <c r="A116" s="17">
        <f t="shared" si="3"/>
        <v>113</v>
      </c>
      <c r="B116" s="105">
        <v>327</v>
      </c>
      <c r="C116" s="18" t="s">
        <v>400</v>
      </c>
      <c r="D116" s="7">
        <v>857621</v>
      </c>
      <c r="E116" s="7">
        <v>818</v>
      </c>
      <c r="F116" s="122">
        <f t="shared" si="2"/>
        <v>1048.4364303178484</v>
      </c>
    </row>
    <row r="117" spans="1:6" ht="10.5" customHeight="1">
      <c r="A117" s="17">
        <f t="shared" si="3"/>
        <v>114</v>
      </c>
      <c r="B117" s="105">
        <v>102</v>
      </c>
      <c r="C117" s="18" t="s">
        <v>179</v>
      </c>
      <c r="D117" s="7">
        <v>295046</v>
      </c>
      <c r="E117" s="7">
        <v>282</v>
      </c>
      <c r="F117" s="122">
        <f t="shared" si="2"/>
        <v>1046.2624113475176</v>
      </c>
    </row>
    <row r="118" spans="1:6" ht="10.5" customHeight="1">
      <c r="A118" s="17">
        <f t="shared" si="3"/>
        <v>115</v>
      </c>
      <c r="B118" s="105">
        <v>354</v>
      </c>
      <c r="C118" s="18" t="s">
        <v>426</v>
      </c>
      <c r="D118" s="7">
        <v>342899</v>
      </c>
      <c r="E118" s="7">
        <v>328</v>
      </c>
      <c r="F118" s="122">
        <f t="shared" si="2"/>
        <v>1045.4237804878048</v>
      </c>
    </row>
    <row r="119" spans="1:6" ht="10.5" customHeight="1">
      <c r="A119" s="17">
        <f t="shared" si="3"/>
        <v>116</v>
      </c>
      <c r="B119" s="105">
        <v>293</v>
      </c>
      <c r="C119" s="18" t="s">
        <v>366</v>
      </c>
      <c r="D119" s="7">
        <v>930159</v>
      </c>
      <c r="E119" s="7">
        <v>890</v>
      </c>
      <c r="F119" s="122">
        <f t="shared" si="2"/>
        <v>1045.1224719101124</v>
      </c>
    </row>
    <row r="120" spans="1:6" ht="10.5" customHeight="1">
      <c r="A120" s="17">
        <f t="shared" si="3"/>
        <v>117</v>
      </c>
      <c r="B120" s="105">
        <v>6</v>
      </c>
      <c r="C120" s="18" t="s">
        <v>86</v>
      </c>
      <c r="D120" s="7">
        <v>433132</v>
      </c>
      <c r="E120" s="7">
        <v>415</v>
      </c>
      <c r="F120" s="122">
        <f t="shared" si="2"/>
        <v>1043.6915662650601</v>
      </c>
    </row>
    <row r="121" spans="1:6" ht="10.5" customHeight="1">
      <c r="A121" s="17">
        <f t="shared" si="3"/>
        <v>118</v>
      </c>
      <c r="B121" s="105">
        <v>49</v>
      </c>
      <c r="C121" s="18" t="s">
        <v>128</v>
      </c>
      <c r="D121" s="7">
        <v>364180</v>
      </c>
      <c r="E121" s="7">
        <v>349</v>
      </c>
      <c r="F121" s="122">
        <f t="shared" si="2"/>
        <v>1043.4957020057307</v>
      </c>
    </row>
    <row r="122" spans="1:6" ht="10.5" customHeight="1">
      <c r="A122" s="17">
        <f t="shared" si="3"/>
        <v>119</v>
      </c>
      <c r="B122" s="105">
        <v>157</v>
      </c>
      <c r="C122" s="18" t="s">
        <v>234</v>
      </c>
      <c r="D122" s="7">
        <v>303532</v>
      </c>
      <c r="E122" s="7">
        <v>291</v>
      </c>
      <c r="F122" s="122">
        <f t="shared" si="2"/>
        <v>1043.06529209622</v>
      </c>
    </row>
    <row r="123" spans="1:6" ht="10.5" customHeight="1">
      <c r="A123" s="17">
        <f t="shared" si="3"/>
        <v>120</v>
      </c>
      <c r="B123" s="105">
        <v>100</v>
      </c>
      <c r="C123" s="18" t="s">
        <v>177</v>
      </c>
      <c r="D123" s="7">
        <v>622182</v>
      </c>
      <c r="E123" s="7">
        <v>602</v>
      </c>
      <c r="F123" s="122">
        <f t="shared" si="2"/>
        <v>1033.5249169435217</v>
      </c>
    </row>
    <row r="124" spans="1:6" ht="10.5" customHeight="1">
      <c r="A124" s="17">
        <f t="shared" si="3"/>
        <v>121</v>
      </c>
      <c r="B124" s="105">
        <v>173</v>
      </c>
      <c r="C124" s="18" t="s">
        <v>249</v>
      </c>
      <c r="D124" s="7">
        <v>177815</v>
      </c>
      <c r="E124" s="7">
        <v>173</v>
      </c>
      <c r="F124" s="122">
        <f t="shared" si="2"/>
        <v>1027.8323699421965</v>
      </c>
    </row>
    <row r="125" spans="1:6" ht="10.5" customHeight="1">
      <c r="A125" s="17">
        <f t="shared" si="3"/>
        <v>122</v>
      </c>
      <c r="B125" s="105">
        <v>371</v>
      </c>
      <c r="C125" s="18" t="s">
        <v>443</v>
      </c>
      <c r="D125" s="7">
        <v>149790</v>
      </c>
      <c r="E125" s="7">
        <v>146</v>
      </c>
      <c r="F125" s="122">
        <f t="shared" si="2"/>
        <v>1025.958904109589</v>
      </c>
    </row>
    <row r="126" spans="1:6" ht="10.5" customHeight="1">
      <c r="A126" s="17">
        <f t="shared" si="3"/>
        <v>123</v>
      </c>
      <c r="B126" s="105">
        <v>287</v>
      </c>
      <c r="C126" s="18" t="s">
        <v>360</v>
      </c>
      <c r="D126" s="7">
        <v>457891</v>
      </c>
      <c r="E126" s="7">
        <v>447</v>
      </c>
      <c r="F126" s="122">
        <f t="shared" si="2"/>
        <v>1024.364653243848</v>
      </c>
    </row>
    <row r="127" spans="1:6" ht="10.5" customHeight="1">
      <c r="A127" s="17">
        <f t="shared" si="3"/>
        <v>124</v>
      </c>
      <c r="B127" s="105">
        <v>84</v>
      </c>
      <c r="C127" s="18" t="s">
        <v>162</v>
      </c>
      <c r="D127" s="7">
        <v>172779</v>
      </c>
      <c r="E127" s="7">
        <v>169</v>
      </c>
      <c r="F127" s="122">
        <f t="shared" si="2"/>
        <v>1022.3609467455622</v>
      </c>
    </row>
    <row r="128" spans="1:6" ht="10.5" customHeight="1">
      <c r="A128" s="17">
        <f t="shared" si="3"/>
        <v>125</v>
      </c>
      <c r="B128" s="105">
        <v>80</v>
      </c>
      <c r="C128" s="18" t="s">
        <v>158</v>
      </c>
      <c r="D128" s="7">
        <v>298523</v>
      </c>
      <c r="E128" s="7">
        <v>293</v>
      </c>
      <c r="F128" s="122">
        <f t="shared" si="2"/>
        <v>1018.8498293515358</v>
      </c>
    </row>
    <row r="129" spans="1:6" ht="10.5" customHeight="1">
      <c r="A129" s="17">
        <f t="shared" si="3"/>
        <v>126</v>
      </c>
      <c r="B129" s="105">
        <v>130</v>
      </c>
      <c r="C129" s="18" t="s">
        <v>207</v>
      </c>
      <c r="D129" s="7">
        <v>282804</v>
      </c>
      <c r="E129" s="7">
        <v>278</v>
      </c>
      <c r="F129" s="122">
        <f t="shared" si="2"/>
        <v>1017.2805755395683</v>
      </c>
    </row>
    <row r="130" spans="1:6" ht="10.5" customHeight="1">
      <c r="A130" s="17">
        <f t="shared" si="3"/>
        <v>127</v>
      </c>
      <c r="B130" s="105">
        <v>191</v>
      </c>
      <c r="C130" s="18" t="s">
        <v>267</v>
      </c>
      <c r="D130" s="7">
        <v>542268</v>
      </c>
      <c r="E130" s="7">
        <v>534</v>
      </c>
      <c r="F130" s="122">
        <f t="shared" si="2"/>
        <v>1015.4831460674158</v>
      </c>
    </row>
    <row r="131" spans="1:6" ht="10.5" customHeight="1">
      <c r="A131" s="17">
        <f t="shared" si="3"/>
        <v>128</v>
      </c>
      <c r="B131" s="105">
        <v>127</v>
      </c>
      <c r="C131" s="18" t="s">
        <v>204</v>
      </c>
      <c r="D131" s="7">
        <v>430504</v>
      </c>
      <c r="E131" s="7">
        <v>424</v>
      </c>
      <c r="F131" s="122">
        <f t="shared" si="2"/>
        <v>1015.3396226415094</v>
      </c>
    </row>
    <row r="132" spans="1:6" ht="10.5" customHeight="1">
      <c r="A132" s="17">
        <f t="shared" si="3"/>
        <v>129</v>
      </c>
      <c r="B132" s="105">
        <v>297</v>
      </c>
      <c r="C132" s="18" t="s">
        <v>370</v>
      </c>
      <c r="D132" s="7">
        <v>212867</v>
      </c>
      <c r="E132" s="7">
        <v>210</v>
      </c>
      <c r="F132" s="122">
        <f t="shared" si="2"/>
        <v>1013.652380952381</v>
      </c>
    </row>
    <row r="133" spans="1:6" ht="10.5" customHeight="1">
      <c r="A133" s="17">
        <f t="shared" si="3"/>
        <v>130</v>
      </c>
      <c r="B133" s="105">
        <v>281</v>
      </c>
      <c r="C133" s="18" t="s">
        <v>354</v>
      </c>
      <c r="D133" s="7">
        <v>189834</v>
      </c>
      <c r="E133" s="7">
        <v>188</v>
      </c>
      <c r="F133" s="122">
        <f aca="true" t="shared" si="4" ref="F133:F196">D133/E133</f>
        <v>1009.7553191489362</v>
      </c>
    </row>
    <row r="134" spans="1:6" ht="10.5" customHeight="1">
      <c r="A134" s="17">
        <f aca="true" t="shared" si="5" ref="A134:A197">A133+1</f>
        <v>131</v>
      </c>
      <c r="B134" s="105">
        <v>328</v>
      </c>
      <c r="C134" s="18" t="s">
        <v>401</v>
      </c>
      <c r="D134" s="7">
        <v>398404</v>
      </c>
      <c r="E134" s="7">
        <v>396</v>
      </c>
      <c r="F134" s="122">
        <f t="shared" si="4"/>
        <v>1006.070707070707</v>
      </c>
    </row>
    <row r="135" spans="1:6" ht="10.5" customHeight="1">
      <c r="A135" s="17">
        <f t="shared" si="5"/>
        <v>132</v>
      </c>
      <c r="B135" s="105">
        <v>170</v>
      </c>
      <c r="C135" s="18" t="s">
        <v>246</v>
      </c>
      <c r="D135" s="7">
        <v>200098</v>
      </c>
      <c r="E135" s="7">
        <v>199</v>
      </c>
      <c r="F135" s="122">
        <f t="shared" si="4"/>
        <v>1005.5175879396985</v>
      </c>
    </row>
    <row r="136" spans="1:6" ht="10.5" customHeight="1">
      <c r="A136" s="17">
        <f t="shared" si="5"/>
        <v>133</v>
      </c>
      <c r="B136" s="105">
        <v>356</v>
      </c>
      <c r="C136" s="18" t="s">
        <v>428</v>
      </c>
      <c r="D136" s="7">
        <v>850235</v>
      </c>
      <c r="E136" s="7">
        <v>846</v>
      </c>
      <c r="F136" s="122">
        <f t="shared" si="4"/>
        <v>1005.0059101654846</v>
      </c>
    </row>
    <row r="137" spans="1:6" ht="10.5" customHeight="1">
      <c r="A137" s="17">
        <f t="shared" si="5"/>
        <v>134</v>
      </c>
      <c r="B137" s="105">
        <v>224</v>
      </c>
      <c r="C137" s="18" t="s">
        <v>300</v>
      </c>
      <c r="D137" s="7">
        <v>165408</v>
      </c>
      <c r="E137" s="7">
        <v>165</v>
      </c>
      <c r="F137" s="122">
        <f t="shared" si="4"/>
        <v>1002.4727272727273</v>
      </c>
    </row>
    <row r="138" spans="1:6" ht="10.5" customHeight="1">
      <c r="A138" s="17">
        <f t="shared" si="5"/>
        <v>135</v>
      </c>
      <c r="B138" s="105">
        <v>138</v>
      </c>
      <c r="C138" s="18" t="s">
        <v>215</v>
      </c>
      <c r="D138" s="7">
        <v>120166</v>
      </c>
      <c r="E138" s="7">
        <v>120</v>
      </c>
      <c r="F138" s="122">
        <f t="shared" si="4"/>
        <v>1001.3833333333333</v>
      </c>
    </row>
    <row r="139" spans="1:6" ht="10.5" customHeight="1">
      <c r="A139" s="17">
        <f t="shared" si="5"/>
        <v>136</v>
      </c>
      <c r="B139" s="105">
        <v>19</v>
      </c>
      <c r="C139" s="18" t="s">
        <v>99</v>
      </c>
      <c r="D139" s="7">
        <v>728905</v>
      </c>
      <c r="E139" s="7">
        <v>728</v>
      </c>
      <c r="F139" s="122">
        <f t="shared" si="4"/>
        <v>1001.2431318681319</v>
      </c>
    </row>
    <row r="140" spans="1:6" ht="10.5" customHeight="1">
      <c r="A140" s="17">
        <f t="shared" si="5"/>
        <v>137</v>
      </c>
      <c r="B140" s="105">
        <v>289</v>
      </c>
      <c r="C140" s="18" t="s">
        <v>362</v>
      </c>
      <c r="D140" s="7">
        <v>235240</v>
      </c>
      <c r="E140" s="7">
        <v>235</v>
      </c>
      <c r="F140" s="122">
        <f t="shared" si="4"/>
        <v>1001.0212765957447</v>
      </c>
    </row>
    <row r="141" spans="1:6" ht="10.5" customHeight="1">
      <c r="A141" s="17">
        <f t="shared" si="5"/>
        <v>138</v>
      </c>
      <c r="B141" s="105">
        <v>133</v>
      </c>
      <c r="C141" s="18" t="s">
        <v>210</v>
      </c>
      <c r="D141" s="7">
        <v>733545</v>
      </c>
      <c r="E141" s="7">
        <v>733</v>
      </c>
      <c r="F141" s="122">
        <f t="shared" si="4"/>
        <v>1000.743519781719</v>
      </c>
    </row>
    <row r="142" spans="1:6" ht="10.5" customHeight="1">
      <c r="A142" s="17">
        <f t="shared" si="5"/>
        <v>139</v>
      </c>
      <c r="B142" s="105">
        <v>48</v>
      </c>
      <c r="C142" s="18" t="s">
        <v>127</v>
      </c>
      <c r="D142" s="7">
        <v>205000</v>
      </c>
      <c r="E142" s="7">
        <v>206</v>
      </c>
      <c r="F142" s="122">
        <f t="shared" si="4"/>
        <v>995.1456310679612</v>
      </c>
    </row>
    <row r="143" spans="1:6" ht="10.5" customHeight="1">
      <c r="A143" s="17">
        <f t="shared" si="5"/>
        <v>140</v>
      </c>
      <c r="B143" s="105">
        <v>174</v>
      </c>
      <c r="C143" s="18" t="s">
        <v>250</v>
      </c>
      <c r="D143" s="7">
        <v>190622</v>
      </c>
      <c r="E143" s="7">
        <v>192</v>
      </c>
      <c r="F143" s="122">
        <f t="shared" si="4"/>
        <v>992.8229166666666</v>
      </c>
    </row>
    <row r="144" spans="1:6" ht="10.5" customHeight="1">
      <c r="A144" s="17">
        <f t="shared" si="5"/>
        <v>141</v>
      </c>
      <c r="B144" s="105">
        <v>176</v>
      </c>
      <c r="C144" s="18" t="s">
        <v>252</v>
      </c>
      <c r="D144" s="7">
        <v>268591</v>
      </c>
      <c r="E144" s="7">
        <v>271</v>
      </c>
      <c r="F144" s="122">
        <f t="shared" si="4"/>
        <v>991.1107011070111</v>
      </c>
    </row>
    <row r="145" spans="1:6" ht="10.5" customHeight="1">
      <c r="A145" s="17">
        <f t="shared" si="5"/>
        <v>142</v>
      </c>
      <c r="B145" s="105">
        <v>137</v>
      </c>
      <c r="C145" s="18" t="s">
        <v>214</v>
      </c>
      <c r="D145" s="7">
        <v>640129</v>
      </c>
      <c r="E145" s="7">
        <v>649</v>
      </c>
      <c r="F145" s="122">
        <f t="shared" si="4"/>
        <v>986.331278890601</v>
      </c>
    </row>
    <row r="146" spans="1:6" ht="10.5" customHeight="1">
      <c r="A146" s="17">
        <f t="shared" si="5"/>
        <v>143</v>
      </c>
      <c r="B146" s="105">
        <v>44</v>
      </c>
      <c r="C146" s="18" t="s">
        <v>123</v>
      </c>
      <c r="D146" s="7">
        <v>473422</v>
      </c>
      <c r="E146" s="7">
        <v>482</v>
      </c>
      <c r="F146" s="122">
        <f t="shared" si="4"/>
        <v>982.2033195020747</v>
      </c>
    </row>
    <row r="147" spans="1:6" ht="10.5" customHeight="1">
      <c r="A147" s="17">
        <f t="shared" si="5"/>
        <v>144</v>
      </c>
      <c r="B147" s="105">
        <v>77</v>
      </c>
      <c r="C147" s="18" t="s">
        <v>155</v>
      </c>
      <c r="D147" s="7">
        <v>422681</v>
      </c>
      <c r="E147" s="7">
        <v>433</v>
      </c>
      <c r="F147" s="122">
        <f t="shared" si="4"/>
        <v>976.1685912240184</v>
      </c>
    </row>
    <row r="148" spans="1:6" ht="10.5" customHeight="1">
      <c r="A148" s="17">
        <f t="shared" si="5"/>
        <v>145</v>
      </c>
      <c r="B148" s="105">
        <v>301</v>
      </c>
      <c r="C148" s="18" t="s">
        <v>374</v>
      </c>
      <c r="D148" s="7">
        <v>324156</v>
      </c>
      <c r="E148" s="7">
        <v>333</v>
      </c>
      <c r="F148" s="122">
        <f t="shared" si="4"/>
        <v>973.4414414414415</v>
      </c>
    </row>
    <row r="149" spans="1:6" ht="10.5" customHeight="1">
      <c r="A149" s="17">
        <f t="shared" si="5"/>
        <v>146</v>
      </c>
      <c r="B149" s="105">
        <v>335</v>
      </c>
      <c r="C149" s="18" t="s">
        <v>407</v>
      </c>
      <c r="D149" s="7">
        <v>483527</v>
      </c>
      <c r="E149" s="7">
        <v>497</v>
      </c>
      <c r="F149" s="122">
        <f t="shared" si="4"/>
        <v>972.8913480885312</v>
      </c>
    </row>
    <row r="150" spans="1:6" ht="10.5" customHeight="1">
      <c r="A150" s="17">
        <f t="shared" si="5"/>
        <v>147</v>
      </c>
      <c r="B150" s="105">
        <v>213</v>
      </c>
      <c r="C150" s="18" t="s">
        <v>289</v>
      </c>
      <c r="D150" s="7">
        <v>282474</v>
      </c>
      <c r="E150" s="7">
        <v>291</v>
      </c>
      <c r="F150" s="122">
        <f t="shared" si="4"/>
        <v>970.7010309278351</v>
      </c>
    </row>
    <row r="151" spans="1:6" ht="10.5" customHeight="1">
      <c r="A151" s="17">
        <f t="shared" si="5"/>
        <v>148</v>
      </c>
      <c r="B151" s="105">
        <v>31</v>
      </c>
      <c r="C151" s="18" t="s">
        <v>110</v>
      </c>
      <c r="D151" s="7">
        <v>219307</v>
      </c>
      <c r="E151" s="7">
        <v>226</v>
      </c>
      <c r="F151" s="122">
        <f t="shared" si="4"/>
        <v>970.3849557522124</v>
      </c>
    </row>
    <row r="152" spans="1:6" ht="10.5" customHeight="1">
      <c r="A152" s="17">
        <f t="shared" si="5"/>
        <v>149</v>
      </c>
      <c r="B152" s="105">
        <v>208</v>
      </c>
      <c r="C152" s="18" t="s">
        <v>284</v>
      </c>
      <c r="D152" s="7">
        <v>790158</v>
      </c>
      <c r="E152" s="7">
        <v>816</v>
      </c>
      <c r="F152" s="122">
        <f t="shared" si="4"/>
        <v>968.3308823529412</v>
      </c>
    </row>
    <row r="153" spans="1:6" ht="10.5" customHeight="1">
      <c r="A153" s="17">
        <f t="shared" si="5"/>
        <v>150</v>
      </c>
      <c r="B153" s="105">
        <v>311</v>
      </c>
      <c r="C153" s="18" t="s">
        <v>384</v>
      </c>
      <c r="D153" s="7">
        <v>384254</v>
      </c>
      <c r="E153" s="7">
        <v>397</v>
      </c>
      <c r="F153" s="122">
        <f t="shared" si="4"/>
        <v>967.8942065491184</v>
      </c>
    </row>
    <row r="154" spans="1:6" ht="10.5" customHeight="1">
      <c r="A154" s="17">
        <f t="shared" si="5"/>
        <v>151</v>
      </c>
      <c r="B154" s="105">
        <v>91</v>
      </c>
      <c r="C154" s="18" t="s">
        <v>169</v>
      </c>
      <c r="D154" s="7">
        <v>628038</v>
      </c>
      <c r="E154" s="7">
        <v>651</v>
      </c>
      <c r="F154" s="122">
        <f t="shared" si="4"/>
        <v>964.7281105990784</v>
      </c>
    </row>
    <row r="155" spans="1:6" ht="10.5" customHeight="1">
      <c r="A155" s="17">
        <f t="shared" si="5"/>
        <v>152</v>
      </c>
      <c r="B155" s="105">
        <v>32</v>
      </c>
      <c r="C155" s="18" t="s">
        <v>111</v>
      </c>
      <c r="D155" s="7">
        <v>472432</v>
      </c>
      <c r="E155" s="7">
        <v>492</v>
      </c>
      <c r="F155" s="122">
        <f t="shared" si="4"/>
        <v>960.2276422764228</v>
      </c>
    </row>
    <row r="156" spans="1:6" ht="10.5" customHeight="1">
      <c r="A156" s="17">
        <f t="shared" si="5"/>
        <v>153</v>
      </c>
      <c r="B156" s="105">
        <v>3</v>
      </c>
      <c r="C156" s="18" t="s">
        <v>83</v>
      </c>
      <c r="D156" s="7">
        <v>240044</v>
      </c>
      <c r="E156" s="7">
        <v>250</v>
      </c>
      <c r="F156" s="122">
        <f t="shared" si="4"/>
        <v>960.176</v>
      </c>
    </row>
    <row r="157" spans="1:6" ht="10.5" customHeight="1">
      <c r="A157" s="17">
        <f t="shared" si="5"/>
        <v>154</v>
      </c>
      <c r="B157" s="105">
        <v>59</v>
      </c>
      <c r="C157" s="18" t="s">
        <v>137</v>
      </c>
      <c r="D157" s="7">
        <v>339881</v>
      </c>
      <c r="E157" s="7">
        <v>355</v>
      </c>
      <c r="F157" s="122">
        <f t="shared" si="4"/>
        <v>957.4112676056338</v>
      </c>
    </row>
    <row r="158" spans="1:6" ht="10.5" customHeight="1">
      <c r="A158" s="17">
        <f t="shared" si="5"/>
        <v>155</v>
      </c>
      <c r="B158" s="105">
        <v>291</v>
      </c>
      <c r="C158" s="18" t="s">
        <v>364</v>
      </c>
      <c r="D158" s="7">
        <v>442545</v>
      </c>
      <c r="E158" s="7">
        <v>463</v>
      </c>
      <c r="F158" s="122">
        <f t="shared" si="4"/>
        <v>955.8207343412527</v>
      </c>
    </row>
    <row r="159" spans="1:6" ht="10.5" customHeight="1">
      <c r="A159" s="17">
        <f t="shared" si="5"/>
        <v>156</v>
      </c>
      <c r="B159" s="105">
        <v>206</v>
      </c>
      <c r="C159" s="18" t="s">
        <v>282</v>
      </c>
      <c r="D159" s="7">
        <v>416573</v>
      </c>
      <c r="E159" s="7">
        <v>436</v>
      </c>
      <c r="F159" s="122">
        <f t="shared" si="4"/>
        <v>955.4426605504588</v>
      </c>
    </row>
    <row r="160" spans="1:6" ht="10.5" customHeight="1">
      <c r="A160" s="17">
        <f t="shared" si="5"/>
        <v>157</v>
      </c>
      <c r="B160" s="105">
        <v>205</v>
      </c>
      <c r="C160" s="18" t="s">
        <v>281</v>
      </c>
      <c r="D160" s="7">
        <v>287865</v>
      </c>
      <c r="E160" s="7">
        <v>302</v>
      </c>
      <c r="F160" s="122">
        <f t="shared" si="4"/>
        <v>953.1953642384105</v>
      </c>
    </row>
    <row r="161" spans="1:6" ht="10.5" customHeight="1">
      <c r="A161" s="17">
        <f t="shared" si="5"/>
        <v>158</v>
      </c>
      <c r="B161" s="105">
        <v>16</v>
      </c>
      <c r="C161" s="18" t="s">
        <v>96</v>
      </c>
      <c r="D161" s="7">
        <v>197106</v>
      </c>
      <c r="E161" s="7">
        <v>207</v>
      </c>
      <c r="F161" s="122">
        <f t="shared" si="4"/>
        <v>952.2028985507246</v>
      </c>
    </row>
    <row r="162" spans="1:6" ht="10.5" customHeight="1">
      <c r="A162" s="17">
        <f t="shared" si="5"/>
        <v>159</v>
      </c>
      <c r="B162" s="105">
        <v>250</v>
      </c>
      <c r="C162" s="18" t="s">
        <v>75</v>
      </c>
      <c r="D162" s="7">
        <v>779553</v>
      </c>
      <c r="E162" s="7">
        <v>821</v>
      </c>
      <c r="F162" s="122">
        <f t="shared" si="4"/>
        <v>949.516443361754</v>
      </c>
    </row>
    <row r="163" spans="1:6" ht="10.5" customHeight="1">
      <c r="A163" s="17">
        <f t="shared" si="5"/>
        <v>160</v>
      </c>
      <c r="B163" s="105">
        <v>69</v>
      </c>
      <c r="C163" s="18" t="s">
        <v>147</v>
      </c>
      <c r="D163" s="7">
        <v>227703</v>
      </c>
      <c r="E163" s="7">
        <v>240</v>
      </c>
      <c r="F163" s="122">
        <f t="shared" si="4"/>
        <v>948.7625</v>
      </c>
    </row>
    <row r="164" spans="1:6" ht="10.5" customHeight="1">
      <c r="A164" s="17">
        <f t="shared" si="5"/>
        <v>161</v>
      </c>
      <c r="B164" s="105">
        <v>8</v>
      </c>
      <c r="C164" s="18" t="s">
        <v>88</v>
      </c>
      <c r="D164" s="7">
        <v>774524</v>
      </c>
      <c r="E164" s="7">
        <v>817</v>
      </c>
      <c r="F164" s="122">
        <f t="shared" si="4"/>
        <v>948.0097919216646</v>
      </c>
    </row>
    <row r="165" spans="1:6" ht="10.5" customHeight="1">
      <c r="A165" s="17">
        <f t="shared" si="5"/>
        <v>162</v>
      </c>
      <c r="B165" s="105">
        <v>17</v>
      </c>
      <c r="C165" s="18" t="s">
        <v>97</v>
      </c>
      <c r="D165" s="7">
        <v>259729</v>
      </c>
      <c r="E165" s="7">
        <v>274</v>
      </c>
      <c r="F165" s="122">
        <f t="shared" si="4"/>
        <v>947.9160583941606</v>
      </c>
    </row>
    <row r="166" spans="1:6" ht="10.5" customHeight="1">
      <c r="A166" s="17">
        <f t="shared" si="5"/>
        <v>163</v>
      </c>
      <c r="B166" s="105">
        <v>63</v>
      </c>
      <c r="C166" s="18" t="s">
        <v>141</v>
      </c>
      <c r="D166" s="7">
        <v>324532</v>
      </c>
      <c r="E166" s="7">
        <v>343</v>
      </c>
      <c r="F166" s="122">
        <f t="shared" si="4"/>
        <v>946.1574344023323</v>
      </c>
    </row>
    <row r="167" spans="1:6" ht="10.5" customHeight="1">
      <c r="A167" s="17">
        <f t="shared" si="5"/>
        <v>164</v>
      </c>
      <c r="B167" s="105">
        <v>325</v>
      </c>
      <c r="C167" s="18" t="s">
        <v>398</v>
      </c>
      <c r="D167" s="7">
        <v>257872</v>
      </c>
      <c r="E167" s="7">
        <v>273</v>
      </c>
      <c r="F167" s="122">
        <f t="shared" si="4"/>
        <v>944.5860805860806</v>
      </c>
    </row>
    <row r="168" spans="1:6" ht="10.5" customHeight="1">
      <c r="A168" s="17">
        <f t="shared" si="5"/>
        <v>165</v>
      </c>
      <c r="B168" s="105">
        <v>172</v>
      </c>
      <c r="C168" s="18" t="s">
        <v>248</v>
      </c>
      <c r="D168" s="7">
        <v>319216</v>
      </c>
      <c r="E168" s="7">
        <v>338</v>
      </c>
      <c r="F168" s="122">
        <f t="shared" si="4"/>
        <v>944.4260355029586</v>
      </c>
    </row>
    <row r="169" spans="1:6" ht="10.5" customHeight="1">
      <c r="A169" s="17">
        <f t="shared" si="5"/>
        <v>166</v>
      </c>
      <c r="B169" s="105">
        <v>216</v>
      </c>
      <c r="C169" s="18" t="s">
        <v>292</v>
      </c>
      <c r="D169" s="7">
        <v>326530</v>
      </c>
      <c r="E169" s="7">
        <v>347</v>
      </c>
      <c r="F169" s="122">
        <f t="shared" si="4"/>
        <v>941.0086455331412</v>
      </c>
    </row>
    <row r="170" spans="1:6" ht="10.5" customHeight="1">
      <c r="A170" s="17">
        <f t="shared" si="5"/>
        <v>167</v>
      </c>
      <c r="B170" s="105">
        <v>286</v>
      </c>
      <c r="C170" s="18" t="s">
        <v>359</v>
      </c>
      <c r="D170" s="7">
        <v>233309</v>
      </c>
      <c r="E170" s="7">
        <v>249</v>
      </c>
      <c r="F170" s="122">
        <f t="shared" si="4"/>
        <v>936.9839357429719</v>
      </c>
    </row>
    <row r="171" spans="1:6" ht="10.5" customHeight="1">
      <c r="A171" s="17">
        <f t="shared" si="5"/>
        <v>168</v>
      </c>
      <c r="B171" s="105">
        <v>51</v>
      </c>
      <c r="C171" s="18" t="s">
        <v>130</v>
      </c>
      <c r="D171" s="7">
        <v>659805</v>
      </c>
      <c r="E171" s="7">
        <v>705</v>
      </c>
      <c r="F171" s="122">
        <f t="shared" si="4"/>
        <v>935.8936170212766</v>
      </c>
    </row>
    <row r="172" spans="1:6" ht="10.5" customHeight="1">
      <c r="A172" s="17">
        <f t="shared" si="5"/>
        <v>169</v>
      </c>
      <c r="B172" s="105">
        <v>87</v>
      </c>
      <c r="C172" s="18" t="s">
        <v>165</v>
      </c>
      <c r="D172" s="7">
        <v>388867</v>
      </c>
      <c r="E172" s="7">
        <v>416</v>
      </c>
      <c r="F172" s="122">
        <f t="shared" si="4"/>
        <v>934.7764423076923</v>
      </c>
    </row>
    <row r="173" spans="1:6" ht="10.5" customHeight="1">
      <c r="A173" s="17">
        <f t="shared" si="5"/>
        <v>170</v>
      </c>
      <c r="B173" s="105">
        <v>85</v>
      </c>
      <c r="C173" s="18" t="s">
        <v>163</v>
      </c>
      <c r="D173" s="7">
        <v>284493</v>
      </c>
      <c r="E173" s="7">
        <v>307</v>
      </c>
      <c r="F173" s="122">
        <f t="shared" si="4"/>
        <v>926.6872964169381</v>
      </c>
    </row>
    <row r="174" spans="1:6" ht="10.5" customHeight="1">
      <c r="A174" s="17">
        <f t="shared" si="5"/>
        <v>171</v>
      </c>
      <c r="B174" s="105">
        <v>128</v>
      </c>
      <c r="C174" s="18" t="s">
        <v>205</v>
      </c>
      <c r="D174" s="7">
        <v>671632</v>
      </c>
      <c r="E174" s="7">
        <v>728</v>
      </c>
      <c r="F174" s="122">
        <f t="shared" si="4"/>
        <v>922.5714285714286</v>
      </c>
    </row>
    <row r="175" spans="1:6" ht="10.5" customHeight="1">
      <c r="A175" s="17">
        <f t="shared" si="5"/>
        <v>172</v>
      </c>
      <c r="B175" s="105">
        <v>220</v>
      </c>
      <c r="C175" s="18" t="s">
        <v>296</v>
      </c>
      <c r="D175" s="7">
        <v>209668</v>
      </c>
      <c r="E175" s="7">
        <v>228</v>
      </c>
      <c r="F175" s="122">
        <f t="shared" si="4"/>
        <v>919.5964912280701</v>
      </c>
    </row>
    <row r="176" spans="1:6" ht="10.5" customHeight="1">
      <c r="A176" s="17">
        <f t="shared" si="5"/>
        <v>173</v>
      </c>
      <c r="B176" s="105">
        <v>86</v>
      </c>
      <c r="C176" s="18" t="s">
        <v>164</v>
      </c>
      <c r="D176" s="7">
        <v>208335</v>
      </c>
      <c r="E176" s="7">
        <v>227</v>
      </c>
      <c r="F176" s="122">
        <f t="shared" si="4"/>
        <v>917.7753303964757</v>
      </c>
    </row>
    <row r="177" spans="1:6" ht="10.5" customHeight="1">
      <c r="A177" s="17">
        <f t="shared" si="5"/>
        <v>174</v>
      </c>
      <c r="B177" s="105">
        <v>245</v>
      </c>
      <c r="C177" s="18" t="s">
        <v>321</v>
      </c>
      <c r="D177" s="7">
        <v>356654</v>
      </c>
      <c r="E177" s="7">
        <v>391</v>
      </c>
      <c r="F177" s="122">
        <f t="shared" si="4"/>
        <v>912.158567774936</v>
      </c>
    </row>
    <row r="178" spans="1:6" ht="10.5" customHeight="1">
      <c r="A178" s="17">
        <f t="shared" si="5"/>
        <v>175</v>
      </c>
      <c r="B178" s="105">
        <v>326</v>
      </c>
      <c r="C178" s="18" t="s">
        <v>399</v>
      </c>
      <c r="D178" s="7">
        <v>440493</v>
      </c>
      <c r="E178" s="7">
        <v>485</v>
      </c>
      <c r="F178" s="122">
        <f t="shared" si="4"/>
        <v>908.2329896907216</v>
      </c>
    </row>
    <row r="179" spans="1:6" ht="10.5" customHeight="1">
      <c r="A179" s="17">
        <f t="shared" si="5"/>
        <v>176</v>
      </c>
      <c r="B179" s="105">
        <v>348</v>
      </c>
      <c r="C179" s="18" t="s">
        <v>420</v>
      </c>
      <c r="D179" s="7">
        <v>203920</v>
      </c>
      <c r="E179" s="7">
        <v>225</v>
      </c>
      <c r="F179" s="122">
        <f t="shared" si="4"/>
        <v>906.3111111111111</v>
      </c>
    </row>
    <row r="180" spans="1:6" ht="10.5" customHeight="1">
      <c r="A180" s="17">
        <f t="shared" si="5"/>
        <v>177</v>
      </c>
      <c r="B180" s="105">
        <v>261</v>
      </c>
      <c r="C180" s="18" t="s">
        <v>334</v>
      </c>
      <c r="D180" s="7">
        <v>287091</v>
      </c>
      <c r="E180" s="7">
        <v>317</v>
      </c>
      <c r="F180" s="122">
        <f t="shared" si="4"/>
        <v>905.6498422712933</v>
      </c>
    </row>
    <row r="181" spans="1:6" ht="10.5" customHeight="1">
      <c r="A181" s="17">
        <f t="shared" si="5"/>
        <v>178</v>
      </c>
      <c r="B181" s="105">
        <v>355</v>
      </c>
      <c r="C181" s="18" t="s">
        <v>427</v>
      </c>
      <c r="D181" s="7">
        <v>231635</v>
      </c>
      <c r="E181" s="7">
        <v>256</v>
      </c>
      <c r="F181" s="122">
        <f t="shared" si="4"/>
        <v>904.82421875</v>
      </c>
    </row>
    <row r="182" spans="1:6" ht="10.5" customHeight="1">
      <c r="A182" s="17">
        <f t="shared" si="5"/>
        <v>179</v>
      </c>
      <c r="B182" s="105">
        <v>321</v>
      </c>
      <c r="C182" s="18" t="s">
        <v>394</v>
      </c>
      <c r="D182" s="7">
        <v>284878</v>
      </c>
      <c r="E182" s="7">
        <v>316</v>
      </c>
      <c r="F182" s="122">
        <f t="shared" si="4"/>
        <v>901.5126582278481</v>
      </c>
    </row>
    <row r="183" spans="1:6" ht="10.5" customHeight="1">
      <c r="A183" s="17">
        <f t="shared" si="5"/>
        <v>180</v>
      </c>
      <c r="B183" s="105">
        <v>97</v>
      </c>
      <c r="C183" s="18" t="s">
        <v>174</v>
      </c>
      <c r="D183" s="7">
        <v>250292</v>
      </c>
      <c r="E183" s="7">
        <v>279</v>
      </c>
      <c r="F183" s="122">
        <f t="shared" si="4"/>
        <v>897.1039426523297</v>
      </c>
    </row>
    <row r="184" spans="1:6" ht="10.5" customHeight="1">
      <c r="A184" s="17">
        <f t="shared" si="5"/>
        <v>181</v>
      </c>
      <c r="B184" s="105">
        <v>153</v>
      </c>
      <c r="C184" s="18" t="s">
        <v>230</v>
      </c>
      <c r="D184" s="7">
        <v>259080</v>
      </c>
      <c r="E184" s="7">
        <v>289</v>
      </c>
      <c r="F184" s="122">
        <f t="shared" si="4"/>
        <v>896.4705882352941</v>
      </c>
    </row>
    <row r="185" spans="1:6" ht="10.5" customHeight="1">
      <c r="A185" s="17">
        <f t="shared" si="5"/>
        <v>182</v>
      </c>
      <c r="B185" s="105">
        <v>158</v>
      </c>
      <c r="C185" s="18" t="s">
        <v>235</v>
      </c>
      <c r="D185" s="7">
        <v>251868</v>
      </c>
      <c r="E185" s="7">
        <v>281</v>
      </c>
      <c r="F185" s="122">
        <f t="shared" si="4"/>
        <v>896.3274021352313</v>
      </c>
    </row>
    <row r="186" spans="1:6" ht="10.5" customHeight="1">
      <c r="A186" s="17">
        <f t="shared" si="5"/>
        <v>183</v>
      </c>
      <c r="B186" s="105">
        <v>369</v>
      </c>
      <c r="C186" s="18" t="s">
        <v>441</v>
      </c>
      <c r="D186" s="7">
        <v>85000</v>
      </c>
      <c r="E186" s="7">
        <v>95</v>
      </c>
      <c r="F186" s="122">
        <f t="shared" si="4"/>
        <v>894.7368421052631</v>
      </c>
    </row>
    <row r="187" spans="1:6" ht="10.5" customHeight="1">
      <c r="A187" s="17">
        <f t="shared" si="5"/>
        <v>184</v>
      </c>
      <c r="B187" s="105">
        <v>317</v>
      </c>
      <c r="C187" s="18" t="s">
        <v>390</v>
      </c>
      <c r="D187" s="7">
        <v>190193</v>
      </c>
      <c r="E187" s="7">
        <v>213</v>
      </c>
      <c r="F187" s="122">
        <f t="shared" si="4"/>
        <v>892.924882629108</v>
      </c>
    </row>
    <row r="188" spans="1:6" ht="10.5" customHeight="1">
      <c r="A188" s="17">
        <f t="shared" si="5"/>
        <v>185</v>
      </c>
      <c r="B188" s="105">
        <v>22</v>
      </c>
      <c r="C188" s="18" t="s">
        <v>102</v>
      </c>
      <c r="D188" s="7">
        <v>177667</v>
      </c>
      <c r="E188" s="7">
        <v>199</v>
      </c>
      <c r="F188" s="122">
        <f t="shared" si="4"/>
        <v>892.7989949748744</v>
      </c>
    </row>
    <row r="189" spans="1:6" ht="10.5" customHeight="1">
      <c r="A189" s="17">
        <f t="shared" si="5"/>
        <v>186</v>
      </c>
      <c r="B189" s="105">
        <v>92</v>
      </c>
      <c r="C189" s="18" t="s">
        <v>79</v>
      </c>
      <c r="D189" s="7">
        <v>346326</v>
      </c>
      <c r="E189" s="7">
        <v>388</v>
      </c>
      <c r="F189" s="122">
        <f t="shared" si="4"/>
        <v>892.5927835051547</v>
      </c>
    </row>
    <row r="190" spans="1:6" ht="10.5" customHeight="1">
      <c r="A190" s="17">
        <f t="shared" si="5"/>
        <v>187</v>
      </c>
      <c r="B190" s="105">
        <v>373</v>
      </c>
      <c r="C190" s="18" t="s">
        <v>445</v>
      </c>
      <c r="D190" s="7">
        <v>193176</v>
      </c>
      <c r="E190" s="7">
        <v>217</v>
      </c>
      <c r="F190" s="122">
        <f t="shared" si="4"/>
        <v>890.2119815668203</v>
      </c>
    </row>
    <row r="191" spans="1:6" ht="10.5" customHeight="1">
      <c r="A191" s="17">
        <f t="shared" si="5"/>
        <v>188</v>
      </c>
      <c r="B191" s="105">
        <v>277</v>
      </c>
      <c r="C191" s="18" t="s">
        <v>350</v>
      </c>
      <c r="D191" s="7">
        <v>197636</v>
      </c>
      <c r="E191" s="7">
        <v>223</v>
      </c>
      <c r="F191" s="122">
        <f t="shared" si="4"/>
        <v>886.2600896860987</v>
      </c>
    </row>
    <row r="192" spans="1:6" ht="10.5" customHeight="1">
      <c r="A192" s="17">
        <f t="shared" si="5"/>
        <v>189</v>
      </c>
      <c r="B192" s="105">
        <v>134</v>
      </c>
      <c r="C192" s="18" t="s">
        <v>211</v>
      </c>
      <c r="D192" s="7">
        <v>565016</v>
      </c>
      <c r="E192" s="7">
        <v>641</v>
      </c>
      <c r="F192" s="122">
        <f t="shared" si="4"/>
        <v>881.4602184087363</v>
      </c>
    </row>
    <row r="193" spans="1:6" ht="10.5" customHeight="1">
      <c r="A193" s="17">
        <f t="shared" si="5"/>
        <v>190</v>
      </c>
      <c r="B193" s="105">
        <v>114</v>
      </c>
      <c r="C193" s="18" t="s">
        <v>191</v>
      </c>
      <c r="D193" s="7">
        <v>368142</v>
      </c>
      <c r="E193" s="7">
        <v>418</v>
      </c>
      <c r="F193" s="122">
        <f t="shared" si="4"/>
        <v>880.7224880382776</v>
      </c>
    </row>
    <row r="194" spans="1:6" ht="10.5" customHeight="1">
      <c r="A194" s="17">
        <f t="shared" si="5"/>
        <v>191</v>
      </c>
      <c r="B194" s="105">
        <v>294</v>
      </c>
      <c r="C194" s="18" t="s">
        <v>367</v>
      </c>
      <c r="D194" s="7">
        <v>320198</v>
      </c>
      <c r="E194" s="7">
        <v>364</v>
      </c>
      <c r="F194" s="122">
        <f t="shared" si="4"/>
        <v>879.6648351648352</v>
      </c>
    </row>
    <row r="195" spans="1:6" ht="10.5" customHeight="1">
      <c r="A195" s="17">
        <f t="shared" si="5"/>
        <v>192</v>
      </c>
      <c r="B195" s="105">
        <v>101</v>
      </c>
      <c r="C195" s="18" t="s">
        <v>178</v>
      </c>
      <c r="D195" s="7">
        <v>158866</v>
      </c>
      <c r="E195" s="7">
        <v>181</v>
      </c>
      <c r="F195" s="122">
        <f t="shared" si="4"/>
        <v>877.7127071823204</v>
      </c>
    </row>
    <row r="196" spans="1:6" ht="10.5" customHeight="1">
      <c r="A196" s="17">
        <f t="shared" si="5"/>
        <v>193</v>
      </c>
      <c r="B196" s="105">
        <v>26</v>
      </c>
      <c r="C196" s="18" t="s">
        <v>106</v>
      </c>
      <c r="D196" s="7">
        <v>176188</v>
      </c>
      <c r="E196" s="7">
        <v>201</v>
      </c>
      <c r="F196" s="122">
        <f t="shared" si="4"/>
        <v>876.5572139303482</v>
      </c>
    </row>
    <row r="197" spans="1:6" ht="10.5" customHeight="1">
      <c r="A197" s="17">
        <f t="shared" si="5"/>
        <v>194</v>
      </c>
      <c r="B197" s="105">
        <v>142</v>
      </c>
      <c r="C197" s="18" t="s">
        <v>219</v>
      </c>
      <c r="D197" s="7">
        <v>166517</v>
      </c>
      <c r="E197" s="7">
        <v>190</v>
      </c>
      <c r="F197" s="122">
        <f aca="true" t="shared" si="6" ref="F197:F260">D197/E197</f>
        <v>876.4052631578948</v>
      </c>
    </row>
    <row r="198" spans="1:6" ht="10.5" customHeight="1">
      <c r="A198" s="17">
        <f aca="true" t="shared" si="7" ref="A198:A261">A197+1</f>
        <v>195</v>
      </c>
      <c r="B198" s="105">
        <v>308</v>
      </c>
      <c r="C198" s="18" t="s">
        <v>381</v>
      </c>
      <c r="D198" s="7">
        <v>357975</v>
      </c>
      <c r="E198" s="7">
        <v>409</v>
      </c>
      <c r="F198" s="122">
        <f t="shared" si="6"/>
        <v>875.2444987775061</v>
      </c>
    </row>
    <row r="199" spans="1:6" ht="10.5" customHeight="1">
      <c r="A199" s="17">
        <f t="shared" si="7"/>
        <v>196</v>
      </c>
      <c r="B199" s="105">
        <v>39</v>
      </c>
      <c r="C199" s="18" t="s">
        <v>118</v>
      </c>
      <c r="D199" s="7">
        <v>252779</v>
      </c>
      <c r="E199" s="7">
        <v>289</v>
      </c>
      <c r="F199" s="122">
        <f t="shared" si="6"/>
        <v>874.6678200692041</v>
      </c>
    </row>
    <row r="200" spans="1:6" ht="10.5" customHeight="1">
      <c r="A200" s="17">
        <f t="shared" si="7"/>
        <v>197</v>
      </c>
      <c r="B200" s="105">
        <v>64</v>
      </c>
      <c r="C200" s="18" t="s">
        <v>142</v>
      </c>
      <c r="D200" s="7">
        <v>396410</v>
      </c>
      <c r="E200" s="7">
        <v>454</v>
      </c>
      <c r="F200" s="122">
        <f t="shared" si="6"/>
        <v>873.1497797356828</v>
      </c>
    </row>
    <row r="201" spans="1:6" ht="10.5" customHeight="1">
      <c r="A201" s="17">
        <f t="shared" si="7"/>
        <v>198</v>
      </c>
      <c r="B201" s="105">
        <v>343</v>
      </c>
      <c r="C201" s="18" t="s">
        <v>415</v>
      </c>
      <c r="D201" s="7">
        <v>359508</v>
      </c>
      <c r="E201" s="7">
        <v>412</v>
      </c>
      <c r="F201" s="122">
        <f t="shared" si="6"/>
        <v>872.5922330097087</v>
      </c>
    </row>
    <row r="202" spans="1:6" ht="10.5" customHeight="1">
      <c r="A202" s="17">
        <f t="shared" si="7"/>
        <v>199</v>
      </c>
      <c r="B202" s="105">
        <v>227</v>
      </c>
      <c r="C202" s="18" t="s">
        <v>303</v>
      </c>
      <c r="D202" s="7">
        <v>332818</v>
      </c>
      <c r="E202" s="7">
        <v>382</v>
      </c>
      <c r="F202" s="122">
        <f t="shared" si="6"/>
        <v>871.2513089005236</v>
      </c>
    </row>
    <row r="203" spans="1:6" ht="10.5" customHeight="1">
      <c r="A203" s="17">
        <f t="shared" si="7"/>
        <v>200</v>
      </c>
      <c r="B203" s="105">
        <v>313</v>
      </c>
      <c r="C203" s="18" t="s">
        <v>386</v>
      </c>
      <c r="D203" s="7">
        <v>133895</v>
      </c>
      <c r="E203" s="7">
        <v>154</v>
      </c>
      <c r="F203" s="122">
        <f t="shared" si="6"/>
        <v>869.4480519480519</v>
      </c>
    </row>
    <row r="204" spans="1:6" ht="10.5" customHeight="1">
      <c r="A204" s="17">
        <f t="shared" si="7"/>
        <v>201</v>
      </c>
      <c r="B204" s="105">
        <v>203</v>
      </c>
      <c r="C204" s="18" t="s">
        <v>279</v>
      </c>
      <c r="D204" s="7">
        <v>636483</v>
      </c>
      <c r="E204" s="7">
        <v>733</v>
      </c>
      <c r="F204" s="122">
        <f t="shared" si="6"/>
        <v>868.3260572987722</v>
      </c>
    </row>
    <row r="205" spans="1:6" ht="10.5" customHeight="1">
      <c r="A205" s="17">
        <f t="shared" si="7"/>
        <v>202</v>
      </c>
      <c r="B205" s="105">
        <v>38</v>
      </c>
      <c r="C205" s="18" t="s">
        <v>117</v>
      </c>
      <c r="D205" s="7">
        <v>216573</v>
      </c>
      <c r="E205" s="7">
        <v>250</v>
      </c>
      <c r="F205" s="122">
        <f t="shared" si="6"/>
        <v>866.292</v>
      </c>
    </row>
    <row r="206" spans="1:6" ht="10.5" customHeight="1">
      <c r="A206" s="17">
        <f t="shared" si="7"/>
        <v>203</v>
      </c>
      <c r="B206" s="105">
        <v>225</v>
      </c>
      <c r="C206" s="18" t="s">
        <v>301</v>
      </c>
      <c r="D206" s="7">
        <v>104805</v>
      </c>
      <c r="E206" s="7">
        <v>121</v>
      </c>
      <c r="F206" s="122">
        <f t="shared" si="6"/>
        <v>866.1570247933885</v>
      </c>
    </row>
    <row r="207" spans="1:6" ht="10.5" customHeight="1">
      <c r="A207" s="17">
        <f t="shared" si="7"/>
        <v>204</v>
      </c>
      <c r="B207" s="105">
        <v>267</v>
      </c>
      <c r="C207" s="18" t="s">
        <v>340</v>
      </c>
      <c r="D207" s="7">
        <v>142892</v>
      </c>
      <c r="E207" s="7">
        <v>165</v>
      </c>
      <c r="F207" s="122">
        <f t="shared" si="6"/>
        <v>866.0121212121212</v>
      </c>
    </row>
    <row r="208" spans="1:6" ht="10.5" customHeight="1">
      <c r="A208" s="17">
        <f t="shared" si="7"/>
        <v>205</v>
      </c>
      <c r="B208" s="105">
        <v>268</v>
      </c>
      <c r="C208" s="18" t="s">
        <v>341</v>
      </c>
      <c r="D208" s="7">
        <v>353812</v>
      </c>
      <c r="E208" s="7">
        <v>410</v>
      </c>
      <c r="F208" s="122">
        <f t="shared" si="6"/>
        <v>862.9560975609756</v>
      </c>
    </row>
    <row r="209" spans="1:6" ht="10.5" customHeight="1">
      <c r="A209" s="17">
        <f t="shared" si="7"/>
        <v>206</v>
      </c>
      <c r="B209" s="105">
        <v>177</v>
      </c>
      <c r="C209" s="18" t="s">
        <v>253</v>
      </c>
      <c r="D209" s="7">
        <v>935759</v>
      </c>
      <c r="E209" s="7">
        <v>1085</v>
      </c>
      <c r="F209" s="122">
        <f t="shared" si="6"/>
        <v>862.4506912442396</v>
      </c>
    </row>
    <row r="210" spans="1:6" ht="10.5" customHeight="1">
      <c r="A210" s="17">
        <f t="shared" si="7"/>
        <v>207</v>
      </c>
      <c r="B210" s="105">
        <v>219</v>
      </c>
      <c r="C210" s="18" t="s">
        <v>295</v>
      </c>
      <c r="D210" s="7">
        <v>284044</v>
      </c>
      <c r="E210" s="7">
        <v>330</v>
      </c>
      <c r="F210" s="122">
        <f t="shared" si="6"/>
        <v>860.739393939394</v>
      </c>
    </row>
    <row r="211" spans="1:6" ht="10.5" customHeight="1">
      <c r="A211" s="17">
        <f t="shared" si="7"/>
        <v>208</v>
      </c>
      <c r="B211" s="105">
        <v>332</v>
      </c>
      <c r="C211" s="18" t="s">
        <v>404</v>
      </c>
      <c r="D211" s="7">
        <v>168694</v>
      </c>
      <c r="E211" s="7">
        <v>196</v>
      </c>
      <c r="F211" s="122">
        <f t="shared" si="6"/>
        <v>860.6836734693877</v>
      </c>
    </row>
    <row r="212" spans="1:6" ht="10.5" customHeight="1">
      <c r="A212" s="17">
        <f t="shared" si="7"/>
        <v>209</v>
      </c>
      <c r="B212" s="105">
        <v>377</v>
      </c>
      <c r="C212" s="18" t="s">
        <v>449</v>
      </c>
      <c r="D212" s="7">
        <v>265689</v>
      </c>
      <c r="E212" s="7">
        <v>309</v>
      </c>
      <c r="F212" s="122">
        <f t="shared" si="6"/>
        <v>859.8349514563107</v>
      </c>
    </row>
    <row r="213" spans="1:6" ht="10.5" customHeight="1">
      <c r="A213" s="17">
        <f t="shared" si="7"/>
        <v>210</v>
      </c>
      <c r="B213" s="105">
        <v>72</v>
      </c>
      <c r="C213" s="18" t="s">
        <v>150</v>
      </c>
      <c r="D213" s="7">
        <v>231163</v>
      </c>
      <c r="E213" s="7">
        <v>269</v>
      </c>
      <c r="F213" s="122">
        <f t="shared" si="6"/>
        <v>859.3420074349442</v>
      </c>
    </row>
    <row r="214" spans="1:6" ht="10.5" customHeight="1">
      <c r="A214" s="17">
        <f t="shared" si="7"/>
        <v>211</v>
      </c>
      <c r="B214" s="105">
        <v>304</v>
      </c>
      <c r="C214" s="18" t="s">
        <v>377</v>
      </c>
      <c r="D214" s="7">
        <v>192368</v>
      </c>
      <c r="E214" s="7">
        <v>224</v>
      </c>
      <c r="F214" s="122">
        <f t="shared" si="6"/>
        <v>858.7857142857143</v>
      </c>
    </row>
    <row r="215" spans="1:6" ht="10.5" customHeight="1">
      <c r="A215" s="17">
        <f t="shared" si="7"/>
        <v>212</v>
      </c>
      <c r="B215" s="105">
        <v>370</v>
      </c>
      <c r="C215" s="18" t="s">
        <v>442</v>
      </c>
      <c r="D215" s="7">
        <v>342903</v>
      </c>
      <c r="E215" s="7">
        <v>401</v>
      </c>
      <c r="F215" s="122">
        <f t="shared" si="6"/>
        <v>855.1197007481297</v>
      </c>
    </row>
    <row r="216" spans="1:6" ht="10.5" customHeight="1">
      <c r="A216" s="17">
        <f t="shared" si="7"/>
        <v>213</v>
      </c>
      <c r="B216" s="105">
        <v>244</v>
      </c>
      <c r="C216" s="18" t="s">
        <v>320</v>
      </c>
      <c r="D216" s="7">
        <v>196568</v>
      </c>
      <c r="E216" s="7">
        <v>230</v>
      </c>
      <c r="F216" s="122">
        <f t="shared" si="6"/>
        <v>854.6434782608695</v>
      </c>
    </row>
    <row r="217" spans="1:6" ht="10.5" customHeight="1">
      <c r="A217" s="17">
        <f t="shared" si="7"/>
        <v>214</v>
      </c>
      <c r="B217" s="105">
        <v>230</v>
      </c>
      <c r="C217" s="18" t="s">
        <v>306</v>
      </c>
      <c r="D217" s="7">
        <v>271585</v>
      </c>
      <c r="E217" s="7">
        <v>319</v>
      </c>
      <c r="F217" s="122">
        <f t="shared" si="6"/>
        <v>851.3636363636364</v>
      </c>
    </row>
    <row r="218" spans="1:6" ht="10.5" customHeight="1">
      <c r="A218" s="17">
        <f t="shared" si="7"/>
        <v>215</v>
      </c>
      <c r="B218" s="105">
        <v>139</v>
      </c>
      <c r="C218" s="18" t="s">
        <v>216</v>
      </c>
      <c r="D218" s="7">
        <v>469593</v>
      </c>
      <c r="E218" s="7">
        <v>560</v>
      </c>
      <c r="F218" s="122">
        <f t="shared" si="6"/>
        <v>838.5589285714286</v>
      </c>
    </row>
    <row r="219" spans="1:6" ht="10.5" customHeight="1">
      <c r="A219" s="17">
        <f t="shared" si="7"/>
        <v>216</v>
      </c>
      <c r="B219" s="105">
        <v>350</v>
      </c>
      <c r="C219" s="18" t="s">
        <v>422</v>
      </c>
      <c r="D219" s="7">
        <v>117323</v>
      </c>
      <c r="E219" s="7">
        <v>140</v>
      </c>
      <c r="F219" s="122">
        <f t="shared" si="6"/>
        <v>838.0214285714286</v>
      </c>
    </row>
    <row r="220" spans="1:6" ht="10.5" customHeight="1">
      <c r="A220" s="17">
        <f t="shared" si="7"/>
        <v>217</v>
      </c>
      <c r="B220" s="105">
        <v>159</v>
      </c>
      <c r="C220" s="18" t="s">
        <v>236</v>
      </c>
      <c r="D220" s="7">
        <v>274457</v>
      </c>
      <c r="E220" s="7">
        <v>328</v>
      </c>
      <c r="F220" s="122">
        <f t="shared" si="6"/>
        <v>836.7591463414634</v>
      </c>
    </row>
    <row r="221" spans="1:6" ht="10.5" customHeight="1">
      <c r="A221" s="17">
        <f t="shared" si="7"/>
        <v>218</v>
      </c>
      <c r="B221" s="105">
        <v>307</v>
      </c>
      <c r="C221" s="18" t="s">
        <v>380</v>
      </c>
      <c r="D221" s="7">
        <v>117764</v>
      </c>
      <c r="E221" s="7">
        <v>141</v>
      </c>
      <c r="F221" s="122">
        <f t="shared" si="6"/>
        <v>835.2056737588653</v>
      </c>
    </row>
    <row r="222" spans="1:6" ht="10.5" customHeight="1">
      <c r="A222" s="17">
        <f t="shared" si="7"/>
        <v>219</v>
      </c>
      <c r="B222" s="105">
        <v>201</v>
      </c>
      <c r="C222" s="18" t="s">
        <v>277</v>
      </c>
      <c r="D222" s="7">
        <v>185206</v>
      </c>
      <c r="E222" s="7">
        <v>222</v>
      </c>
      <c r="F222" s="122">
        <f t="shared" si="6"/>
        <v>834.2612612612612</v>
      </c>
    </row>
    <row r="223" spans="1:6" ht="10.5" customHeight="1">
      <c r="A223" s="17">
        <f t="shared" si="7"/>
        <v>220</v>
      </c>
      <c r="B223" s="105">
        <v>2</v>
      </c>
      <c r="C223" s="18" t="s">
        <v>82</v>
      </c>
      <c r="D223" s="7">
        <v>618515</v>
      </c>
      <c r="E223" s="7">
        <v>742</v>
      </c>
      <c r="F223" s="122">
        <f t="shared" si="6"/>
        <v>833.5781671159029</v>
      </c>
    </row>
    <row r="224" spans="1:6" ht="10.5" customHeight="1">
      <c r="A224" s="17">
        <f t="shared" si="7"/>
        <v>221</v>
      </c>
      <c r="B224" s="105">
        <v>226</v>
      </c>
      <c r="C224" s="18" t="s">
        <v>302</v>
      </c>
      <c r="D224" s="7">
        <v>243979</v>
      </c>
      <c r="E224" s="7">
        <v>293</v>
      </c>
      <c r="F224" s="122">
        <f t="shared" si="6"/>
        <v>832.6928327645052</v>
      </c>
    </row>
    <row r="225" spans="1:6" ht="10.5" customHeight="1">
      <c r="A225" s="17">
        <f t="shared" si="7"/>
        <v>222</v>
      </c>
      <c r="B225" s="105">
        <v>238</v>
      </c>
      <c r="C225" s="18" t="s">
        <v>314</v>
      </c>
      <c r="D225" s="7">
        <v>276366</v>
      </c>
      <c r="E225" s="7">
        <v>333</v>
      </c>
      <c r="F225" s="122">
        <f t="shared" si="6"/>
        <v>829.927927927928</v>
      </c>
    </row>
    <row r="226" spans="1:6" ht="10.5" customHeight="1">
      <c r="A226" s="17">
        <f t="shared" si="7"/>
        <v>223</v>
      </c>
      <c r="B226" s="105">
        <v>337</v>
      </c>
      <c r="C226" s="18" t="s">
        <v>409</v>
      </c>
      <c r="D226" s="7">
        <v>240610</v>
      </c>
      <c r="E226" s="7">
        <v>290</v>
      </c>
      <c r="F226" s="122">
        <f t="shared" si="6"/>
        <v>829.6896551724138</v>
      </c>
    </row>
    <row r="227" spans="1:6" ht="10.5" customHeight="1">
      <c r="A227" s="17">
        <f t="shared" si="7"/>
        <v>224</v>
      </c>
      <c r="B227" s="105">
        <v>143</v>
      </c>
      <c r="C227" s="18" t="s">
        <v>220</v>
      </c>
      <c r="D227" s="7">
        <v>205366</v>
      </c>
      <c r="E227" s="7">
        <v>250</v>
      </c>
      <c r="F227" s="122">
        <f t="shared" si="6"/>
        <v>821.464</v>
      </c>
    </row>
    <row r="228" spans="1:6" ht="10.5" customHeight="1">
      <c r="A228" s="17">
        <f t="shared" si="7"/>
        <v>225</v>
      </c>
      <c r="B228" s="105">
        <v>148</v>
      </c>
      <c r="C228" s="18" t="s">
        <v>225</v>
      </c>
      <c r="D228" s="7">
        <v>211882</v>
      </c>
      <c r="E228" s="7">
        <v>258</v>
      </c>
      <c r="F228" s="122">
        <f t="shared" si="6"/>
        <v>821.2480620155038</v>
      </c>
    </row>
    <row r="229" spans="1:6" ht="10.5" customHeight="1">
      <c r="A229" s="17">
        <f t="shared" si="7"/>
        <v>226</v>
      </c>
      <c r="B229" s="105">
        <v>62</v>
      </c>
      <c r="C229" s="18" t="s">
        <v>140</v>
      </c>
      <c r="D229" s="7">
        <v>551481</v>
      </c>
      <c r="E229" s="7">
        <v>675</v>
      </c>
      <c r="F229" s="122">
        <f t="shared" si="6"/>
        <v>817.0088888888889</v>
      </c>
    </row>
    <row r="230" spans="1:6" ht="10.5" customHeight="1">
      <c r="A230" s="17">
        <f t="shared" si="7"/>
        <v>227</v>
      </c>
      <c r="B230" s="105">
        <v>185</v>
      </c>
      <c r="C230" s="18" t="s">
        <v>261</v>
      </c>
      <c r="D230" s="7">
        <v>145972</v>
      </c>
      <c r="E230" s="7">
        <v>179</v>
      </c>
      <c r="F230" s="122">
        <f t="shared" si="6"/>
        <v>815.4860335195531</v>
      </c>
    </row>
    <row r="231" spans="1:6" ht="10.5" customHeight="1">
      <c r="A231" s="17">
        <f t="shared" si="7"/>
        <v>228</v>
      </c>
      <c r="B231" s="105">
        <v>198</v>
      </c>
      <c r="C231" s="18" t="s">
        <v>274</v>
      </c>
      <c r="D231" s="7">
        <v>589904</v>
      </c>
      <c r="E231" s="7">
        <v>734</v>
      </c>
      <c r="F231" s="122">
        <f t="shared" si="6"/>
        <v>803.6839237057221</v>
      </c>
    </row>
    <row r="232" spans="1:6" ht="10.5" customHeight="1">
      <c r="A232" s="17">
        <f t="shared" si="7"/>
        <v>229</v>
      </c>
      <c r="B232" s="105">
        <v>21</v>
      </c>
      <c r="C232" s="18" t="s">
        <v>101</v>
      </c>
      <c r="D232" s="7">
        <v>938386</v>
      </c>
      <c r="E232" s="7">
        <v>1171</v>
      </c>
      <c r="F232" s="122">
        <f t="shared" si="6"/>
        <v>801.3543979504697</v>
      </c>
    </row>
    <row r="233" spans="1:6" ht="10.5" customHeight="1">
      <c r="A233" s="17">
        <f t="shared" si="7"/>
        <v>230</v>
      </c>
      <c r="B233" s="105">
        <v>349</v>
      </c>
      <c r="C233" s="18" t="s">
        <v>421</v>
      </c>
      <c r="D233" s="7">
        <v>305289</v>
      </c>
      <c r="E233" s="7">
        <v>382</v>
      </c>
      <c r="F233" s="122">
        <f t="shared" si="6"/>
        <v>799.1858638743455</v>
      </c>
    </row>
    <row r="234" spans="1:6" ht="10.5" customHeight="1">
      <c r="A234" s="17">
        <f t="shared" si="7"/>
        <v>231</v>
      </c>
      <c r="B234" s="105">
        <v>353</v>
      </c>
      <c r="C234" s="18" t="s">
        <v>425</v>
      </c>
      <c r="D234" s="7">
        <v>369558</v>
      </c>
      <c r="E234" s="7">
        <v>463</v>
      </c>
      <c r="F234" s="122">
        <f t="shared" si="6"/>
        <v>798.1814254859611</v>
      </c>
    </row>
    <row r="235" spans="1:6" ht="10.5" customHeight="1">
      <c r="A235" s="17">
        <f t="shared" si="7"/>
        <v>232</v>
      </c>
      <c r="B235" s="105">
        <v>189</v>
      </c>
      <c r="C235" s="18" t="s">
        <v>265</v>
      </c>
      <c r="D235" s="7">
        <v>230251</v>
      </c>
      <c r="E235" s="7">
        <v>290</v>
      </c>
      <c r="F235" s="122">
        <f t="shared" si="6"/>
        <v>793.9689655172414</v>
      </c>
    </row>
    <row r="236" spans="1:6" ht="10.5" customHeight="1">
      <c r="A236" s="17">
        <f t="shared" si="7"/>
        <v>233</v>
      </c>
      <c r="B236" s="105">
        <v>264</v>
      </c>
      <c r="C236" s="18" t="s">
        <v>337</v>
      </c>
      <c r="D236" s="7">
        <v>268158</v>
      </c>
      <c r="E236" s="7">
        <v>338</v>
      </c>
      <c r="F236" s="122">
        <f t="shared" si="6"/>
        <v>793.3668639053254</v>
      </c>
    </row>
    <row r="237" spans="1:6" ht="10.5" customHeight="1">
      <c r="A237" s="17">
        <f t="shared" si="7"/>
        <v>234</v>
      </c>
      <c r="B237" s="105">
        <v>18</v>
      </c>
      <c r="C237" s="18" t="s">
        <v>98</v>
      </c>
      <c r="D237" s="7">
        <v>236395</v>
      </c>
      <c r="E237" s="7">
        <v>298</v>
      </c>
      <c r="F237" s="122">
        <f t="shared" si="6"/>
        <v>793.271812080537</v>
      </c>
    </row>
    <row r="238" spans="1:6" ht="10.5" customHeight="1">
      <c r="A238" s="17">
        <f t="shared" si="7"/>
        <v>235</v>
      </c>
      <c r="B238" s="105">
        <v>71</v>
      </c>
      <c r="C238" s="18" t="s">
        <v>149</v>
      </c>
      <c r="D238" s="7">
        <v>452398</v>
      </c>
      <c r="E238" s="7">
        <v>571</v>
      </c>
      <c r="F238" s="122">
        <f t="shared" si="6"/>
        <v>792.2907180385289</v>
      </c>
    </row>
    <row r="239" spans="1:6" ht="10.5" customHeight="1">
      <c r="A239" s="17">
        <f t="shared" si="7"/>
        <v>236</v>
      </c>
      <c r="B239" s="105">
        <v>292</v>
      </c>
      <c r="C239" s="18" t="s">
        <v>365</v>
      </c>
      <c r="D239" s="7">
        <v>160000</v>
      </c>
      <c r="E239" s="7">
        <v>202</v>
      </c>
      <c r="F239" s="122">
        <f t="shared" si="6"/>
        <v>792.0792079207921</v>
      </c>
    </row>
    <row r="240" spans="1:6" ht="10.5" customHeight="1">
      <c r="A240" s="17">
        <f t="shared" si="7"/>
        <v>237</v>
      </c>
      <c r="B240" s="105">
        <v>309</v>
      </c>
      <c r="C240" s="18" t="s">
        <v>382</v>
      </c>
      <c r="D240" s="7">
        <v>359760</v>
      </c>
      <c r="E240" s="7">
        <v>455</v>
      </c>
      <c r="F240" s="122">
        <f t="shared" si="6"/>
        <v>790.6813186813187</v>
      </c>
    </row>
    <row r="241" spans="1:6" ht="10.5" customHeight="1">
      <c r="A241" s="17">
        <f t="shared" si="7"/>
        <v>238</v>
      </c>
      <c r="B241" s="105">
        <v>30</v>
      </c>
      <c r="C241" s="18" t="s">
        <v>109</v>
      </c>
      <c r="D241" s="7">
        <v>2037460</v>
      </c>
      <c r="E241" s="7">
        <v>2581</v>
      </c>
      <c r="F241" s="122">
        <f t="shared" si="6"/>
        <v>789.407206509105</v>
      </c>
    </row>
    <row r="242" spans="1:6" ht="10.5" customHeight="1">
      <c r="A242" s="17">
        <f t="shared" si="7"/>
        <v>239</v>
      </c>
      <c r="B242" s="105">
        <v>187</v>
      </c>
      <c r="C242" s="18" t="s">
        <v>263</v>
      </c>
      <c r="D242" s="7">
        <v>267874</v>
      </c>
      <c r="E242" s="7">
        <v>340</v>
      </c>
      <c r="F242" s="122">
        <f t="shared" si="6"/>
        <v>787.864705882353</v>
      </c>
    </row>
    <row r="243" spans="1:6" ht="10.5" customHeight="1">
      <c r="A243" s="17">
        <f t="shared" si="7"/>
        <v>240</v>
      </c>
      <c r="B243" s="105">
        <v>105</v>
      </c>
      <c r="C243" s="18" t="s">
        <v>182</v>
      </c>
      <c r="D243" s="7">
        <v>161498</v>
      </c>
      <c r="E243" s="7">
        <v>205</v>
      </c>
      <c r="F243" s="122">
        <f t="shared" si="6"/>
        <v>787.7951219512195</v>
      </c>
    </row>
    <row r="244" spans="1:6" ht="10.5" customHeight="1">
      <c r="A244" s="17">
        <f t="shared" si="7"/>
        <v>241</v>
      </c>
      <c r="B244" s="105">
        <v>272</v>
      </c>
      <c r="C244" s="18" t="s">
        <v>345</v>
      </c>
      <c r="D244" s="7">
        <v>475002</v>
      </c>
      <c r="E244" s="7">
        <v>603</v>
      </c>
      <c r="F244" s="122">
        <f t="shared" si="6"/>
        <v>787.7313432835821</v>
      </c>
    </row>
    <row r="245" spans="1:6" ht="10.5" customHeight="1">
      <c r="A245" s="17">
        <f t="shared" si="7"/>
        <v>242</v>
      </c>
      <c r="B245" s="105">
        <v>188</v>
      </c>
      <c r="C245" s="18" t="s">
        <v>264</v>
      </c>
      <c r="D245" s="7">
        <v>496524</v>
      </c>
      <c r="E245" s="7">
        <v>631</v>
      </c>
      <c r="F245" s="122">
        <f t="shared" si="6"/>
        <v>786.8843106180666</v>
      </c>
    </row>
    <row r="246" spans="1:6" ht="10.5" customHeight="1">
      <c r="A246" s="17">
        <f t="shared" si="7"/>
        <v>243</v>
      </c>
      <c r="B246" s="105">
        <v>278</v>
      </c>
      <c r="C246" s="18" t="s">
        <v>351</v>
      </c>
      <c r="D246" s="7">
        <v>337414</v>
      </c>
      <c r="E246" s="7">
        <v>429</v>
      </c>
      <c r="F246" s="122">
        <f t="shared" si="6"/>
        <v>786.5128205128206</v>
      </c>
    </row>
    <row r="247" spans="1:6" ht="10.5" customHeight="1">
      <c r="A247" s="17">
        <f t="shared" si="7"/>
        <v>244</v>
      </c>
      <c r="B247" s="105">
        <v>269</v>
      </c>
      <c r="C247" s="18" t="s">
        <v>342</v>
      </c>
      <c r="D247" s="7">
        <v>466623</v>
      </c>
      <c r="E247" s="7">
        <v>597</v>
      </c>
      <c r="F247" s="122">
        <f t="shared" si="6"/>
        <v>781.6130653266332</v>
      </c>
    </row>
    <row r="248" spans="1:6" ht="10.5" customHeight="1">
      <c r="A248" s="17">
        <f t="shared" si="7"/>
        <v>245</v>
      </c>
      <c r="B248" s="105">
        <v>296</v>
      </c>
      <c r="C248" s="18" t="s">
        <v>369</v>
      </c>
      <c r="D248" s="7">
        <v>652939</v>
      </c>
      <c r="E248" s="7">
        <v>840</v>
      </c>
      <c r="F248" s="122">
        <f t="shared" si="6"/>
        <v>777.3083333333333</v>
      </c>
    </row>
    <row r="249" spans="1:6" ht="10.5" customHeight="1">
      <c r="A249" s="17">
        <f t="shared" si="7"/>
        <v>246</v>
      </c>
      <c r="B249" s="105">
        <v>314</v>
      </c>
      <c r="C249" s="18" t="s">
        <v>387</v>
      </c>
      <c r="D249" s="7">
        <v>198477</v>
      </c>
      <c r="E249" s="7">
        <v>257</v>
      </c>
      <c r="F249" s="122">
        <f t="shared" si="6"/>
        <v>772.284046692607</v>
      </c>
    </row>
    <row r="250" spans="1:6" ht="10.5" customHeight="1">
      <c r="A250" s="17">
        <f t="shared" si="7"/>
        <v>247</v>
      </c>
      <c r="B250" s="105">
        <v>202</v>
      </c>
      <c r="C250" s="18" t="s">
        <v>278</v>
      </c>
      <c r="D250" s="7">
        <v>317158</v>
      </c>
      <c r="E250" s="7">
        <v>411</v>
      </c>
      <c r="F250" s="122">
        <f t="shared" si="6"/>
        <v>771.6739659367397</v>
      </c>
    </row>
    <row r="251" spans="1:6" ht="10.5" customHeight="1">
      <c r="A251" s="17">
        <f t="shared" si="7"/>
        <v>248</v>
      </c>
      <c r="B251" s="105">
        <v>302</v>
      </c>
      <c r="C251" s="18" t="s">
        <v>375</v>
      </c>
      <c r="D251" s="7">
        <v>250617</v>
      </c>
      <c r="E251" s="7">
        <v>325</v>
      </c>
      <c r="F251" s="122">
        <f t="shared" si="6"/>
        <v>771.1292307692307</v>
      </c>
    </row>
    <row r="252" spans="1:6" ht="10.5" customHeight="1">
      <c r="A252" s="17">
        <f t="shared" si="7"/>
        <v>249</v>
      </c>
      <c r="B252" s="105">
        <v>41</v>
      </c>
      <c r="C252" s="18" t="s">
        <v>120</v>
      </c>
      <c r="D252" s="7">
        <v>128767</v>
      </c>
      <c r="E252" s="7">
        <v>167</v>
      </c>
      <c r="F252" s="122">
        <f t="shared" si="6"/>
        <v>771.0598802395209</v>
      </c>
    </row>
    <row r="253" spans="1:6" ht="10.5" customHeight="1">
      <c r="A253" s="17">
        <f t="shared" si="7"/>
        <v>250</v>
      </c>
      <c r="B253" s="105">
        <v>184</v>
      </c>
      <c r="C253" s="18" t="s">
        <v>260</v>
      </c>
      <c r="D253" s="7">
        <v>213957</v>
      </c>
      <c r="E253" s="7">
        <v>278</v>
      </c>
      <c r="F253" s="122">
        <f t="shared" si="6"/>
        <v>769.6294964028777</v>
      </c>
    </row>
    <row r="254" spans="1:6" ht="10.5" customHeight="1">
      <c r="A254" s="17">
        <f t="shared" si="7"/>
        <v>251</v>
      </c>
      <c r="B254" s="105">
        <v>235</v>
      </c>
      <c r="C254" s="18" t="s">
        <v>311</v>
      </c>
      <c r="D254" s="7">
        <v>327533</v>
      </c>
      <c r="E254" s="7">
        <v>426</v>
      </c>
      <c r="F254" s="122">
        <f t="shared" si="6"/>
        <v>768.8568075117371</v>
      </c>
    </row>
    <row r="255" spans="1:6" ht="10.5" customHeight="1">
      <c r="A255" s="17">
        <f t="shared" si="7"/>
        <v>252</v>
      </c>
      <c r="B255" s="105">
        <v>270</v>
      </c>
      <c r="C255" s="18" t="s">
        <v>343</v>
      </c>
      <c r="D255" s="7">
        <v>619458</v>
      </c>
      <c r="E255" s="7">
        <v>807</v>
      </c>
      <c r="F255" s="122">
        <f t="shared" si="6"/>
        <v>767.6059479553903</v>
      </c>
    </row>
    <row r="256" spans="1:6" ht="10.5" customHeight="1">
      <c r="A256" s="17">
        <f t="shared" si="7"/>
        <v>253</v>
      </c>
      <c r="B256" s="105">
        <v>233</v>
      </c>
      <c r="C256" s="18" t="s">
        <v>309</v>
      </c>
      <c r="D256" s="7">
        <v>430483</v>
      </c>
      <c r="E256" s="7">
        <v>561</v>
      </c>
      <c r="F256" s="122">
        <f t="shared" si="6"/>
        <v>767.349376114082</v>
      </c>
    </row>
    <row r="257" spans="1:6" ht="10.5" customHeight="1">
      <c r="A257" s="17">
        <f t="shared" si="7"/>
        <v>254</v>
      </c>
      <c r="B257" s="105">
        <v>136</v>
      </c>
      <c r="C257" s="18" t="s">
        <v>213</v>
      </c>
      <c r="D257" s="7">
        <v>541460</v>
      </c>
      <c r="E257" s="7">
        <v>707</v>
      </c>
      <c r="F257" s="122">
        <f t="shared" si="6"/>
        <v>765.8557284299859</v>
      </c>
    </row>
    <row r="258" spans="1:6" ht="10.5" customHeight="1">
      <c r="A258" s="17">
        <f t="shared" si="7"/>
        <v>255</v>
      </c>
      <c r="B258" s="105">
        <v>88</v>
      </c>
      <c r="C258" s="18" t="s">
        <v>166</v>
      </c>
      <c r="D258" s="7">
        <v>518557</v>
      </c>
      <c r="E258" s="7">
        <v>678</v>
      </c>
      <c r="F258" s="122">
        <f t="shared" si="6"/>
        <v>764.8333333333334</v>
      </c>
    </row>
    <row r="259" spans="1:6" ht="10.5" customHeight="1">
      <c r="A259" s="17">
        <f t="shared" si="7"/>
        <v>256</v>
      </c>
      <c r="B259" s="105">
        <v>352</v>
      </c>
      <c r="C259" s="18" t="s">
        <v>424</v>
      </c>
      <c r="D259" s="7">
        <v>281150</v>
      </c>
      <c r="E259" s="7">
        <v>368</v>
      </c>
      <c r="F259" s="122">
        <f t="shared" si="6"/>
        <v>763.9945652173913</v>
      </c>
    </row>
    <row r="260" spans="1:6" ht="10.5" customHeight="1">
      <c r="A260" s="17">
        <f t="shared" si="7"/>
        <v>257</v>
      </c>
      <c r="B260" s="105">
        <v>99</v>
      </c>
      <c r="C260" s="18" t="s">
        <v>176</v>
      </c>
      <c r="D260" s="7">
        <v>264987</v>
      </c>
      <c r="E260" s="7">
        <v>348</v>
      </c>
      <c r="F260" s="122">
        <f t="shared" si="6"/>
        <v>761.4568965517242</v>
      </c>
    </row>
    <row r="261" spans="1:6" ht="10.5" customHeight="1">
      <c r="A261" s="17">
        <f t="shared" si="7"/>
        <v>258</v>
      </c>
      <c r="B261" s="105">
        <v>65</v>
      </c>
      <c r="C261" s="18" t="s">
        <v>143</v>
      </c>
      <c r="D261" s="7">
        <v>358178</v>
      </c>
      <c r="E261" s="7">
        <v>472</v>
      </c>
      <c r="F261" s="122">
        <f aca="true" t="shared" si="8" ref="F261:F324">D261/E261</f>
        <v>758.8516949152543</v>
      </c>
    </row>
    <row r="262" spans="1:6" ht="10.5" customHeight="1">
      <c r="A262" s="17">
        <f aca="true" t="shared" si="9" ref="A262:A325">A261+1</f>
        <v>259</v>
      </c>
      <c r="B262" s="105">
        <v>351</v>
      </c>
      <c r="C262" s="18" t="s">
        <v>423</v>
      </c>
      <c r="D262" s="7">
        <v>410272</v>
      </c>
      <c r="E262" s="7">
        <v>541</v>
      </c>
      <c r="F262" s="122">
        <f t="shared" si="8"/>
        <v>758.3585951940851</v>
      </c>
    </row>
    <row r="263" spans="1:6" ht="10.5" customHeight="1">
      <c r="A263" s="17">
        <f t="shared" si="9"/>
        <v>260</v>
      </c>
      <c r="B263" s="105">
        <v>212</v>
      </c>
      <c r="C263" s="18" t="s">
        <v>288</v>
      </c>
      <c r="D263" s="7">
        <v>226840</v>
      </c>
      <c r="E263" s="7">
        <v>300</v>
      </c>
      <c r="F263" s="122">
        <f t="shared" si="8"/>
        <v>756.1333333333333</v>
      </c>
    </row>
    <row r="264" spans="1:6" ht="10.5" customHeight="1">
      <c r="A264" s="17">
        <f t="shared" si="9"/>
        <v>261</v>
      </c>
      <c r="B264" s="105">
        <v>83</v>
      </c>
      <c r="C264" s="18" t="s">
        <v>161</v>
      </c>
      <c r="D264" s="7">
        <v>284717</v>
      </c>
      <c r="E264" s="7">
        <v>377</v>
      </c>
      <c r="F264" s="122">
        <f t="shared" si="8"/>
        <v>755.2175066312998</v>
      </c>
    </row>
    <row r="265" spans="1:6" ht="10.5" customHeight="1">
      <c r="A265" s="17">
        <f t="shared" si="9"/>
        <v>262</v>
      </c>
      <c r="B265" s="105">
        <v>93</v>
      </c>
      <c r="C265" s="18" t="s">
        <v>170</v>
      </c>
      <c r="D265" s="7">
        <v>77021</v>
      </c>
      <c r="E265" s="7">
        <v>102</v>
      </c>
      <c r="F265" s="122">
        <f t="shared" si="8"/>
        <v>755.1078431372549</v>
      </c>
    </row>
    <row r="266" spans="1:6" ht="10.5" customHeight="1">
      <c r="A266" s="17">
        <f t="shared" si="9"/>
        <v>263</v>
      </c>
      <c r="B266" s="105">
        <v>107</v>
      </c>
      <c r="C266" s="18" t="s">
        <v>184</v>
      </c>
      <c r="D266" s="7">
        <v>155448</v>
      </c>
      <c r="E266" s="7">
        <v>207</v>
      </c>
      <c r="F266" s="122">
        <f t="shared" si="8"/>
        <v>750.9565217391304</v>
      </c>
    </row>
    <row r="267" spans="1:6" ht="10.5" customHeight="1">
      <c r="A267" s="17">
        <f t="shared" si="9"/>
        <v>264</v>
      </c>
      <c r="B267" s="105">
        <v>193</v>
      </c>
      <c r="C267" s="18" t="s">
        <v>269</v>
      </c>
      <c r="D267" s="7">
        <v>299113</v>
      </c>
      <c r="E267" s="7">
        <v>399</v>
      </c>
      <c r="F267" s="122">
        <f t="shared" si="8"/>
        <v>749.65664160401</v>
      </c>
    </row>
    <row r="268" spans="1:6" ht="10.5" customHeight="1">
      <c r="A268" s="17">
        <f t="shared" si="9"/>
        <v>265</v>
      </c>
      <c r="B268" s="105">
        <v>178</v>
      </c>
      <c r="C268" s="18" t="s">
        <v>254</v>
      </c>
      <c r="D268" s="7">
        <v>1336160</v>
      </c>
      <c r="E268" s="7">
        <v>1784</v>
      </c>
      <c r="F268" s="122">
        <f t="shared" si="8"/>
        <v>748.9686098654709</v>
      </c>
    </row>
    <row r="269" spans="1:6" ht="10.5" customHeight="1">
      <c r="A269" s="17">
        <f t="shared" si="9"/>
        <v>266</v>
      </c>
      <c r="B269" s="105">
        <v>222</v>
      </c>
      <c r="C269" s="18" t="s">
        <v>298</v>
      </c>
      <c r="D269" s="7">
        <v>144921</v>
      </c>
      <c r="E269" s="7">
        <v>194</v>
      </c>
      <c r="F269" s="122">
        <f t="shared" si="8"/>
        <v>747.0154639175257</v>
      </c>
    </row>
    <row r="270" spans="1:6" ht="10.5" customHeight="1">
      <c r="A270" s="17">
        <f t="shared" si="9"/>
        <v>267</v>
      </c>
      <c r="B270" s="105">
        <v>183</v>
      </c>
      <c r="C270" s="18" t="s">
        <v>259</v>
      </c>
      <c r="D270" s="7">
        <v>332123</v>
      </c>
      <c r="E270" s="7">
        <v>445</v>
      </c>
      <c r="F270" s="122">
        <f t="shared" si="8"/>
        <v>746.3438202247191</v>
      </c>
    </row>
    <row r="271" spans="1:6" ht="10.5" customHeight="1">
      <c r="A271" s="17">
        <f t="shared" si="9"/>
        <v>268</v>
      </c>
      <c r="B271" s="105">
        <v>53</v>
      </c>
      <c r="C271" s="18" t="s">
        <v>131</v>
      </c>
      <c r="D271" s="7">
        <v>721701</v>
      </c>
      <c r="E271" s="7">
        <v>968</v>
      </c>
      <c r="F271" s="122">
        <f t="shared" si="8"/>
        <v>745.5588842975206</v>
      </c>
    </row>
    <row r="272" spans="1:6" ht="10.5" customHeight="1">
      <c r="A272" s="17">
        <f t="shared" si="9"/>
        <v>269</v>
      </c>
      <c r="B272" s="105">
        <v>122</v>
      </c>
      <c r="C272" s="18" t="s">
        <v>199</v>
      </c>
      <c r="D272" s="7">
        <v>645461</v>
      </c>
      <c r="E272" s="7">
        <v>868</v>
      </c>
      <c r="F272" s="122">
        <f t="shared" si="8"/>
        <v>743.61866359447</v>
      </c>
    </row>
    <row r="273" spans="1:6" ht="10.5" customHeight="1">
      <c r="A273" s="17">
        <f t="shared" si="9"/>
        <v>270</v>
      </c>
      <c r="B273" s="105">
        <v>186</v>
      </c>
      <c r="C273" s="18" t="s">
        <v>262</v>
      </c>
      <c r="D273" s="7">
        <v>377165</v>
      </c>
      <c r="E273" s="7">
        <v>510</v>
      </c>
      <c r="F273" s="122">
        <f t="shared" si="8"/>
        <v>739.5392156862745</v>
      </c>
    </row>
    <row r="274" spans="1:6" ht="10.5" customHeight="1">
      <c r="A274" s="17">
        <f t="shared" si="9"/>
        <v>271</v>
      </c>
      <c r="B274" s="105">
        <v>79</v>
      </c>
      <c r="C274" s="18" t="s">
        <v>157</v>
      </c>
      <c r="D274" s="7">
        <v>295781</v>
      </c>
      <c r="E274" s="7">
        <v>400</v>
      </c>
      <c r="F274" s="122">
        <f t="shared" si="8"/>
        <v>739.4525</v>
      </c>
    </row>
    <row r="275" spans="1:6" ht="10.5" customHeight="1">
      <c r="A275" s="17">
        <f t="shared" si="9"/>
        <v>272</v>
      </c>
      <c r="B275" s="105">
        <v>283</v>
      </c>
      <c r="C275" s="18" t="s">
        <v>356</v>
      </c>
      <c r="D275" s="7">
        <v>507035</v>
      </c>
      <c r="E275" s="7">
        <v>687</v>
      </c>
      <c r="F275" s="122">
        <f t="shared" si="8"/>
        <v>738.042212518195</v>
      </c>
    </row>
    <row r="276" spans="1:6" ht="10.5" customHeight="1">
      <c r="A276" s="17">
        <f t="shared" si="9"/>
        <v>273</v>
      </c>
      <c r="B276" s="105">
        <v>151</v>
      </c>
      <c r="C276" s="18" t="s">
        <v>228</v>
      </c>
      <c r="D276" s="7">
        <v>239731</v>
      </c>
      <c r="E276" s="7">
        <v>325</v>
      </c>
      <c r="F276" s="122">
        <f t="shared" si="8"/>
        <v>737.6338461538462</v>
      </c>
    </row>
    <row r="277" spans="1:6" ht="10.5" customHeight="1">
      <c r="A277" s="17">
        <f t="shared" si="9"/>
        <v>274</v>
      </c>
      <c r="B277" s="105">
        <v>95</v>
      </c>
      <c r="C277" s="18" t="s">
        <v>172</v>
      </c>
      <c r="D277" s="7">
        <v>241565</v>
      </c>
      <c r="E277" s="7">
        <v>329</v>
      </c>
      <c r="F277" s="122">
        <f t="shared" si="8"/>
        <v>734.2401215805471</v>
      </c>
    </row>
    <row r="278" spans="1:6" ht="10.5" customHeight="1">
      <c r="A278" s="17">
        <f t="shared" si="9"/>
        <v>275</v>
      </c>
      <c r="B278" s="105">
        <v>40</v>
      </c>
      <c r="C278" s="18" t="s">
        <v>119</v>
      </c>
      <c r="D278" s="7">
        <v>322985</v>
      </c>
      <c r="E278" s="7">
        <v>440</v>
      </c>
      <c r="F278" s="122">
        <f t="shared" si="8"/>
        <v>734.0568181818181</v>
      </c>
    </row>
    <row r="279" spans="1:6" ht="10.5" customHeight="1">
      <c r="A279" s="17">
        <f t="shared" si="9"/>
        <v>276</v>
      </c>
      <c r="B279" s="105">
        <v>194</v>
      </c>
      <c r="C279" s="18" t="s">
        <v>270</v>
      </c>
      <c r="D279" s="7">
        <v>583764</v>
      </c>
      <c r="E279" s="7">
        <v>796</v>
      </c>
      <c r="F279" s="122">
        <f t="shared" si="8"/>
        <v>733.3718592964824</v>
      </c>
    </row>
    <row r="280" spans="1:6" ht="10.5" customHeight="1">
      <c r="A280" s="17">
        <f t="shared" si="9"/>
        <v>277</v>
      </c>
      <c r="B280" s="105">
        <v>274</v>
      </c>
      <c r="C280" s="18" t="s">
        <v>347</v>
      </c>
      <c r="D280" s="7">
        <v>1570708</v>
      </c>
      <c r="E280" s="7">
        <v>2142</v>
      </c>
      <c r="F280" s="122">
        <f t="shared" si="8"/>
        <v>733.2903828197946</v>
      </c>
    </row>
    <row r="281" spans="1:6" ht="10.5" customHeight="1">
      <c r="A281" s="17">
        <f t="shared" si="9"/>
        <v>278</v>
      </c>
      <c r="B281" s="105">
        <v>152</v>
      </c>
      <c r="C281" s="18" t="s">
        <v>229</v>
      </c>
      <c r="D281" s="7">
        <v>357779</v>
      </c>
      <c r="E281" s="7">
        <v>488</v>
      </c>
      <c r="F281" s="122">
        <f t="shared" si="8"/>
        <v>733.1536885245902</v>
      </c>
    </row>
    <row r="282" spans="1:6" ht="10.5" customHeight="1">
      <c r="A282" s="17">
        <f t="shared" si="9"/>
        <v>279</v>
      </c>
      <c r="B282" s="105">
        <v>295</v>
      </c>
      <c r="C282" s="18" t="s">
        <v>368</v>
      </c>
      <c r="D282" s="7">
        <v>146779</v>
      </c>
      <c r="E282" s="7">
        <v>202</v>
      </c>
      <c r="F282" s="122">
        <f t="shared" si="8"/>
        <v>726.6287128712871</v>
      </c>
    </row>
    <row r="283" spans="1:6" ht="10.5" customHeight="1">
      <c r="A283" s="17">
        <f t="shared" si="9"/>
        <v>280</v>
      </c>
      <c r="B283" s="105">
        <v>344</v>
      </c>
      <c r="C283" s="18" t="s">
        <v>416</v>
      </c>
      <c r="D283" s="7">
        <v>310813</v>
      </c>
      <c r="E283" s="7">
        <v>428</v>
      </c>
      <c r="F283" s="122">
        <f t="shared" si="8"/>
        <v>726.1985981308411</v>
      </c>
    </row>
    <row r="284" spans="1:6" ht="10.5" customHeight="1">
      <c r="A284" s="17">
        <f t="shared" si="9"/>
        <v>281</v>
      </c>
      <c r="B284" s="105">
        <v>258</v>
      </c>
      <c r="C284" s="18" t="s">
        <v>331</v>
      </c>
      <c r="D284" s="7">
        <v>341044</v>
      </c>
      <c r="E284" s="7">
        <v>471</v>
      </c>
      <c r="F284" s="122">
        <f t="shared" si="8"/>
        <v>724.0849256900212</v>
      </c>
    </row>
    <row r="285" spans="1:6" ht="10.5" customHeight="1">
      <c r="A285" s="17">
        <f t="shared" si="9"/>
        <v>282</v>
      </c>
      <c r="B285" s="105">
        <v>207</v>
      </c>
      <c r="C285" s="18" t="s">
        <v>283</v>
      </c>
      <c r="D285" s="7">
        <v>281416</v>
      </c>
      <c r="E285" s="7">
        <v>389</v>
      </c>
      <c r="F285" s="122">
        <f t="shared" si="8"/>
        <v>723.4344473007712</v>
      </c>
    </row>
    <row r="286" spans="1:6" ht="10.5" customHeight="1">
      <c r="A286" s="17">
        <f t="shared" si="9"/>
        <v>283</v>
      </c>
      <c r="B286" s="105">
        <v>322</v>
      </c>
      <c r="C286" s="18" t="s">
        <v>395</v>
      </c>
      <c r="D286" s="7">
        <v>67183</v>
      </c>
      <c r="E286" s="7">
        <v>93</v>
      </c>
      <c r="F286" s="122">
        <f t="shared" si="8"/>
        <v>722.3978494623656</v>
      </c>
    </row>
    <row r="287" spans="1:6" ht="10.5" customHeight="1">
      <c r="A287" s="17">
        <f t="shared" si="9"/>
        <v>284</v>
      </c>
      <c r="B287" s="105">
        <v>374</v>
      </c>
      <c r="C287" s="18" t="s">
        <v>446</v>
      </c>
      <c r="D287" s="7">
        <v>314969</v>
      </c>
      <c r="E287" s="7">
        <v>438</v>
      </c>
      <c r="F287" s="122">
        <f t="shared" si="8"/>
        <v>719.1073059360731</v>
      </c>
    </row>
    <row r="288" spans="1:6" ht="10.5" customHeight="1">
      <c r="A288" s="17">
        <f t="shared" si="9"/>
        <v>285</v>
      </c>
      <c r="B288" s="105">
        <v>75</v>
      </c>
      <c r="C288" s="18" t="s">
        <v>153</v>
      </c>
      <c r="D288" s="7">
        <v>341457</v>
      </c>
      <c r="E288" s="7">
        <v>478</v>
      </c>
      <c r="F288" s="122">
        <f t="shared" si="8"/>
        <v>714.3451882845188</v>
      </c>
    </row>
    <row r="289" spans="1:6" ht="10.5" customHeight="1">
      <c r="A289" s="17">
        <f t="shared" si="9"/>
        <v>286</v>
      </c>
      <c r="B289" s="105">
        <v>35</v>
      </c>
      <c r="C289" s="18" t="s">
        <v>114</v>
      </c>
      <c r="D289" s="7">
        <v>284566</v>
      </c>
      <c r="E289" s="7">
        <v>399</v>
      </c>
      <c r="F289" s="122">
        <f t="shared" si="8"/>
        <v>713.1979949874686</v>
      </c>
    </row>
    <row r="290" spans="1:6" ht="10.5" customHeight="1">
      <c r="A290" s="17">
        <f t="shared" si="9"/>
        <v>287</v>
      </c>
      <c r="B290" s="105">
        <v>372</v>
      </c>
      <c r="C290" s="18" t="s">
        <v>444</v>
      </c>
      <c r="D290" s="7">
        <v>137430</v>
      </c>
      <c r="E290" s="7">
        <v>193</v>
      </c>
      <c r="F290" s="122">
        <f t="shared" si="8"/>
        <v>712.0725388601036</v>
      </c>
    </row>
    <row r="291" spans="1:6" ht="10.5" customHeight="1">
      <c r="A291" s="17">
        <f t="shared" si="9"/>
        <v>288</v>
      </c>
      <c r="B291" s="105">
        <v>336</v>
      </c>
      <c r="C291" s="18" t="s">
        <v>408</v>
      </c>
      <c r="D291" s="7">
        <v>335507</v>
      </c>
      <c r="E291" s="7">
        <v>472</v>
      </c>
      <c r="F291" s="122">
        <f t="shared" si="8"/>
        <v>710.8199152542373</v>
      </c>
    </row>
    <row r="292" spans="1:6" ht="10.5" customHeight="1">
      <c r="A292" s="17">
        <f t="shared" si="9"/>
        <v>289</v>
      </c>
      <c r="B292" s="105">
        <v>243</v>
      </c>
      <c r="C292" s="18" t="s">
        <v>319</v>
      </c>
      <c r="D292" s="7">
        <v>126377</v>
      </c>
      <c r="E292" s="7">
        <v>178</v>
      </c>
      <c r="F292" s="122">
        <f t="shared" si="8"/>
        <v>709.9831460674158</v>
      </c>
    </row>
    <row r="293" spans="1:6" ht="10.5" customHeight="1">
      <c r="A293" s="17">
        <f t="shared" si="9"/>
        <v>290</v>
      </c>
      <c r="B293" s="105">
        <v>94</v>
      </c>
      <c r="C293" s="18" t="s">
        <v>171</v>
      </c>
      <c r="D293" s="7">
        <v>535039</v>
      </c>
      <c r="E293" s="7">
        <v>754</v>
      </c>
      <c r="F293" s="122">
        <f t="shared" si="8"/>
        <v>709.6007957559682</v>
      </c>
    </row>
    <row r="294" spans="1:6" ht="10.5" customHeight="1">
      <c r="A294" s="17">
        <f t="shared" si="9"/>
        <v>291</v>
      </c>
      <c r="B294" s="105">
        <v>246</v>
      </c>
      <c r="C294" s="18" t="s">
        <v>322</v>
      </c>
      <c r="D294" s="7">
        <v>470653</v>
      </c>
      <c r="E294" s="7">
        <v>666</v>
      </c>
      <c r="F294" s="122">
        <f t="shared" si="8"/>
        <v>706.6861861861862</v>
      </c>
    </row>
    <row r="295" spans="1:6" ht="10.5" customHeight="1">
      <c r="A295" s="17">
        <f t="shared" si="9"/>
        <v>292</v>
      </c>
      <c r="B295" s="105">
        <v>5</v>
      </c>
      <c r="C295" s="18" t="s">
        <v>85</v>
      </c>
      <c r="D295" s="7">
        <v>188262</v>
      </c>
      <c r="E295" s="7">
        <v>267</v>
      </c>
      <c r="F295" s="122">
        <f t="shared" si="8"/>
        <v>705.1011235955057</v>
      </c>
    </row>
    <row r="296" spans="1:6" ht="10.5" customHeight="1">
      <c r="A296" s="17">
        <f t="shared" si="9"/>
        <v>293</v>
      </c>
      <c r="B296" s="105">
        <v>60</v>
      </c>
      <c r="C296" s="18" t="s">
        <v>138</v>
      </c>
      <c r="D296" s="7">
        <v>510811</v>
      </c>
      <c r="E296" s="7">
        <v>725</v>
      </c>
      <c r="F296" s="122">
        <f t="shared" si="8"/>
        <v>704.5668965517241</v>
      </c>
    </row>
    <row r="297" spans="1:6" ht="10.5" customHeight="1">
      <c r="A297" s="17">
        <f t="shared" si="9"/>
        <v>294</v>
      </c>
      <c r="B297" s="105">
        <v>161</v>
      </c>
      <c r="C297" s="18" t="s">
        <v>238</v>
      </c>
      <c r="D297" s="7">
        <v>273641</v>
      </c>
      <c r="E297" s="7">
        <v>389</v>
      </c>
      <c r="F297" s="122">
        <f t="shared" si="8"/>
        <v>703.4473007712082</v>
      </c>
    </row>
    <row r="298" spans="1:6" ht="10.5" customHeight="1">
      <c r="A298" s="17">
        <f t="shared" si="9"/>
        <v>295</v>
      </c>
      <c r="B298" s="105">
        <v>259</v>
      </c>
      <c r="C298" s="18" t="s">
        <v>332</v>
      </c>
      <c r="D298" s="7">
        <v>298202</v>
      </c>
      <c r="E298" s="7">
        <v>425</v>
      </c>
      <c r="F298" s="122">
        <f t="shared" si="8"/>
        <v>701.6517647058823</v>
      </c>
    </row>
    <row r="299" spans="1:6" ht="10.5" customHeight="1">
      <c r="A299" s="17">
        <f t="shared" si="9"/>
        <v>296</v>
      </c>
      <c r="B299" s="105">
        <v>96</v>
      </c>
      <c r="C299" s="18" t="s">
        <v>173</v>
      </c>
      <c r="D299" s="7">
        <v>176135</v>
      </c>
      <c r="E299" s="7">
        <v>254</v>
      </c>
      <c r="F299" s="122">
        <f t="shared" si="8"/>
        <v>693.4448818897638</v>
      </c>
    </row>
    <row r="300" spans="1:6" ht="10.5" customHeight="1">
      <c r="A300" s="17">
        <f t="shared" si="9"/>
        <v>297</v>
      </c>
      <c r="B300" s="105">
        <v>74</v>
      </c>
      <c r="C300" s="18" t="s">
        <v>152</v>
      </c>
      <c r="D300" s="7">
        <v>198030</v>
      </c>
      <c r="E300" s="7">
        <v>286</v>
      </c>
      <c r="F300" s="122">
        <f t="shared" si="8"/>
        <v>692.4125874125874</v>
      </c>
    </row>
    <row r="301" spans="1:6" ht="10.5" customHeight="1">
      <c r="A301" s="17">
        <f t="shared" si="9"/>
        <v>298</v>
      </c>
      <c r="B301" s="105">
        <v>165</v>
      </c>
      <c r="C301" s="18" t="s">
        <v>242</v>
      </c>
      <c r="D301" s="7">
        <v>335049</v>
      </c>
      <c r="E301" s="7">
        <v>485</v>
      </c>
      <c r="F301" s="122">
        <f t="shared" si="8"/>
        <v>690.8226804123711</v>
      </c>
    </row>
    <row r="302" spans="1:6" ht="10.5" customHeight="1">
      <c r="A302" s="17">
        <f t="shared" si="9"/>
        <v>299</v>
      </c>
      <c r="B302" s="105">
        <v>110</v>
      </c>
      <c r="C302" s="18" t="s">
        <v>187</v>
      </c>
      <c r="D302" s="7">
        <v>135917</v>
      </c>
      <c r="E302" s="7">
        <v>197</v>
      </c>
      <c r="F302" s="122">
        <f t="shared" si="8"/>
        <v>689.9340101522843</v>
      </c>
    </row>
    <row r="303" spans="1:6" ht="10.5" customHeight="1">
      <c r="A303" s="17">
        <f t="shared" si="9"/>
        <v>300</v>
      </c>
      <c r="B303" s="105">
        <v>179</v>
      </c>
      <c r="C303" s="18" t="s">
        <v>255</v>
      </c>
      <c r="D303" s="7">
        <v>336442</v>
      </c>
      <c r="E303" s="7">
        <v>489</v>
      </c>
      <c r="F303" s="122">
        <f t="shared" si="8"/>
        <v>688.0204498977505</v>
      </c>
    </row>
    <row r="304" spans="1:6" ht="10.5" customHeight="1">
      <c r="A304" s="17">
        <f t="shared" si="9"/>
        <v>301</v>
      </c>
      <c r="B304" s="105">
        <v>319</v>
      </c>
      <c r="C304" s="18" t="s">
        <v>392</v>
      </c>
      <c r="D304" s="7">
        <v>350986</v>
      </c>
      <c r="E304" s="7">
        <v>515</v>
      </c>
      <c r="F304" s="122">
        <f t="shared" si="8"/>
        <v>681.526213592233</v>
      </c>
    </row>
    <row r="305" spans="1:6" ht="10.5" customHeight="1">
      <c r="A305" s="17">
        <f t="shared" si="9"/>
        <v>302</v>
      </c>
      <c r="B305" s="105">
        <v>120</v>
      </c>
      <c r="C305" s="18" t="s">
        <v>197</v>
      </c>
      <c r="D305" s="7">
        <v>721600</v>
      </c>
      <c r="E305" s="7">
        <v>1059</v>
      </c>
      <c r="F305" s="122">
        <f t="shared" si="8"/>
        <v>681.3975448536355</v>
      </c>
    </row>
    <row r="306" spans="1:6" ht="10.5" customHeight="1">
      <c r="A306" s="17">
        <f t="shared" si="9"/>
        <v>303</v>
      </c>
      <c r="B306" s="105">
        <v>7</v>
      </c>
      <c r="C306" s="18" t="s">
        <v>87</v>
      </c>
      <c r="D306" s="7">
        <v>281398</v>
      </c>
      <c r="E306" s="7">
        <v>417</v>
      </c>
      <c r="F306" s="122">
        <f t="shared" si="8"/>
        <v>674.8153477218225</v>
      </c>
    </row>
    <row r="307" spans="1:6" ht="10.5" customHeight="1">
      <c r="A307" s="17">
        <f t="shared" si="9"/>
        <v>304</v>
      </c>
      <c r="B307" s="105">
        <v>262</v>
      </c>
      <c r="C307" s="18" t="s">
        <v>335</v>
      </c>
      <c r="D307" s="7">
        <v>213209</v>
      </c>
      <c r="E307" s="7">
        <v>317</v>
      </c>
      <c r="F307" s="122">
        <f t="shared" si="8"/>
        <v>672.5835962145111</v>
      </c>
    </row>
    <row r="308" spans="1:6" ht="10.5" customHeight="1">
      <c r="A308" s="17">
        <f t="shared" si="9"/>
        <v>305</v>
      </c>
      <c r="B308" s="105">
        <v>252</v>
      </c>
      <c r="C308" s="18" t="s">
        <v>326</v>
      </c>
      <c r="D308" s="7">
        <v>309695</v>
      </c>
      <c r="E308" s="7">
        <v>462</v>
      </c>
      <c r="F308" s="122">
        <f t="shared" si="8"/>
        <v>670.3354978354978</v>
      </c>
    </row>
    <row r="309" spans="1:6" ht="10.5" customHeight="1">
      <c r="A309" s="17">
        <f t="shared" si="9"/>
        <v>306</v>
      </c>
      <c r="B309" s="105">
        <v>15</v>
      </c>
      <c r="C309" s="18" t="s">
        <v>95</v>
      </c>
      <c r="D309" s="7">
        <v>245039</v>
      </c>
      <c r="E309" s="7">
        <v>367</v>
      </c>
      <c r="F309" s="122">
        <f t="shared" si="8"/>
        <v>667.6811989100818</v>
      </c>
    </row>
    <row r="310" spans="1:6" ht="10.5" customHeight="1">
      <c r="A310" s="17">
        <f t="shared" si="9"/>
        <v>307</v>
      </c>
      <c r="B310" s="105">
        <v>160</v>
      </c>
      <c r="C310" s="18" t="s">
        <v>237</v>
      </c>
      <c r="D310" s="7">
        <v>124831</v>
      </c>
      <c r="E310" s="7">
        <v>188</v>
      </c>
      <c r="F310" s="122">
        <f t="shared" si="8"/>
        <v>663.9946808510638</v>
      </c>
    </row>
    <row r="311" spans="1:6" ht="10.5" customHeight="1">
      <c r="A311" s="17">
        <f t="shared" si="9"/>
        <v>308</v>
      </c>
      <c r="B311" s="105">
        <v>257</v>
      </c>
      <c r="C311" s="18" t="s">
        <v>330</v>
      </c>
      <c r="D311" s="7">
        <v>459559</v>
      </c>
      <c r="E311" s="7">
        <v>695</v>
      </c>
      <c r="F311" s="122">
        <f t="shared" si="8"/>
        <v>661.2359712230216</v>
      </c>
    </row>
    <row r="312" spans="1:6" ht="10.5" customHeight="1">
      <c r="A312" s="17">
        <f t="shared" si="9"/>
        <v>309</v>
      </c>
      <c r="B312" s="105">
        <v>316</v>
      </c>
      <c r="C312" s="18" t="s">
        <v>389</v>
      </c>
      <c r="D312" s="7">
        <v>297993</v>
      </c>
      <c r="E312" s="7">
        <v>451</v>
      </c>
      <c r="F312" s="122">
        <f t="shared" si="8"/>
        <v>660.7383592017738</v>
      </c>
    </row>
    <row r="313" spans="1:6" ht="10.5" customHeight="1">
      <c r="A313" s="17">
        <f t="shared" si="9"/>
        <v>310</v>
      </c>
      <c r="B313" s="105">
        <v>68</v>
      </c>
      <c r="C313" s="18" t="s">
        <v>146</v>
      </c>
      <c r="D313" s="7">
        <v>251035</v>
      </c>
      <c r="E313" s="7">
        <v>381</v>
      </c>
      <c r="F313" s="122">
        <f t="shared" si="8"/>
        <v>658.8845144356956</v>
      </c>
    </row>
    <row r="314" spans="1:6" ht="10.5" customHeight="1">
      <c r="A314" s="17">
        <f t="shared" si="9"/>
        <v>311</v>
      </c>
      <c r="B314" s="105">
        <v>28</v>
      </c>
      <c r="C314" s="18" t="s">
        <v>108</v>
      </c>
      <c r="D314" s="7">
        <v>411406</v>
      </c>
      <c r="E314" s="7">
        <v>627</v>
      </c>
      <c r="F314" s="122">
        <f t="shared" si="8"/>
        <v>656.1499202551834</v>
      </c>
    </row>
    <row r="315" spans="1:6" ht="10.5" customHeight="1">
      <c r="A315" s="17">
        <f t="shared" si="9"/>
        <v>312</v>
      </c>
      <c r="B315" s="105">
        <v>55</v>
      </c>
      <c r="C315" s="18" t="s">
        <v>133</v>
      </c>
      <c r="D315" s="7">
        <v>274705</v>
      </c>
      <c r="E315" s="7">
        <v>419</v>
      </c>
      <c r="F315" s="122">
        <f t="shared" si="8"/>
        <v>655.6205250596659</v>
      </c>
    </row>
    <row r="316" spans="1:6" ht="10.5" customHeight="1">
      <c r="A316" s="17">
        <f t="shared" si="9"/>
        <v>313</v>
      </c>
      <c r="B316" s="105">
        <v>209</v>
      </c>
      <c r="C316" s="18" t="s">
        <v>285</v>
      </c>
      <c r="D316" s="7">
        <v>449028</v>
      </c>
      <c r="E316" s="7">
        <v>685</v>
      </c>
      <c r="F316" s="122">
        <f t="shared" si="8"/>
        <v>655.5153284671533</v>
      </c>
    </row>
    <row r="317" spans="1:6" ht="10.5" customHeight="1">
      <c r="A317" s="17">
        <f t="shared" si="9"/>
        <v>314</v>
      </c>
      <c r="B317" s="105">
        <v>221</v>
      </c>
      <c r="C317" s="18" t="s">
        <v>297</v>
      </c>
      <c r="D317" s="7">
        <v>376705</v>
      </c>
      <c r="E317" s="7">
        <v>577</v>
      </c>
      <c r="F317" s="122">
        <f t="shared" si="8"/>
        <v>652.8682842287695</v>
      </c>
    </row>
    <row r="318" spans="1:6" ht="10.5" customHeight="1">
      <c r="A318" s="17">
        <f t="shared" si="9"/>
        <v>315</v>
      </c>
      <c r="B318" s="105">
        <v>200</v>
      </c>
      <c r="C318" s="18" t="s">
        <v>276</v>
      </c>
      <c r="D318" s="7">
        <v>375864</v>
      </c>
      <c r="E318" s="7">
        <v>581</v>
      </c>
      <c r="F318" s="122">
        <f t="shared" si="8"/>
        <v>646.9259896729776</v>
      </c>
    </row>
    <row r="319" spans="1:6" ht="10.5" customHeight="1">
      <c r="A319" s="17">
        <f t="shared" si="9"/>
        <v>316</v>
      </c>
      <c r="B319" s="105">
        <v>318</v>
      </c>
      <c r="C319" s="18" t="s">
        <v>391</v>
      </c>
      <c r="D319" s="7">
        <v>371404</v>
      </c>
      <c r="E319" s="7">
        <v>584</v>
      </c>
      <c r="F319" s="122">
        <f t="shared" si="8"/>
        <v>635.9657534246576</v>
      </c>
    </row>
    <row r="320" spans="1:6" ht="10.5" customHeight="1">
      <c r="A320" s="17">
        <f t="shared" si="9"/>
        <v>317</v>
      </c>
      <c r="B320" s="105">
        <v>357</v>
      </c>
      <c r="C320" s="18" t="s">
        <v>429</v>
      </c>
      <c r="D320" s="7">
        <v>402857</v>
      </c>
      <c r="E320" s="7">
        <v>637</v>
      </c>
      <c r="F320" s="122">
        <f t="shared" si="8"/>
        <v>632.4285714285714</v>
      </c>
    </row>
    <row r="321" spans="1:6" ht="10.5" customHeight="1">
      <c r="A321" s="17">
        <f t="shared" si="9"/>
        <v>318</v>
      </c>
      <c r="B321" s="105">
        <v>141</v>
      </c>
      <c r="C321" s="18" t="s">
        <v>218</v>
      </c>
      <c r="D321" s="7">
        <v>189282</v>
      </c>
      <c r="E321" s="7">
        <v>301</v>
      </c>
      <c r="F321" s="122">
        <f t="shared" si="8"/>
        <v>628.843853820598</v>
      </c>
    </row>
    <row r="322" spans="1:6" ht="10.5" customHeight="1">
      <c r="A322" s="17">
        <f t="shared" si="9"/>
        <v>319</v>
      </c>
      <c r="B322" s="105">
        <v>119</v>
      </c>
      <c r="C322" s="18" t="s">
        <v>196</v>
      </c>
      <c r="D322" s="7">
        <v>264475</v>
      </c>
      <c r="E322" s="7">
        <v>421</v>
      </c>
      <c r="F322" s="122">
        <f t="shared" si="8"/>
        <v>628.206650831354</v>
      </c>
    </row>
    <row r="323" spans="1:6" ht="10.5" customHeight="1">
      <c r="A323" s="17">
        <f t="shared" si="9"/>
        <v>320</v>
      </c>
      <c r="B323" s="105">
        <v>27</v>
      </c>
      <c r="C323" s="18" t="s">
        <v>107</v>
      </c>
      <c r="D323" s="7">
        <v>807318</v>
      </c>
      <c r="E323" s="7">
        <v>1295</v>
      </c>
      <c r="F323" s="122">
        <f t="shared" si="8"/>
        <v>623.411583011583</v>
      </c>
    </row>
    <row r="324" spans="1:6" ht="10.5" customHeight="1">
      <c r="A324" s="17">
        <f t="shared" si="9"/>
        <v>321</v>
      </c>
      <c r="B324" s="105">
        <v>190</v>
      </c>
      <c r="C324" s="18" t="s">
        <v>266</v>
      </c>
      <c r="D324" s="7">
        <v>239200</v>
      </c>
      <c r="E324" s="7">
        <v>385</v>
      </c>
      <c r="F324" s="122">
        <f t="shared" si="8"/>
        <v>621.2987012987013</v>
      </c>
    </row>
    <row r="325" spans="1:6" ht="10.5" customHeight="1">
      <c r="A325" s="17">
        <f t="shared" si="9"/>
        <v>322</v>
      </c>
      <c r="B325" s="105">
        <v>1</v>
      </c>
      <c r="C325" s="18" t="s">
        <v>81</v>
      </c>
      <c r="D325" s="7">
        <v>542211</v>
      </c>
      <c r="E325" s="7">
        <v>873</v>
      </c>
      <c r="F325" s="122">
        <f aca="true" t="shared" si="10" ref="F325:F356">D325/E325</f>
        <v>621.0893470790378</v>
      </c>
    </row>
    <row r="326" spans="1:6" ht="10.5" customHeight="1">
      <c r="A326" s="17">
        <f aca="true" t="shared" si="11" ref="A326:A382">A325+1</f>
        <v>323</v>
      </c>
      <c r="B326" s="105">
        <v>196</v>
      </c>
      <c r="C326" s="18" t="s">
        <v>272</v>
      </c>
      <c r="D326" s="7">
        <v>686382</v>
      </c>
      <c r="E326" s="7">
        <v>1116</v>
      </c>
      <c r="F326" s="122">
        <f t="shared" si="10"/>
        <v>615.0376344086021</v>
      </c>
    </row>
    <row r="327" spans="1:6" ht="10.5" customHeight="1">
      <c r="A327" s="17">
        <f t="shared" si="11"/>
        <v>324</v>
      </c>
      <c r="B327" s="105">
        <v>163</v>
      </c>
      <c r="C327" s="18" t="s">
        <v>240</v>
      </c>
      <c r="D327" s="7">
        <v>328420</v>
      </c>
      <c r="E327" s="7">
        <v>534</v>
      </c>
      <c r="F327" s="122">
        <f t="shared" si="10"/>
        <v>615.0187265917604</v>
      </c>
    </row>
    <row r="328" spans="1:6" ht="10.5" customHeight="1">
      <c r="A328" s="17">
        <f t="shared" si="11"/>
        <v>325</v>
      </c>
      <c r="B328" s="105">
        <v>366</v>
      </c>
      <c r="C328" s="18" t="s">
        <v>438</v>
      </c>
      <c r="D328" s="7">
        <v>98798</v>
      </c>
      <c r="E328" s="7">
        <v>161</v>
      </c>
      <c r="F328" s="122">
        <f t="shared" si="10"/>
        <v>613.6521739130435</v>
      </c>
    </row>
    <row r="329" spans="1:6" ht="10.5" customHeight="1">
      <c r="A329" s="17">
        <f t="shared" si="11"/>
        <v>326</v>
      </c>
      <c r="B329" s="105">
        <v>89</v>
      </c>
      <c r="C329" s="18" t="s">
        <v>167</v>
      </c>
      <c r="D329" s="7">
        <v>407641</v>
      </c>
      <c r="E329" s="7">
        <v>668</v>
      </c>
      <c r="F329" s="122">
        <f t="shared" si="10"/>
        <v>610.2410179640718</v>
      </c>
    </row>
    <row r="330" spans="1:6" ht="10.5" customHeight="1">
      <c r="A330" s="17">
        <f t="shared" si="11"/>
        <v>327</v>
      </c>
      <c r="B330" s="105">
        <v>67</v>
      </c>
      <c r="C330" s="18" t="s">
        <v>145</v>
      </c>
      <c r="D330" s="7">
        <v>606635</v>
      </c>
      <c r="E330" s="7">
        <v>998</v>
      </c>
      <c r="F330" s="122">
        <f t="shared" si="10"/>
        <v>607.8507014028056</v>
      </c>
    </row>
    <row r="331" spans="1:6" ht="10.5" customHeight="1">
      <c r="A331" s="17">
        <f t="shared" si="11"/>
        <v>328</v>
      </c>
      <c r="B331" s="105">
        <v>144</v>
      </c>
      <c r="C331" s="18" t="s">
        <v>221</v>
      </c>
      <c r="D331" s="7">
        <v>220927</v>
      </c>
      <c r="E331" s="7">
        <v>364</v>
      </c>
      <c r="F331" s="122">
        <f t="shared" si="10"/>
        <v>606.9423076923077</v>
      </c>
    </row>
    <row r="332" spans="1:6" ht="10.5" customHeight="1">
      <c r="A332" s="17">
        <f t="shared" si="11"/>
        <v>329</v>
      </c>
      <c r="B332" s="105">
        <v>253</v>
      </c>
      <c r="C332" s="18" t="s">
        <v>74</v>
      </c>
      <c r="D332" s="7">
        <v>122323</v>
      </c>
      <c r="E332" s="7">
        <v>203</v>
      </c>
      <c r="F332" s="122">
        <f t="shared" si="10"/>
        <v>602.576354679803</v>
      </c>
    </row>
    <row r="333" spans="1:6" ht="10.5" customHeight="1">
      <c r="A333" s="17">
        <f t="shared" si="11"/>
        <v>330</v>
      </c>
      <c r="B333" s="105">
        <v>248</v>
      </c>
      <c r="C333" s="18" t="s">
        <v>324</v>
      </c>
      <c r="D333" s="7">
        <v>366175</v>
      </c>
      <c r="E333" s="7">
        <v>608</v>
      </c>
      <c r="F333" s="122">
        <f t="shared" si="10"/>
        <v>602.2615131578947</v>
      </c>
    </row>
    <row r="334" spans="1:6" ht="10.5" customHeight="1">
      <c r="A334" s="17">
        <f t="shared" si="11"/>
        <v>331</v>
      </c>
      <c r="B334" s="105">
        <v>323</v>
      </c>
      <c r="C334" s="18" t="s">
        <v>396</v>
      </c>
      <c r="D334" s="7">
        <v>478330</v>
      </c>
      <c r="E334" s="7">
        <v>802</v>
      </c>
      <c r="F334" s="122">
        <f t="shared" si="10"/>
        <v>596.4214463840399</v>
      </c>
    </row>
    <row r="335" spans="1:6" ht="10.5" customHeight="1">
      <c r="A335" s="17">
        <f t="shared" si="11"/>
        <v>332</v>
      </c>
      <c r="B335" s="105">
        <v>306</v>
      </c>
      <c r="C335" s="18" t="s">
        <v>379</v>
      </c>
      <c r="D335" s="7">
        <v>226603</v>
      </c>
      <c r="E335" s="7">
        <v>380</v>
      </c>
      <c r="F335" s="122">
        <f t="shared" si="10"/>
        <v>596.3236842105263</v>
      </c>
    </row>
    <row r="336" spans="1:6" ht="10.5" customHeight="1">
      <c r="A336" s="17">
        <f t="shared" si="11"/>
        <v>333</v>
      </c>
      <c r="B336" s="105">
        <v>305</v>
      </c>
      <c r="C336" s="18" t="s">
        <v>378</v>
      </c>
      <c r="D336" s="7">
        <v>157366</v>
      </c>
      <c r="E336" s="7">
        <v>267</v>
      </c>
      <c r="F336" s="122">
        <f t="shared" si="10"/>
        <v>589.3857677902622</v>
      </c>
    </row>
    <row r="337" spans="1:6" ht="10.5" customHeight="1">
      <c r="A337" s="17">
        <f t="shared" si="11"/>
        <v>334</v>
      </c>
      <c r="B337" s="105">
        <v>47</v>
      </c>
      <c r="C337" s="18" t="s">
        <v>126</v>
      </c>
      <c r="D337" s="7">
        <v>214313</v>
      </c>
      <c r="E337" s="7">
        <v>364</v>
      </c>
      <c r="F337" s="122">
        <f t="shared" si="10"/>
        <v>588.771978021978</v>
      </c>
    </row>
    <row r="338" spans="1:6" ht="10.5" customHeight="1">
      <c r="A338" s="17">
        <f t="shared" si="11"/>
        <v>335</v>
      </c>
      <c r="B338" s="105">
        <v>147</v>
      </c>
      <c r="C338" s="18" t="s">
        <v>224</v>
      </c>
      <c r="D338" s="7">
        <v>123566</v>
      </c>
      <c r="E338" s="7">
        <v>210</v>
      </c>
      <c r="F338" s="122">
        <f t="shared" si="10"/>
        <v>588.4095238095238</v>
      </c>
    </row>
    <row r="339" spans="1:6" ht="10.5" customHeight="1">
      <c r="A339" s="17">
        <f t="shared" si="11"/>
        <v>336</v>
      </c>
      <c r="B339" s="105">
        <v>367</v>
      </c>
      <c r="C339" s="18" t="s">
        <v>439</v>
      </c>
      <c r="D339" s="7">
        <v>170054</v>
      </c>
      <c r="E339" s="7">
        <v>292</v>
      </c>
      <c r="F339" s="122">
        <f t="shared" si="10"/>
        <v>582.3767123287671</v>
      </c>
    </row>
    <row r="340" spans="1:6" ht="10.5" customHeight="1">
      <c r="A340" s="17">
        <f t="shared" si="11"/>
        <v>337</v>
      </c>
      <c r="B340" s="105">
        <v>76</v>
      </c>
      <c r="C340" s="18" t="s">
        <v>154</v>
      </c>
      <c r="D340" s="7">
        <v>1309973</v>
      </c>
      <c r="E340" s="7">
        <v>2259</v>
      </c>
      <c r="F340" s="122">
        <f t="shared" si="10"/>
        <v>579.8906595838866</v>
      </c>
    </row>
    <row r="341" spans="1:6" ht="10.5" customHeight="1">
      <c r="A341" s="17">
        <f t="shared" si="11"/>
        <v>338</v>
      </c>
      <c r="B341" s="105">
        <v>329</v>
      </c>
      <c r="C341" s="18" t="s">
        <v>402</v>
      </c>
      <c r="D341" s="7">
        <v>159000</v>
      </c>
      <c r="E341" s="7">
        <v>277</v>
      </c>
      <c r="F341" s="122">
        <f t="shared" si="10"/>
        <v>574.0072202166065</v>
      </c>
    </row>
    <row r="342" spans="1:6" ht="10.5" customHeight="1">
      <c r="A342" s="17">
        <f t="shared" si="11"/>
        <v>339</v>
      </c>
      <c r="B342" s="105">
        <v>256</v>
      </c>
      <c r="C342" s="18" t="s">
        <v>329</v>
      </c>
      <c r="D342" s="7">
        <v>240427</v>
      </c>
      <c r="E342" s="7">
        <v>419</v>
      </c>
      <c r="F342" s="122">
        <f t="shared" si="10"/>
        <v>573.8114558472554</v>
      </c>
    </row>
    <row r="343" spans="1:6" ht="10.5" customHeight="1">
      <c r="A343" s="17">
        <f t="shared" si="11"/>
        <v>340</v>
      </c>
      <c r="B343" s="105">
        <v>46</v>
      </c>
      <c r="C343" s="18" t="s">
        <v>125</v>
      </c>
      <c r="D343" s="7">
        <v>228869</v>
      </c>
      <c r="E343" s="7">
        <v>405</v>
      </c>
      <c r="F343" s="122">
        <f t="shared" si="10"/>
        <v>565.1086419753086</v>
      </c>
    </row>
    <row r="344" spans="1:6" ht="10.5" customHeight="1">
      <c r="A344" s="17">
        <f t="shared" si="11"/>
        <v>341</v>
      </c>
      <c r="B344" s="105">
        <v>115</v>
      </c>
      <c r="C344" s="18" t="s">
        <v>192</v>
      </c>
      <c r="D344" s="7">
        <v>250397</v>
      </c>
      <c r="E344" s="7">
        <v>444</v>
      </c>
      <c r="F344" s="122">
        <f t="shared" si="10"/>
        <v>563.9572072072073</v>
      </c>
    </row>
    <row r="345" spans="1:6" ht="10.5" customHeight="1">
      <c r="A345" s="17">
        <f t="shared" si="11"/>
        <v>342</v>
      </c>
      <c r="B345" s="105">
        <v>109</v>
      </c>
      <c r="C345" s="18" t="s">
        <v>186</v>
      </c>
      <c r="D345" s="7">
        <v>251967</v>
      </c>
      <c r="E345" s="7">
        <v>447</v>
      </c>
      <c r="F345" s="122">
        <f t="shared" si="10"/>
        <v>563.6845637583892</v>
      </c>
    </row>
    <row r="346" spans="1:6" ht="10.5" customHeight="1">
      <c r="A346" s="17">
        <f t="shared" si="11"/>
        <v>343</v>
      </c>
      <c r="B346" s="105">
        <v>58</v>
      </c>
      <c r="C346" s="18" t="s">
        <v>136</v>
      </c>
      <c r="D346" s="7">
        <v>253948</v>
      </c>
      <c r="E346" s="7">
        <v>455</v>
      </c>
      <c r="F346" s="122">
        <f t="shared" si="10"/>
        <v>558.1274725274725</v>
      </c>
    </row>
    <row r="347" spans="1:6" ht="10.5" customHeight="1">
      <c r="A347" s="17">
        <f t="shared" si="11"/>
        <v>344</v>
      </c>
      <c r="B347" s="105">
        <v>116</v>
      </c>
      <c r="C347" s="18" t="s">
        <v>193</v>
      </c>
      <c r="D347" s="7">
        <v>601363</v>
      </c>
      <c r="E347" s="7">
        <v>1090</v>
      </c>
      <c r="F347" s="122">
        <f t="shared" si="10"/>
        <v>551.7091743119266</v>
      </c>
    </row>
    <row r="348" spans="1:6" ht="10.5" customHeight="1">
      <c r="A348" s="17">
        <f t="shared" si="11"/>
        <v>345</v>
      </c>
      <c r="B348" s="105">
        <v>104</v>
      </c>
      <c r="C348" s="18" t="s">
        <v>181</v>
      </c>
      <c r="D348" s="7">
        <v>458507</v>
      </c>
      <c r="E348" s="7">
        <v>863</v>
      </c>
      <c r="F348" s="122">
        <f t="shared" si="10"/>
        <v>531.2943221320974</v>
      </c>
    </row>
    <row r="349" spans="1:6" ht="10.5" customHeight="1">
      <c r="A349" s="17">
        <f t="shared" si="11"/>
        <v>346</v>
      </c>
      <c r="B349" s="105">
        <v>339</v>
      </c>
      <c r="C349" s="18" t="s">
        <v>411</v>
      </c>
      <c r="D349" s="7">
        <v>325871</v>
      </c>
      <c r="E349" s="7">
        <v>614</v>
      </c>
      <c r="F349" s="122">
        <f t="shared" si="10"/>
        <v>530.7345276872965</v>
      </c>
    </row>
    <row r="350" spans="1:6" ht="10.5" customHeight="1">
      <c r="A350" s="17">
        <f t="shared" si="11"/>
        <v>347</v>
      </c>
      <c r="B350" s="105">
        <v>20</v>
      </c>
      <c r="C350" s="18" t="s">
        <v>100</v>
      </c>
      <c r="D350" s="7">
        <v>282716</v>
      </c>
      <c r="E350" s="7">
        <v>547</v>
      </c>
      <c r="F350" s="122">
        <f t="shared" si="10"/>
        <v>516.8482632541134</v>
      </c>
    </row>
    <row r="351" spans="1:6" ht="10.5" customHeight="1">
      <c r="A351" s="17">
        <f t="shared" si="11"/>
        <v>348</v>
      </c>
      <c r="B351" s="105">
        <v>360</v>
      </c>
      <c r="C351" s="18" t="s">
        <v>432</v>
      </c>
      <c r="D351" s="7">
        <v>131684</v>
      </c>
      <c r="E351" s="7">
        <v>257</v>
      </c>
      <c r="F351" s="122">
        <f t="shared" si="10"/>
        <v>512.3891050583658</v>
      </c>
    </row>
    <row r="352" spans="1:6" ht="10.5" customHeight="1">
      <c r="A352" s="17">
        <f t="shared" si="11"/>
        <v>349</v>
      </c>
      <c r="B352" s="105">
        <v>25</v>
      </c>
      <c r="C352" s="18" t="s">
        <v>105</v>
      </c>
      <c r="D352" s="7">
        <v>312550</v>
      </c>
      <c r="E352" s="7">
        <v>616</v>
      </c>
      <c r="F352" s="122">
        <f t="shared" si="10"/>
        <v>507.3863636363636</v>
      </c>
    </row>
    <row r="353" spans="1:6" ht="10.5" customHeight="1">
      <c r="A353" s="17">
        <f t="shared" si="11"/>
        <v>350</v>
      </c>
      <c r="B353" s="105">
        <v>54</v>
      </c>
      <c r="C353" s="18" t="s">
        <v>132</v>
      </c>
      <c r="D353" s="7">
        <v>397817</v>
      </c>
      <c r="E353" s="7">
        <v>786</v>
      </c>
      <c r="F353" s="122">
        <f t="shared" si="10"/>
        <v>506.12849872773535</v>
      </c>
    </row>
    <row r="354" spans="1:6" ht="10.5" customHeight="1">
      <c r="A354" s="17">
        <f t="shared" si="11"/>
        <v>351</v>
      </c>
      <c r="B354" s="105">
        <v>150</v>
      </c>
      <c r="C354" s="18" t="s">
        <v>227</v>
      </c>
      <c r="D354" s="7">
        <v>315339</v>
      </c>
      <c r="E354" s="7">
        <v>624</v>
      </c>
      <c r="F354" s="122">
        <f t="shared" si="10"/>
        <v>505.35096153846155</v>
      </c>
    </row>
    <row r="355" spans="1:6" ht="10.5" customHeight="1">
      <c r="A355" s="17">
        <f t="shared" si="11"/>
        <v>352</v>
      </c>
      <c r="B355" s="105">
        <v>61</v>
      </c>
      <c r="C355" s="18" t="s">
        <v>139</v>
      </c>
      <c r="D355" s="7">
        <v>365189</v>
      </c>
      <c r="E355" s="7">
        <v>725</v>
      </c>
      <c r="F355" s="122">
        <f t="shared" si="10"/>
        <v>503.7089655172414</v>
      </c>
    </row>
    <row r="356" spans="1:6" ht="10.5" customHeight="1">
      <c r="A356" s="17">
        <f t="shared" si="11"/>
        <v>353</v>
      </c>
      <c r="B356" s="105">
        <v>228</v>
      </c>
      <c r="C356" s="18" t="s">
        <v>304</v>
      </c>
      <c r="D356" s="7">
        <v>186519</v>
      </c>
      <c r="E356" s="7">
        <v>372</v>
      </c>
      <c r="F356" s="122">
        <f t="shared" si="10"/>
        <v>501.39516129032256</v>
      </c>
    </row>
    <row r="357" spans="1:6" ht="10.5" customHeight="1">
      <c r="A357" s="17">
        <f t="shared" si="11"/>
        <v>354</v>
      </c>
      <c r="B357" s="105">
        <v>199</v>
      </c>
      <c r="C357" s="18" t="s">
        <v>275</v>
      </c>
      <c r="D357" s="7">
        <v>61770</v>
      </c>
      <c r="E357" s="7">
        <v>124</v>
      </c>
      <c r="F357" s="122">
        <f aca="true" t="shared" si="12" ref="F357:F382">D357/E357</f>
        <v>498.14516129032256</v>
      </c>
    </row>
    <row r="358" spans="1:6" ht="10.5" customHeight="1">
      <c r="A358" s="17">
        <f t="shared" si="11"/>
        <v>355</v>
      </c>
      <c r="B358" s="105">
        <v>310</v>
      </c>
      <c r="C358" s="18" t="s">
        <v>383</v>
      </c>
      <c r="D358" s="7">
        <v>85678</v>
      </c>
      <c r="E358" s="7">
        <v>176</v>
      </c>
      <c r="F358" s="122">
        <f t="shared" si="12"/>
        <v>486.8068181818182</v>
      </c>
    </row>
    <row r="359" spans="1:6" ht="10.5" customHeight="1">
      <c r="A359" s="17">
        <f t="shared" si="11"/>
        <v>356</v>
      </c>
      <c r="B359" s="105">
        <v>181</v>
      </c>
      <c r="C359" s="18" t="s">
        <v>257</v>
      </c>
      <c r="D359" s="7">
        <v>188231</v>
      </c>
      <c r="E359" s="7">
        <v>387</v>
      </c>
      <c r="F359" s="122">
        <f t="shared" si="12"/>
        <v>486.38501291989667</v>
      </c>
    </row>
    <row r="360" spans="1:6" ht="10.5" customHeight="1">
      <c r="A360" s="17">
        <f t="shared" si="11"/>
        <v>357</v>
      </c>
      <c r="B360" s="105">
        <v>56</v>
      </c>
      <c r="C360" s="18" t="s">
        <v>134</v>
      </c>
      <c r="D360" s="7">
        <v>257385</v>
      </c>
      <c r="E360" s="7">
        <v>542</v>
      </c>
      <c r="F360" s="122">
        <f t="shared" si="12"/>
        <v>474.880073800738</v>
      </c>
    </row>
    <row r="361" spans="1:6" ht="10.5" customHeight="1">
      <c r="A361" s="17">
        <f t="shared" si="11"/>
        <v>358</v>
      </c>
      <c r="B361" s="105">
        <v>361</v>
      </c>
      <c r="C361" s="18" t="s">
        <v>433</v>
      </c>
      <c r="D361" s="7">
        <v>139812</v>
      </c>
      <c r="E361" s="7">
        <v>300</v>
      </c>
      <c r="F361" s="122">
        <f t="shared" si="12"/>
        <v>466.04</v>
      </c>
    </row>
    <row r="362" spans="1:6" ht="10.5" customHeight="1">
      <c r="A362" s="17">
        <f t="shared" si="11"/>
        <v>359</v>
      </c>
      <c r="B362" s="105">
        <v>197</v>
      </c>
      <c r="C362" s="18" t="s">
        <v>273</v>
      </c>
      <c r="D362" s="7">
        <v>331221</v>
      </c>
      <c r="E362" s="7">
        <v>718</v>
      </c>
      <c r="F362" s="122">
        <f t="shared" si="12"/>
        <v>461.31058495821725</v>
      </c>
    </row>
    <row r="363" spans="1:6" ht="10.5" customHeight="1">
      <c r="A363" s="17">
        <f t="shared" si="11"/>
        <v>360</v>
      </c>
      <c r="B363" s="105">
        <v>239</v>
      </c>
      <c r="C363" s="18" t="s">
        <v>315</v>
      </c>
      <c r="D363" s="7">
        <v>199560</v>
      </c>
      <c r="E363" s="7">
        <v>436</v>
      </c>
      <c r="F363" s="122">
        <f t="shared" si="12"/>
        <v>457.70642201834863</v>
      </c>
    </row>
    <row r="364" spans="1:6" ht="10.5" customHeight="1">
      <c r="A364" s="17">
        <f t="shared" si="11"/>
        <v>361</v>
      </c>
      <c r="B364" s="105">
        <v>363</v>
      </c>
      <c r="C364" s="18" t="s">
        <v>435</v>
      </c>
      <c r="D364" s="7">
        <v>275543</v>
      </c>
      <c r="E364" s="7">
        <v>604</v>
      </c>
      <c r="F364" s="122">
        <f t="shared" si="12"/>
        <v>456.19701986754967</v>
      </c>
    </row>
    <row r="365" spans="1:6" ht="10.5" customHeight="1">
      <c r="A365" s="17">
        <f t="shared" si="11"/>
        <v>362</v>
      </c>
      <c r="B365" s="105">
        <v>211</v>
      </c>
      <c r="C365" s="18" t="s">
        <v>287</v>
      </c>
      <c r="D365" s="7">
        <v>374938</v>
      </c>
      <c r="E365" s="7">
        <v>823</v>
      </c>
      <c r="F365" s="122">
        <f t="shared" si="12"/>
        <v>455.57472660996353</v>
      </c>
    </row>
    <row r="366" spans="1:6" ht="10.5" customHeight="1">
      <c r="A366" s="17">
        <f t="shared" si="11"/>
        <v>363</v>
      </c>
      <c r="B366" s="105">
        <v>192</v>
      </c>
      <c r="C366" s="18" t="s">
        <v>268</v>
      </c>
      <c r="D366" s="7">
        <v>40058</v>
      </c>
      <c r="E366" s="7">
        <v>88</v>
      </c>
      <c r="F366" s="122">
        <f t="shared" si="12"/>
        <v>455.20454545454544</v>
      </c>
    </row>
    <row r="367" spans="1:6" ht="10.5" customHeight="1">
      <c r="A367" s="17">
        <f t="shared" si="11"/>
        <v>364</v>
      </c>
      <c r="B367" s="105">
        <v>364</v>
      </c>
      <c r="C367" s="18" t="s">
        <v>436</v>
      </c>
      <c r="D367" s="7">
        <v>127527</v>
      </c>
      <c r="E367" s="7">
        <v>282</v>
      </c>
      <c r="F367" s="122">
        <f t="shared" si="12"/>
        <v>452.22340425531917</v>
      </c>
    </row>
    <row r="368" spans="1:6" ht="10.5" customHeight="1">
      <c r="A368" s="17">
        <f t="shared" si="11"/>
        <v>365</v>
      </c>
      <c r="B368" s="105">
        <v>66</v>
      </c>
      <c r="C368" s="18" t="s">
        <v>144</v>
      </c>
      <c r="D368" s="7">
        <v>167122</v>
      </c>
      <c r="E368" s="7">
        <v>375</v>
      </c>
      <c r="F368" s="122">
        <f t="shared" si="12"/>
        <v>445.65866666666665</v>
      </c>
    </row>
    <row r="369" spans="1:6" ht="10.5" customHeight="1">
      <c r="A369" s="17">
        <f t="shared" si="11"/>
        <v>366</v>
      </c>
      <c r="B369" s="105">
        <v>132</v>
      </c>
      <c r="C369" s="18" t="s">
        <v>209</v>
      </c>
      <c r="D369" s="7">
        <v>347603</v>
      </c>
      <c r="E369" s="7">
        <v>780</v>
      </c>
      <c r="F369" s="122">
        <f t="shared" si="12"/>
        <v>445.6448717948718</v>
      </c>
    </row>
    <row r="370" spans="1:6" ht="10.5" customHeight="1">
      <c r="A370" s="17">
        <f t="shared" si="11"/>
        <v>367</v>
      </c>
      <c r="B370" s="105">
        <v>362</v>
      </c>
      <c r="C370" s="18" t="s">
        <v>434</v>
      </c>
      <c r="D370" s="7">
        <v>165481</v>
      </c>
      <c r="E370" s="7">
        <v>381</v>
      </c>
      <c r="F370" s="122">
        <f t="shared" si="12"/>
        <v>434.3333333333333</v>
      </c>
    </row>
    <row r="371" spans="1:6" ht="10.5" customHeight="1">
      <c r="A371" s="17">
        <f t="shared" si="11"/>
        <v>368</v>
      </c>
      <c r="B371" s="105">
        <v>175</v>
      </c>
      <c r="C371" s="18" t="s">
        <v>251</v>
      </c>
      <c r="D371" s="7">
        <v>386302</v>
      </c>
      <c r="E371" s="7">
        <v>897</v>
      </c>
      <c r="F371" s="122">
        <f t="shared" si="12"/>
        <v>430.659977703456</v>
      </c>
    </row>
    <row r="372" spans="1:6" ht="10.5" customHeight="1">
      <c r="A372" s="17">
        <f t="shared" si="11"/>
        <v>369</v>
      </c>
      <c r="B372" s="105">
        <v>330</v>
      </c>
      <c r="C372" s="18" t="s">
        <v>403</v>
      </c>
      <c r="D372" s="7">
        <v>400221</v>
      </c>
      <c r="E372" s="7">
        <v>936</v>
      </c>
      <c r="F372" s="122">
        <f t="shared" si="12"/>
        <v>427.58653846153845</v>
      </c>
    </row>
    <row r="373" spans="1:6" ht="10.5" customHeight="1">
      <c r="A373" s="17">
        <f t="shared" si="11"/>
        <v>370</v>
      </c>
      <c r="B373" s="105">
        <v>312</v>
      </c>
      <c r="C373" s="18" t="s">
        <v>385</v>
      </c>
      <c r="D373" s="7">
        <v>247621</v>
      </c>
      <c r="E373" s="7">
        <v>586</v>
      </c>
      <c r="F373" s="122">
        <f t="shared" si="12"/>
        <v>422.561433447099</v>
      </c>
    </row>
    <row r="374" spans="1:6" ht="10.5" customHeight="1">
      <c r="A374" s="17">
        <f t="shared" si="11"/>
        <v>371</v>
      </c>
      <c r="B374" s="105">
        <v>129</v>
      </c>
      <c r="C374" s="18" t="s">
        <v>206</v>
      </c>
      <c r="D374" s="7">
        <v>215519</v>
      </c>
      <c r="E374" s="7">
        <v>525</v>
      </c>
      <c r="F374" s="122">
        <f t="shared" si="12"/>
        <v>410.51238095238097</v>
      </c>
    </row>
    <row r="375" spans="1:6" ht="10.5" customHeight="1">
      <c r="A375" s="17">
        <f t="shared" si="11"/>
        <v>372</v>
      </c>
      <c r="B375" s="105">
        <v>375</v>
      </c>
      <c r="C375" s="18" t="s">
        <v>447</v>
      </c>
      <c r="D375" s="7">
        <v>206836</v>
      </c>
      <c r="E375" s="7">
        <v>506</v>
      </c>
      <c r="F375" s="122">
        <f t="shared" si="12"/>
        <v>408.7667984189723</v>
      </c>
    </row>
    <row r="376" spans="1:6" ht="10.5" customHeight="1">
      <c r="A376" s="17">
        <f t="shared" si="11"/>
        <v>373</v>
      </c>
      <c r="B376" s="105">
        <v>240</v>
      </c>
      <c r="C376" s="18" t="s">
        <v>316</v>
      </c>
      <c r="D376" s="7">
        <v>251989</v>
      </c>
      <c r="E376" s="7">
        <v>646</v>
      </c>
      <c r="F376" s="122">
        <f t="shared" si="12"/>
        <v>390.0758513931888</v>
      </c>
    </row>
    <row r="377" spans="1:6" ht="10.5" customHeight="1">
      <c r="A377" s="17">
        <f t="shared" si="11"/>
        <v>374</v>
      </c>
      <c r="B377" s="105">
        <v>247</v>
      </c>
      <c r="C377" s="18" t="s">
        <v>323</v>
      </c>
      <c r="D377" s="7">
        <v>101946</v>
      </c>
      <c r="E377" s="7">
        <v>272</v>
      </c>
      <c r="F377" s="122">
        <f t="shared" si="12"/>
        <v>374.8014705882353</v>
      </c>
    </row>
    <row r="378" spans="1:6" ht="10.5" customHeight="1">
      <c r="A378" s="17">
        <f t="shared" si="11"/>
        <v>375</v>
      </c>
      <c r="B378" s="105">
        <v>315</v>
      </c>
      <c r="C378" s="18" t="s">
        <v>388</v>
      </c>
      <c r="D378" s="7">
        <v>106442</v>
      </c>
      <c r="E378" s="7">
        <v>297</v>
      </c>
      <c r="F378" s="122">
        <f t="shared" si="12"/>
        <v>358.3905723905724</v>
      </c>
    </row>
    <row r="379" spans="1:6" ht="10.5" customHeight="1">
      <c r="A379" s="17">
        <f t="shared" si="11"/>
        <v>376</v>
      </c>
      <c r="B379" s="105">
        <v>242</v>
      </c>
      <c r="C379" s="18" t="s">
        <v>318</v>
      </c>
      <c r="D379" s="7">
        <v>324999</v>
      </c>
      <c r="E379" s="7">
        <v>1064</v>
      </c>
      <c r="F379" s="122">
        <f t="shared" si="12"/>
        <v>305.4501879699248</v>
      </c>
    </row>
    <row r="380" spans="1:6" ht="10.5" customHeight="1">
      <c r="A380" s="17">
        <f t="shared" si="11"/>
        <v>377</v>
      </c>
      <c r="B380" s="105">
        <v>236</v>
      </c>
      <c r="C380" s="18" t="s">
        <v>312</v>
      </c>
      <c r="D380" s="7">
        <v>52406</v>
      </c>
      <c r="E380" s="7">
        <v>174</v>
      </c>
      <c r="F380" s="122">
        <f t="shared" si="12"/>
        <v>301.18390804597703</v>
      </c>
    </row>
    <row r="381" spans="1:6" ht="10.5" customHeight="1">
      <c r="A381" s="17">
        <f t="shared" si="11"/>
        <v>378</v>
      </c>
      <c r="B381" s="105">
        <v>117</v>
      </c>
      <c r="C381" s="18" t="s">
        <v>194</v>
      </c>
      <c r="D381" s="7">
        <v>382369</v>
      </c>
      <c r="E381" s="7">
        <v>1373</v>
      </c>
      <c r="F381" s="122">
        <f t="shared" si="12"/>
        <v>278.4916241806264</v>
      </c>
    </row>
    <row r="382" spans="1:6" ht="10.5" customHeight="1">
      <c r="A382" s="17">
        <f t="shared" si="11"/>
        <v>379</v>
      </c>
      <c r="B382" s="105">
        <v>241</v>
      </c>
      <c r="C382" s="18" t="s">
        <v>317</v>
      </c>
      <c r="D382" s="7">
        <v>246523</v>
      </c>
      <c r="E382" s="7">
        <v>1187</v>
      </c>
      <c r="F382" s="122">
        <f t="shared" si="12"/>
        <v>207.68576242628475</v>
      </c>
    </row>
    <row r="383" spans="1:6" s="36" customFormat="1" ht="10.5" customHeight="1">
      <c r="A383" s="95" t="s">
        <v>7</v>
      </c>
      <c r="B383" s="93" t="s">
        <v>7</v>
      </c>
      <c r="C383" s="48" t="s">
        <v>6</v>
      </c>
      <c r="D383" s="58">
        <f>SUM(D4:D382)</f>
        <v>156985703</v>
      </c>
      <c r="E383" s="58">
        <f>SUM(E4:E382)</f>
        <v>177602</v>
      </c>
      <c r="F383" s="70" t="s">
        <v>10</v>
      </c>
    </row>
  </sheetData>
  <mergeCells count="4">
    <mergeCell ref="D1:F1"/>
    <mergeCell ref="B1:B2"/>
    <mergeCell ref="C1:C2"/>
    <mergeCell ref="A1:A2"/>
  </mergeCells>
  <printOptions/>
  <pageMargins left="0.984251968503937" right="0.76" top="0.7874015748031497" bottom="0.4724409448818898" header="0.3937007874015748" footer="0.2755905511811024"/>
  <pageSetup firstPageNumber="66" useFirstPageNumber="1" horizontalDpi="1200" verticalDpi="1200" orientation="portrait" paperSize="9" r:id="rId1"/>
  <headerFooter alignWithMargins="0">
    <oddHeader xml:space="preserve">&amp;LTabela 26. Zestawienie kwot dofinansowań oraz liczby osób niepełnosprawnych, które otrzymały dofinansowanie.  </oddHeader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83"/>
  <sheetViews>
    <sheetView zoomScale="130" zoomScaleNormal="130" workbookViewId="0" topLeftCell="A1">
      <selection activeCell="A1" sqref="A1:A2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63" customWidth="1"/>
    <col min="5" max="5" width="18.25390625" style="63" customWidth="1"/>
    <col min="6" max="6" width="15.75390625" style="67" customWidth="1"/>
    <col min="7" max="16384" width="9.125" style="4" customWidth="1"/>
  </cols>
  <sheetData>
    <row r="1" spans="1:6" s="21" customFormat="1" ht="28.5" customHeight="1">
      <c r="A1" s="169" t="s">
        <v>21</v>
      </c>
      <c r="B1" s="168" t="s">
        <v>1</v>
      </c>
      <c r="C1" s="168" t="s">
        <v>0</v>
      </c>
      <c r="D1" s="176" t="s">
        <v>30</v>
      </c>
      <c r="E1" s="176"/>
      <c r="F1" s="177"/>
    </row>
    <row r="2" spans="1:6" s="22" customFormat="1" ht="20.25" customHeight="1">
      <c r="A2" s="181"/>
      <c r="B2" s="179"/>
      <c r="C2" s="179"/>
      <c r="D2" s="68" t="s">
        <v>61</v>
      </c>
      <c r="E2" s="68" t="s">
        <v>67</v>
      </c>
      <c r="F2" s="69" t="s">
        <v>68</v>
      </c>
    </row>
    <row r="3" spans="1:6" ht="9" customHeight="1">
      <c r="A3" s="50">
        <v>1</v>
      </c>
      <c r="B3" s="51">
        <v>2</v>
      </c>
      <c r="C3" s="51">
        <v>3</v>
      </c>
      <c r="D3" s="52">
        <v>4</v>
      </c>
      <c r="E3" s="52">
        <v>5</v>
      </c>
      <c r="F3" s="62">
        <v>6</v>
      </c>
    </row>
    <row r="4" spans="1:6" ht="10.5" customHeight="1">
      <c r="A4" s="17">
        <v>1</v>
      </c>
      <c r="B4" s="105">
        <v>279</v>
      </c>
      <c r="C4" s="18" t="s">
        <v>352</v>
      </c>
      <c r="D4" s="7">
        <v>238827</v>
      </c>
      <c r="E4" s="7">
        <v>80</v>
      </c>
      <c r="F4" s="122">
        <f>D4/E4</f>
        <v>2985.3375</v>
      </c>
    </row>
    <row r="5" spans="1:6" ht="10.5" customHeight="1">
      <c r="A5" s="17">
        <f>A4+1</f>
        <v>2</v>
      </c>
      <c r="B5" s="105">
        <v>30</v>
      </c>
      <c r="C5" s="18" t="s">
        <v>109</v>
      </c>
      <c r="D5" s="7">
        <v>1474289</v>
      </c>
      <c r="E5" s="7">
        <v>543</v>
      </c>
      <c r="F5" s="122">
        <f aca="true" t="shared" si="0" ref="F5:F68">D5/E5</f>
        <v>2715.081031307551</v>
      </c>
    </row>
    <row r="6" spans="1:6" ht="10.5" customHeight="1">
      <c r="A6" s="17">
        <f aca="true" t="shared" si="1" ref="A6:A69">A5+1</f>
        <v>3</v>
      </c>
      <c r="B6" s="105">
        <v>345</v>
      </c>
      <c r="C6" s="18" t="s">
        <v>417</v>
      </c>
      <c r="D6" s="7">
        <v>403242</v>
      </c>
      <c r="E6" s="7">
        <v>168</v>
      </c>
      <c r="F6" s="122">
        <f t="shared" si="0"/>
        <v>2400.25</v>
      </c>
    </row>
    <row r="7" spans="1:6" ht="10.5" customHeight="1">
      <c r="A7" s="17">
        <f t="shared" si="1"/>
        <v>4</v>
      </c>
      <c r="B7" s="105">
        <v>346</v>
      </c>
      <c r="C7" s="18" t="s">
        <v>418</v>
      </c>
      <c r="D7" s="7">
        <v>100980</v>
      </c>
      <c r="E7" s="7">
        <v>43</v>
      </c>
      <c r="F7" s="122">
        <f t="shared" si="0"/>
        <v>2348.3720930232557</v>
      </c>
    </row>
    <row r="8" spans="1:6" ht="10.5" customHeight="1">
      <c r="A8" s="17">
        <f t="shared" si="1"/>
        <v>5</v>
      </c>
      <c r="B8" s="105">
        <v>303</v>
      </c>
      <c r="C8" s="18" t="s">
        <v>376</v>
      </c>
      <c r="D8" s="7">
        <v>215696</v>
      </c>
      <c r="E8" s="7">
        <v>93</v>
      </c>
      <c r="F8" s="122">
        <f t="shared" si="0"/>
        <v>2319.3118279569894</v>
      </c>
    </row>
    <row r="9" spans="1:6" ht="10.5" customHeight="1">
      <c r="A9" s="17">
        <f t="shared" si="1"/>
        <v>6</v>
      </c>
      <c r="B9" s="105">
        <v>365</v>
      </c>
      <c r="C9" s="18" t="s">
        <v>437</v>
      </c>
      <c r="D9" s="7">
        <v>121352</v>
      </c>
      <c r="E9" s="7">
        <v>54</v>
      </c>
      <c r="F9" s="122">
        <f t="shared" si="0"/>
        <v>2247.259259259259</v>
      </c>
    </row>
    <row r="10" spans="1:6" ht="10.5" customHeight="1">
      <c r="A10" s="17">
        <f t="shared" si="1"/>
        <v>7</v>
      </c>
      <c r="B10" s="105">
        <v>334</v>
      </c>
      <c r="C10" s="18" t="s">
        <v>406</v>
      </c>
      <c r="D10" s="7">
        <v>166163</v>
      </c>
      <c r="E10" s="7">
        <v>76</v>
      </c>
      <c r="F10" s="122">
        <f t="shared" si="0"/>
        <v>2186.3552631578946</v>
      </c>
    </row>
    <row r="11" spans="1:6" ht="9.75" customHeight="1">
      <c r="A11" s="17">
        <f t="shared" si="1"/>
        <v>8</v>
      </c>
      <c r="B11" s="105">
        <v>140</v>
      </c>
      <c r="C11" s="18" t="s">
        <v>217</v>
      </c>
      <c r="D11" s="7">
        <v>81614</v>
      </c>
      <c r="E11" s="7">
        <v>38</v>
      </c>
      <c r="F11" s="122">
        <f t="shared" si="0"/>
        <v>2147.7368421052633</v>
      </c>
    </row>
    <row r="12" spans="1:6" ht="10.5" customHeight="1">
      <c r="A12" s="17">
        <f t="shared" si="1"/>
        <v>9</v>
      </c>
      <c r="B12" s="105">
        <v>34</v>
      </c>
      <c r="C12" s="18" t="s">
        <v>113</v>
      </c>
      <c r="D12" s="7">
        <v>51252</v>
      </c>
      <c r="E12" s="7">
        <v>24</v>
      </c>
      <c r="F12" s="122">
        <f t="shared" si="0"/>
        <v>2135.5</v>
      </c>
    </row>
    <row r="13" spans="1:6" ht="10.5" customHeight="1">
      <c r="A13" s="17">
        <f t="shared" si="1"/>
        <v>10</v>
      </c>
      <c r="B13" s="105">
        <v>57</v>
      </c>
      <c r="C13" s="18" t="s">
        <v>135</v>
      </c>
      <c r="D13" s="7">
        <v>104491</v>
      </c>
      <c r="E13" s="7">
        <v>49</v>
      </c>
      <c r="F13" s="122">
        <f t="shared" si="0"/>
        <v>2132.469387755102</v>
      </c>
    </row>
    <row r="14" spans="1:6" ht="10.5" customHeight="1">
      <c r="A14" s="17">
        <f t="shared" si="1"/>
        <v>11</v>
      </c>
      <c r="B14" s="105">
        <v>123</v>
      </c>
      <c r="C14" s="18" t="s">
        <v>200</v>
      </c>
      <c r="D14" s="7">
        <v>58727</v>
      </c>
      <c r="E14" s="7">
        <v>29</v>
      </c>
      <c r="F14" s="122">
        <f t="shared" si="0"/>
        <v>2025.0689655172414</v>
      </c>
    </row>
    <row r="15" spans="1:6" ht="10.5" customHeight="1">
      <c r="A15" s="17">
        <f t="shared" si="1"/>
        <v>12</v>
      </c>
      <c r="B15" s="105">
        <v>166</v>
      </c>
      <c r="C15" s="18" t="s">
        <v>243</v>
      </c>
      <c r="D15" s="7">
        <v>88589</v>
      </c>
      <c r="E15" s="7">
        <v>45</v>
      </c>
      <c r="F15" s="122">
        <f t="shared" si="0"/>
        <v>1968.6444444444444</v>
      </c>
    </row>
    <row r="16" spans="1:6" ht="10.5" customHeight="1">
      <c r="A16" s="17">
        <f t="shared" si="1"/>
        <v>13</v>
      </c>
      <c r="B16" s="105">
        <v>328</v>
      </c>
      <c r="C16" s="18" t="s">
        <v>401</v>
      </c>
      <c r="D16" s="7">
        <v>105449</v>
      </c>
      <c r="E16" s="7">
        <v>54</v>
      </c>
      <c r="F16" s="122">
        <f t="shared" si="0"/>
        <v>1952.7592592592594</v>
      </c>
    </row>
    <row r="17" spans="1:6" ht="10.5" customHeight="1">
      <c r="A17" s="17">
        <f t="shared" si="1"/>
        <v>14</v>
      </c>
      <c r="B17" s="105">
        <v>81</v>
      </c>
      <c r="C17" s="18" t="s">
        <v>159</v>
      </c>
      <c r="D17" s="7">
        <v>144100</v>
      </c>
      <c r="E17" s="7">
        <v>75</v>
      </c>
      <c r="F17" s="122">
        <f t="shared" si="0"/>
        <v>1921.3333333333333</v>
      </c>
    </row>
    <row r="18" spans="1:6" ht="10.5" customHeight="1">
      <c r="A18" s="17">
        <f t="shared" si="1"/>
        <v>15</v>
      </c>
      <c r="B18" s="105">
        <v>45</v>
      </c>
      <c r="C18" s="18" t="s">
        <v>124</v>
      </c>
      <c r="D18" s="7">
        <v>76728</v>
      </c>
      <c r="E18" s="7">
        <v>40</v>
      </c>
      <c r="F18" s="122">
        <f t="shared" si="0"/>
        <v>1918.2</v>
      </c>
    </row>
    <row r="19" spans="1:6" ht="10.5" customHeight="1">
      <c r="A19" s="17">
        <f t="shared" si="1"/>
        <v>16</v>
      </c>
      <c r="B19" s="105">
        <v>380</v>
      </c>
      <c r="C19" s="18" t="s">
        <v>452</v>
      </c>
      <c r="D19" s="7">
        <v>24561</v>
      </c>
      <c r="E19" s="7">
        <v>13</v>
      </c>
      <c r="F19" s="122">
        <f t="shared" si="0"/>
        <v>1889.3076923076924</v>
      </c>
    </row>
    <row r="20" spans="1:6" ht="10.5" customHeight="1">
      <c r="A20" s="17">
        <f t="shared" si="1"/>
        <v>17</v>
      </c>
      <c r="B20" s="105">
        <v>376</v>
      </c>
      <c r="C20" s="18" t="s">
        <v>448</v>
      </c>
      <c r="D20" s="7">
        <v>45278</v>
      </c>
      <c r="E20" s="7">
        <v>24</v>
      </c>
      <c r="F20" s="122">
        <f t="shared" si="0"/>
        <v>1886.5833333333333</v>
      </c>
    </row>
    <row r="21" spans="1:6" ht="10.5" customHeight="1">
      <c r="A21" s="17">
        <f t="shared" si="1"/>
        <v>18</v>
      </c>
      <c r="B21" s="105">
        <v>12</v>
      </c>
      <c r="C21" s="18" t="s">
        <v>92</v>
      </c>
      <c r="D21" s="7">
        <v>71322</v>
      </c>
      <c r="E21" s="7">
        <v>38</v>
      </c>
      <c r="F21" s="122">
        <f t="shared" si="0"/>
        <v>1876.8947368421052</v>
      </c>
    </row>
    <row r="22" spans="1:6" ht="10.5" customHeight="1">
      <c r="A22" s="17">
        <f t="shared" si="1"/>
        <v>19</v>
      </c>
      <c r="B22" s="105">
        <v>354</v>
      </c>
      <c r="C22" s="18" t="s">
        <v>426</v>
      </c>
      <c r="D22" s="7">
        <v>97412</v>
      </c>
      <c r="E22" s="7">
        <v>52</v>
      </c>
      <c r="F22" s="122">
        <f t="shared" si="0"/>
        <v>1873.3076923076924</v>
      </c>
    </row>
    <row r="23" spans="1:6" ht="10.5" customHeight="1">
      <c r="A23" s="17">
        <f t="shared" si="1"/>
        <v>20</v>
      </c>
      <c r="B23" s="105">
        <v>130</v>
      </c>
      <c r="C23" s="18" t="s">
        <v>207</v>
      </c>
      <c r="D23" s="7">
        <v>86658</v>
      </c>
      <c r="E23" s="7">
        <v>47</v>
      </c>
      <c r="F23" s="122">
        <f t="shared" si="0"/>
        <v>1843.787234042553</v>
      </c>
    </row>
    <row r="24" spans="1:6" ht="10.5" customHeight="1">
      <c r="A24" s="17">
        <f t="shared" si="1"/>
        <v>21</v>
      </c>
      <c r="B24" s="105">
        <v>124</v>
      </c>
      <c r="C24" s="18" t="s">
        <v>201</v>
      </c>
      <c r="D24" s="7">
        <v>60699</v>
      </c>
      <c r="E24" s="7">
        <v>33</v>
      </c>
      <c r="F24" s="122">
        <f t="shared" si="0"/>
        <v>1839.3636363636363</v>
      </c>
    </row>
    <row r="25" spans="1:6" ht="10.5" customHeight="1">
      <c r="A25" s="17">
        <f t="shared" si="1"/>
        <v>22</v>
      </c>
      <c r="B25" s="105">
        <v>37</v>
      </c>
      <c r="C25" s="18" t="s">
        <v>116</v>
      </c>
      <c r="D25" s="7">
        <v>164361</v>
      </c>
      <c r="E25" s="7">
        <v>90</v>
      </c>
      <c r="F25" s="122">
        <f t="shared" si="0"/>
        <v>1826.2333333333333</v>
      </c>
    </row>
    <row r="26" spans="1:6" ht="10.5" customHeight="1">
      <c r="A26" s="17">
        <f t="shared" si="1"/>
        <v>23</v>
      </c>
      <c r="B26" s="105">
        <v>214</v>
      </c>
      <c r="C26" s="18" t="s">
        <v>290</v>
      </c>
      <c r="D26" s="7">
        <v>100800</v>
      </c>
      <c r="E26" s="7">
        <v>56</v>
      </c>
      <c r="F26" s="122">
        <f t="shared" si="0"/>
        <v>1800</v>
      </c>
    </row>
    <row r="27" spans="1:6" ht="10.5" customHeight="1">
      <c r="A27" s="17">
        <f t="shared" si="1"/>
        <v>24</v>
      </c>
      <c r="B27" s="105">
        <v>254</v>
      </c>
      <c r="C27" s="18" t="s">
        <v>327</v>
      </c>
      <c r="D27" s="7">
        <v>74697</v>
      </c>
      <c r="E27" s="7">
        <v>42</v>
      </c>
      <c r="F27" s="122">
        <f t="shared" si="0"/>
        <v>1778.5</v>
      </c>
    </row>
    <row r="28" spans="1:6" ht="10.5" customHeight="1">
      <c r="A28" s="17">
        <f t="shared" si="1"/>
        <v>25</v>
      </c>
      <c r="B28" s="105">
        <v>169</v>
      </c>
      <c r="C28" s="18" t="s">
        <v>245</v>
      </c>
      <c r="D28" s="7">
        <v>63773</v>
      </c>
      <c r="E28" s="7">
        <v>36</v>
      </c>
      <c r="F28" s="122">
        <f t="shared" si="0"/>
        <v>1771.4722222222222</v>
      </c>
    </row>
    <row r="29" spans="1:6" ht="10.5" customHeight="1">
      <c r="A29" s="17">
        <f t="shared" si="1"/>
        <v>26</v>
      </c>
      <c r="B29" s="105">
        <v>299</v>
      </c>
      <c r="C29" s="18" t="s">
        <v>372</v>
      </c>
      <c r="D29" s="7">
        <v>72496</v>
      </c>
      <c r="E29" s="7">
        <v>41</v>
      </c>
      <c r="F29" s="122">
        <f t="shared" si="0"/>
        <v>1768.1951219512196</v>
      </c>
    </row>
    <row r="30" spans="1:6" ht="10.5" customHeight="1">
      <c r="A30" s="17">
        <f t="shared" si="1"/>
        <v>27</v>
      </c>
      <c r="B30" s="105">
        <v>286</v>
      </c>
      <c r="C30" s="18" t="s">
        <v>359</v>
      </c>
      <c r="D30" s="7">
        <v>54527</v>
      </c>
      <c r="E30" s="7">
        <v>31</v>
      </c>
      <c r="F30" s="122">
        <f t="shared" si="0"/>
        <v>1758.9354838709678</v>
      </c>
    </row>
    <row r="31" spans="1:6" ht="10.5" customHeight="1">
      <c r="A31" s="17">
        <f t="shared" si="1"/>
        <v>28</v>
      </c>
      <c r="B31" s="105">
        <v>103</v>
      </c>
      <c r="C31" s="18" t="s">
        <v>180</v>
      </c>
      <c r="D31" s="7">
        <v>48993</v>
      </c>
      <c r="E31" s="7">
        <v>28</v>
      </c>
      <c r="F31" s="122">
        <f t="shared" si="0"/>
        <v>1749.75</v>
      </c>
    </row>
    <row r="32" spans="1:6" ht="10.5" customHeight="1">
      <c r="A32" s="17">
        <f t="shared" si="1"/>
        <v>29</v>
      </c>
      <c r="B32" s="105">
        <v>280</v>
      </c>
      <c r="C32" s="18" t="s">
        <v>353</v>
      </c>
      <c r="D32" s="7">
        <v>41959</v>
      </c>
      <c r="E32" s="7">
        <v>24</v>
      </c>
      <c r="F32" s="122">
        <f t="shared" si="0"/>
        <v>1748.2916666666667</v>
      </c>
    </row>
    <row r="33" spans="1:6" ht="10.5" customHeight="1">
      <c r="A33" s="17">
        <f t="shared" si="1"/>
        <v>30</v>
      </c>
      <c r="B33" s="105">
        <v>300</v>
      </c>
      <c r="C33" s="18" t="s">
        <v>373</v>
      </c>
      <c r="D33" s="7">
        <v>97207</v>
      </c>
      <c r="E33" s="7">
        <v>56</v>
      </c>
      <c r="F33" s="122">
        <f t="shared" si="0"/>
        <v>1735.8392857142858</v>
      </c>
    </row>
    <row r="34" spans="1:6" ht="10.5" customHeight="1">
      <c r="A34" s="17">
        <f t="shared" si="1"/>
        <v>31</v>
      </c>
      <c r="B34" s="105">
        <v>149</v>
      </c>
      <c r="C34" s="18" t="s">
        <v>226</v>
      </c>
      <c r="D34" s="7">
        <v>104000</v>
      </c>
      <c r="E34" s="7">
        <v>60</v>
      </c>
      <c r="F34" s="122">
        <f t="shared" si="0"/>
        <v>1733.3333333333333</v>
      </c>
    </row>
    <row r="35" spans="1:6" ht="10.5" customHeight="1">
      <c r="A35" s="17">
        <f t="shared" si="1"/>
        <v>32</v>
      </c>
      <c r="B35" s="105">
        <v>237</v>
      </c>
      <c r="C35" s="18" t="s">
        <v>313</v>
      </c>
      <c r="D35" s="7">
        <v>138181</v>
      </c>
      <c r="E35" s="7">
        <v>80</v>
      </c>
      <c r="F35" s="122">
        <f t="shared" si="0"/>
        <v>1727.2625</v>
      </c>
    </row>
    <row r="36" spans="1:6" ht="10.5" customHeight="1">
      <c r="A36" s="17">
        <f t="shared" si="1"/>
        <v>33</v>
      </c>
      <c r="B36" s="105">
        <v>215</v>
      </c>
      <c r="C36" s="18" t="s">
        <v>291</v>
      </c>
      <c r="D36" s="7">
        <v>138582</v>
      </c>
      <c r="E36" s="7">
        <v>81</v>
      </c>
      <c r="F36" s="122">
        <f t="shared" si="0"/>
        <v>1710.888888888889</v>
      </c>
    </row>
    <row r="37" spans="1:6" ht="10.5" customHeight="1">
      <c r="A37" s="17">
        <f t="shared" si="1"/>
        <v>34</v>
      </c>
      <c r="B37" s="105">
        <v>14</v>
      </c>
      <c r="C37" s="18" t="s">
        <v>94</v>
      </c>
      <c r="D37" s="7">
        <v>120568</v>
      </c>
      <c r="E37" s="7">
        <v>71</v>
      </c>
      <c r="F37" s="122">
        <f t="shared" si="0"/>
        <v>1698.1408450704225</v>
      </c>
    </row>
    <row r="38" spans="1:6" ht="10.5" customHeight="1">
      <c r="A38" s="17">
        <f t="shared" si="1"/>
        <v>35</v>
      </c>
      <c r="B38" s="105">
        <v>308</v>
      </c>
      <c r="C38" s="18" t="s">
        <v>381</v>
      </c>
      <c r="D38" s="7">
        <v>122110</v>
      </c>
      <c r="E38" s="7">
        <v>72</v>
      </c>
      <c r="F38" s="122">
        <f t="shared" si="0"/>
        <v>1695.9722222222222</v>
      </c>
    </row>
    <row r="39" spans="1:6" ht="10.5" customHeight="1">
      <c r="A39" s="17">
        <f t="shared" si="1"/>
        <v>36</v>
      </c>
      <c r="B39" s="105">
        <v>125</v>
      </c>
      <c r="C39" s="18" t="s">
        <v>202</v>
      </c>
      <c r="D39" s="7">
        <v>357695</v>
      </c>
      <c r="E39" s="7">
        <v>211</v>
      </c>
      <c r="F39" s="122">
        <f t="shared" si="0"/>
        <v>1695.2369668246445</v>
      </c>
    </row>
    <row r="40" spans="1:6" ht="10.5" customHeight="1">
      <c r="A40" s="17">
        <f t="shared" si="1"/>
        <v>37</v>
      </c>
      <c r="B40" s="105">
        <v>146</v>
      </c>
      <c r="C40" s="18" t="s">
        <v>223</v>
      </c>
      <c r="D40" s="7">
        <v>45396</v>
      </c>
      <c r="E40" s="7">
        <v>27</v>
      </c>
      <c r="F40" s="122">
        <f t="shared" si="0"/>
        <v>1681.3333333333333</v>
      </c>
    </row>
    <row r="41" spans="1:6" ht="10.5" customHeight="1">
      <c r="A41" s="17">
        <f t="shared" si="1"/>
        <v>38</v>
      </c>
      <c r="B41" s="105">
        <v>251</v>
      </c>
      <c r="C41" s="18" t="s">
        <v>78</v>
      </c>
      <c r="D41" s="7">
        <v>140884</v>
      </c>
      <c r="E41" s="7">
        <v>84</v>
      </c>
      <c r="F41" s="122">
        <f t="shared" si="0"/>
        <v>1677.1904761904761</v>
      </c>
    </row>
    <row r="42" spans="1:6" ht="10.5" customHeight="1">
      <c r="A42" s="17">
        <f t="shared" si="1"/>
        <v>39</v>
      </c>
      <c r="B42" s="105">
        <v>335</v>
      </c>
      <c r="C42" s="18" t="s">
        <v>407</v>
      </c>
      <c r="D42" s="7">
        <v>129938</v>
      </c>
      <c r="E42" s="7">
        <v>78</v>
      </c>
      <c r="F42" s="122">
        <f t="shared" si="0"/>
        <v>1665.871794871795</v>
      </c>
    </row>
    <row r="43" spans="1:6" ht="10.5" customHeight="1">
      <c r="A43" s="17">
        <f t="shared" si="1"/>
        <v>40</v>
      </c>
      <c r="B43" s="105">
        <v>195</v>
      </c>
      <c r="C43" s="18" t="s">
        <v>271</v>
      </c>
      <c r="D43" s="7">
        <v>137007</v>
      </c>
      <c r="E43" s="7">
        <v>83</v>
      </c>
      <c r="F43" s="122">
        <f t="shared" si="0"/>
        <v>1650.686746987952</v>
      </c>
    </row>
    <row r="44" spans="1:6" ht="10.5" customHeight="1">
      <c r="A44" s="17">
        <f t="shared" si="1"/>
        <v>41</v>
      </c>
      <c r="B44" s="105">
        <v>127</v>
      </c>
      <c r="C44" s="18" t="s">
        <v>204</v>
      </c>
      <c r="D44" s="7">
        <v>146147</v>
      </c>
      <c r="E44" s="7">
        <v>89</v>
      </c>
      <c r="F44" s="122">
        <f t="shared" si="0"/>
        <v>1642.1011235955057</v>
      </c>
    </row>
    <row r="45" spans="1:6" ht="10.5" customHeight="1">
      <c r="A45" s="17">
        <f t="shared" si="1"/>
        <v>42</v>
      </c>
      <c r="B45" s="105">
        <v>162</v>
      </c>
      <c r="C45" s="18" t="s">
        <v>239</v>
      </c>
      <c r="D45" s="7">
        <v>184791</v>
      </c>
      <c r="E45" s="7">
        <v>114</v>
      </c>
      <c r="F45" s="122">
        <f t="shared" si="0"/>
        <v>1620.9736842105262</v>
      </c>
    </row>
    <row r="46" spans="1:6" ht="10.5" customHeight="1">
      <c r="A46" s="17">
        <f t="shared" si="1"/>
        <v>43</v>
      </c>
      <c r="B46" s="105">
        <v>4</v>
      </c>
      <c r="C46" s="18" t="s">
        <v>84</v>
      </c>
      <c r="D46" s="7">
        <v>77752</v>
      </c>
      <c r="E46" s="7">
        <v>48</v>
      </c>
      <c r="F46" s="122">
        <f t="shared" si="0"/>
        <v>1619.8333333333333</v>
      </c>
    </row>
    <row r="47" spans="1:6" ht="10.5" customHeight="1">
      <c r="A47" s="17">
        <f t="shared" si="1"/>
        <v>44</v>
      </c>
      <c r="B47" s="105">
        <v>70</v>
      </c>
      <c r="C47" s="18" t="s">
        <v>148</v>
      </c>
      <c r="D47" s="7">
        <v>59778</v>
      </c>
      <c r="E47" s="7">
        <v>37</v>
      </c>
      <c r="F47" s="122">
        <f t="shared" si="0"/>
        <v>1615.6216216216217</v>
      </c>
    </row>
    <row r="48" spans="1:6" ht="10.5" customHeight="1">
      <c r="A48" s="17">
        <f t="shared" si="1"/>
        <v>45</v>
      </c>
      <c r="B48" s="105">
        <v>98</v>
      </c>
      <c r="C48" s="18" t="s">
        <v>175</v>
      </c>
      <c r="D48" s="7">
        <v>78369</v>
      </c>
      <c r="E48" s="7">
        <v>49</v>
      </c>
      <c r="F48" s="122">
        <f t="shared" si="0"/>
        <v>1599.3673469387754</v>
      </c>
    </row>
    <row r="49" spans="1:6" ht="10.5" customHeight="1">
      <c r="A49" s="17">
        <f t="shared" si="1"/>
        <v>46</v>
      </c>
      <c r="B49" s="105">
        <v>6</v>
      </c>
      <c r="C49" s="18" t="s">
        <v>86</v>
      </c>
      <c r="D49" s="7">
        <v>105412</v>
      </c>
      <c r="E49" s="7">
        <v>67</v>
      </c>
      <c r="F49" s="122">
        <f t="shared" si="0"/>
        <v>1573.313432835821</v>
      </c>
    </row>
    <row r="50" spans="1:6" ht="10.5" customHeight="1">
      <c r="A50" s="17">
        <f t="shared" si="1"/>
        <v>47</v>
      </c>
      <c r="B50" s="105">
        <v>17</v>
      </c>
      <c r="C50" s="18" t="s">
        <v>97</v>
      </c>
      <c r="D50" s="7">
        <v>78253</v>
      </c>
      <c r="E50" s="7">
        <v>50</v>
      </c>
      <c r="F50" s="122">
        <f t="shared" si="0"/>
        <v>1565.06</v>
      </c>
    </row>
    <row r="51" spans="1:6" ht="10.5" customHeight="1">
      <c r="A51" s="17">
        <f t="shared" si="1"/>
        <v>48</v>
      </c>
      <c r="B51" s="105">
        <v>232</v>
      </c>
      <c r="C51" s="18" t="s">
        <v>308</v>
      </c>
      <c r="D51" s="7">
        <v>87639</v>
      </c>
      <c r="E51" s="7">
        <v>56</v>
      </c>
      <c r="F51" s="122">
        <f t="shared" si="0"/>
        <v>1564.982142857143</v>
      </c>
    </row>
    <row r="52" spans="1:6" ht="10.5" customHeight="1">
      <c r="A52" s="17">
        <f t="shared" si="1"/>
        <v>49</v>
      </c>
      <c r="B52" s="105">
        <v>135</v>
      </c>
      <c r="C52" s="18" t="s">
        <v>212</v>
      </c>
      <c r="D52" s="7">
        <v>437548</v>
      </c>
      <c r="E52" s="7">
        <v>280</v>
      </c>
      <c r="F52" s="122">
        <f t="shared" si="0"/>
        <v>1562.6714285714286</v>
      </c>
    </row>
    <row r="53" spans="1:6" ht="10.5" customHeight="1">
      <c r="A53" s="17">
        <f t="shared" si="1"/>
        <v>50</v>
      </c>
      <c r="B53" s="105">
        <v>324</v>
      </c>
      <c r="C53" s="18" t="s">
        <v>397</v>
      </c>
      <c r="D53" s="7">
        <v>285704</v>
      </c>
      <c r="E53" s="7">
        <v>184</v>
      </c>
      <c r="F53" s="122">
        <f t="shared" si="0"/>
        <v>1552.7391304347825</v>
      </c>
    </row>
    <row r="54" spans="1:6" ht="10.5" customHeight="1">
      <c r="A54" s="17">
        <f t="shared" si="1"/>
        <v>51</v>
      </c>
      <c r="B54" s="105">
        <v>284</v>
      </c>
      <c r="C54" s="18" t="s">
        <v>357</v>
      </c>
      <c r="D54" s="7">
        <v>82933</v>
      </c>
      <c r="E54" s="7">
        <v>54</v>
      </c>
      <c r="F54" s="122">
        <f t="shared" si="0"/>
        <v>1535.7962962962963</v>
      </c>
    </row>
    <row r="55" spans="1:6" ht="10.5" customHeight="1">
      <c r="A55" s="17">
        <f t="shared" si="1"/>
        <v>52</v>
      </c>
      <c r="B55" s="105">
        <v>156</v>
      </c>
      <c r="C55" s="18" t="s">
        <v>233</v>
      </c>
      <c r="D55" s="7">
        <v>144099</v>
      </c>
      <c r="E55" s="7">
        <v>94</v>
      </c>
      <c r="F55" s="122">
        <f t="shared" si="0"/>
        <v>1532.968085106383</v>
      </c>
    </row>
    <row r="56" spans="1:6" ht="10.5" customHeight="1">
      <c r="A56" s="17">
        <f t="shared" si="1"/>
        <v>53</v>
      </c>
      <c r="B56" s="105">
        <v>341</v>
      </c>
      <c r="C56" s="18" t="s">
        <v>413</v>
      </c>
      <c r="D56" s="7">
        <v>274064</v>
      </c>
      <c r="E56" s="7">
        <v>179</v>
      </c>
      <c r="F56" s="122">
        <f t="shared" si="0"/>
        <v>1531.0837988826815</v>
      </c>
    </row>
    <row r="57" spans="1:6" ht="10.5" customHeight="1">
      <c r="A57" s="17">
        <f t="shared" si="1"/>
        <v>54</v>
      </c>
      <c r="B57" s="105">
        <v>113</v>
      </c>
      <c r="C57" s="18" t="s">
        <v>190</v>
      </c>
      <c r="D57" s="7">
        <v>616463</v>
      </c>
      <c r="E57" s="7">
        <v>404</v>
      </c>
      <c r="F57" s="122">
        <f t="shared" si="0"/>
        <v>1525.898514851485</v>
      </c>
    </row>
    <row r="58" spans="1:6" ht="10.5" customHeight="1">
      <c r="A58" s="17">
        <f t="shared" si="1"/>
        <v>55</v>
      </c>
      <c r="B58" s="105">
        <v>42</v>
      </c>
      <c r="C58" s="18" t="s">
        <v>121</v>
      </c>
      <c r="D58" s="7">
        <v>65196</v>
      </c>
      <c r="E58" s="7">
        <v>43</v>
      </c>
      <c r="F58" s="122">
        <f t="shared" si="0"/>
        <v>1516.1860465116279</v>
      </c>
    </row>
    <row r="59" spans="1:6" ht="10.5" customHeight="1">
      <c r="A59" s="17">
        <f t="shared" si="1"/>
        <v>56</v>
      </c>
      <c r="B59" s="105">
        <v>155</v>
      </c>
      <c r="C59" s="18" t="s">
        <v>232</v>
      </c>
      <c r="D59" s="7">
        <v>88930</v>
      </c>
      <c r="E59" s="7">
        <v>59</v>
      </c>
      <c r="F59" s="122">
        <f t="shared" si="0"/>
        <v>1507.2881355932204</v>
      </c>
    </row>
    <row r="60" spans="1:6" ht="10.5" customHeight="1">
      <c r="A60" s="17">
        <f t="shared" si="1"/>
        <v>57</v>
      </c>
      <c r="B60" s="105">
        <v>63</v>
      </c>
      <c r="C60" s="18" t="s">
        <v>141</v>
      </c>
      <c r="D60" s="7">
        <v>91628</v>
      </c>
      <c r="E60" s="7">
        <v>61</v>
      </c>
      <c r="F60" s="122">
        <f t="shared" si="0"/>
        <v>1502.0983606557377</v>
      </c>
    </row>
    <row r="61" spans="1:6" ht="10.5" customHeight="1">
      <c r="A61" s="17">
        <f t="shared" si="1"/>
        <v>58</v>
      </c>
      <c r="B61" s="105">
        <v>154</v>
      </c>
      <c r="C61" s="18" t="s">
        <v>231</v>
      </c>
      <c r="D61" s="7">
        <v>126653</v>
      </c>
      <c r="E61" s="7">
        <v>85</v>
      </c>
      <c r="F61" s="122">
        <f t="shared" si="0"/>
        <v>1490.035294117647</v>
      </c>
    </row>
    <row r="62" spans="1:6" ht="10.5" customHeight="1">
      <c r="A62" s="17">
        <f t="shared" si="1"/>
        <v>59</v>
      </c>
      <c r="B62" s="105">
        <v>210</v>
      </c>
      <c r="C62" s="18" t="s">
        <v>286</v>
      </c>
      <c r="D62" s="7">
        <v>155615</v>
      </c>
      <c r="E62" s="7">
        <v>105</v>
      </c>
      <c r="F62" s="122">
        <f t="shared" si="0"/>
        <v>1482.047619047619</v>
      </c>
    </row>
    <row r="63" spans="1:6" ht="10.5" customHeight="1">
      <c r="A63" s="17">
        <f t="shared" si="1"/>
        <v>60</v>
      </c>
      <c r="B63" s="105">
        <v>317</v>
      </c>
      <c r="C63" s="18" t="s">
        <v>390</v>
      </c>
      <c r="D63" s="7">
        <v>92676</v>
      </c>
      <c r="E63" s="7">
        <v>63</v>
      </c>
      <c r="F63" s="122">
        <f t="shared" si="0"/>
        <v>1471.047619047619</v>
      </c>
    </row>
    <row r="64" spans="1:6" ht="10.5" customHeight="1">
      <c r="A64" s="17">
        <f t="shared" si="1"/>
        <v>61</v>
      </c>
      <c r="B64" s="105">
        <v>133</v>
      </c>
      <c r="C64" s="18" t="s">
        <v>210</v>
      </c>
      <c r="D64" s="7">
        <v>190695</v>
      </c>
      <c r="E64" s="7">
        <v>130</v>
      </c>
      <c r="F64" s="122">
        <f t="shared" si="0"/>
        <v>1466.8846153846155</v>
      </c>
    </row>
    <row r="65" spans="1:6" ht="10.5" customHeight="1">
      <c r="A65" s="17">
        <f t="shared" si="1"/>
        <v>62</v>
      </c>
      <c r="B65" s="105">
        <v>229</v>
      </c>
      <c r="C65" s="18" t="s">
        <v>305</v>
      </c>
      <c r="D65" s="7">
        <v>40810</v>
      </c>
      <c r="E65" s="7">
        <v>28</v>
      </c>
      <c r="F65" s="122">
        <f t="shared" si="0"/>
        <v>1457.5</v>
      </c>
    </row>
    <row r="66" spans="1:6" ht="10.5" customHeight="1">
      <c r="A66" s="17">
        <f t="shared" si="1"/>
        <v>63</v>
      </c>
      <c r="B66" s="105">
        <v>111</v>
      </c>
      <c r="C66" s="18" t="s">
        <v>188</v>
      </c>
      <c r="D66" s="7">
        <v>109243</v>
      </c>
      <c r="E66" s="7">
        <v>75</v>
      </c>
      <c r="F66" s="122">
        <f t="shared" si="0"/>
        <v>1456.5733333333333</v>
      </c>
    </row>
    <row r="67" spans="1:6" ht="10.5" customHeight="1">
      <c r="A67" s="17">
        <f t="shared" si="1"/>
        <v>64</v>
      </c>
      <c r="B67" s="105">
        <v>325</v>
      </c>
      <c r="C67" s="18" t="s">
        <v>398</v>
      </c>
      <c r="D67" s="7">
        <v>84202</v>
      </c>
      <c r="E67" s="7">
        <v>58</v>
      </c>
      <c r="F67" s="122">
        <f t="shared" si="0"/>
        <v>1451.7586206896551</v>
      </c>
    </row>
    <row r="68" spans="1:6" ht="10.5" customHeight="1">
      <c r="A68" s="17">
        <f t="shared" si="1"/>
        <v>65</v>
      </c>
      <c r="B68" s="105">
        <v>255</v>
      </c>
      <c r="C68" s="18" t="s">
        <v>328</v>
      </c>
      <c r="D68" s="7">
        <v>114607</v>
      </c>
      <c r="E68" s="7">
        <v>79</v>
      </c>
      <c r="F68" s="122">
        <f t="shared" si="0"/>
        <v>1450.7215189873418</v>
      </c>
    </row>
    <row r="69" spans="1:6" ht="10.5" customHeight="1">
      <c r="A69" s="17">
        <f t="shared" si="1"/>
        <v>66</v>
      </c>
      <c r="B69" s="105">
        <v>82</v>
      </c>
      <c r="C69" s="18" t="s">
        <v>160</v>
      </c>
      <c r="D69" s="7">
        <v>59461</v>
      </c>
      <c r="E69" s="7">
        <v>41</v>
      </c>
      <c r="F69" s="122">
        <f aca="true" t="shared" si="2" ref="F69:F132">D69/E69</f>
        <v>1450.2682926829268</v>
      </c>
    </row>
    <row r="70" spans="1:6" ht="10.5" customHeight="1">
      <c r="A70" s="17">
        <f aca="true" t="shared" si="3" ref="A70:A133">A69+1</f>
        <v>67</v>
      </c>
      <c r="B70" s="105">
        <v>176</v>
      </c>
      <c r="C70" s="18" t="s">
        <v>252</v>
      </c>
      <c r="D70" s="7">
        <v>62325</v>
      </c>
      <c r="E70" s="7">
        <v>43</v>
      </c>
      <c r="F70" s="122">
        <f t="shared" si="2"/>
        <v>1449.4186046511627</v>
      </c>
    </row>
    <row r="71" spans="1:6" ht="10.5" customHeight="1">
      <c r="A71" s="17">
        <f t="shared" si="3"/>
        <v>68</v>
      </c>
      <c r="B71" s="105">
        <v>282</v>
      </c>
      <c r="C71" s="18" t="s">
        <v>355</v>
      </c>
      <c r="D71" s="7">
        <v>140522</v>
      </c>
      <c r="E71" s="7">
        <v>97</v>
      </c>
      <c r="F71" s="122">
        <f t="shared" si="2"/>
        <v>1448.680412371134</v>
      </c>
    </row>
    <row r="72" spans="1:6" ht="10.5" customHeight="1">
      <c r="A72" s="17">
        <f t="shared" si="3"/>
        <v>69</v>
      </c>
      <c r="B72" s="105">
        <v>91</v>
      </c>
      <c r="C72" s="18" t="s">
        <v>169</v>
      </c>
      <c r="D72" s="7">
        <v>164870</v>
      </c>
      <c r="E72" s="7">
        <v>114</v>
      </c>
      <c r="F72" s="122">
        <f t="shared" si="2"/>
        <v>1446.2280701754387</v>
      </c>
    </row>
    <row r="73" spans="1:6" ht="10.5" customHeight="1">
      <c r="A73" s="17">
        <f t="shared" si="3"/>
        <v>70</v>
      </c>
      <c r="B73" s="105">
        <v>370</v>
      </c>
      <c r="C73" s="18" t="s">
        <v>442</v>
      </c>
      <c r="D73" s="7">
        <v>39028</v>
      </c>
      <c r="E73" s="7">
        <v>27</v>
      </c>
      <c r="F73" s="122">
        <f t="shared" si="2"/>
        <v>1445.4814814814815</v>
      </c>
    </row>
    <row r="74" spans="1:6" ht="10.5" customHeight="1">
      <c r="A74" s="17">
        <f t="shared" si="3"/>
        <v>71</v>
      </c>
      <c r="B74" s="105">
        <v>276</v>
      </c>
      <c r="C74" s="18" t="s">
        <v>349</v>
      </c>
      <c r="D74" s="7">
        <v>161383</v>
      </c>
      <c r="E74" s="7">
        <v>112</v>
      </c>
      <c r="F74" s="122">
        <f t="shared" si="2"/>
        <v>1440.919642857143</v>
      </c>
    </row>
    <row r="75" spans="1:6" ht="10.5" customHeight="1">
      <c r="A75" s="17">
        <f t="shared" si="3"/>
        <v>72</v>
      </c>
      <c r="B75" s="105">
        <v>106</v>
      </c>
      <c r="C75" s="18" t="s">
        <v>183</v>
      </c>
      <c r="D75" s="7">
        <v>92040</v>
      </c>
      <c r="E75" s="7">
        <v>64</v>
      </c>
      <c r="F75" s="122">
        <f t="shared" si="2"/>
        <v>1438.125</v>
      </c>
    </row>
    <row r="76" spans="1:6" ht="10.5" customHeight="1">
      <c r="A76" s="17">
        <f t="shared" si="3"/>
        <v>73</v>
      </c>
      <c r="B76" s="105">
        <v>332</v>
      </c>
      <c r="C76" s="18" t="s">
        <v>404</v>
      </c>
      <c r="D76" s="7">
        <v>58206</v>
      </c>
      <c r="E76" s="7">
        <v>41</v>
      </c>
      <c r="F76" s="122">
        <f t="shared" si="2"/>
        <v>1419.658536585366</v>
      </c>
    </row>
    <row r="77" spans="1:6" ht="10.5" customHeight="1">
      <c r="A77" s="17">
        <f t="shared" si="3"/>
        <v>74</v>
      </c>
      <c r="B77" s="105">
        <v>223</v>
      </c>
      <c r="C77" s="18" t="s">
        <v>299</v>
      </c>
      <c r="D77" s="7">
        <v>43904</v>
      </c>
      <c r="E77" s="7">
        <v>31</v>
      </c>
      <c r="F77" s="122">
        <f t="shared" si="2"/>
        <v>1416.258064516129</v>
      </c>
    </row>
    <row r="78" spans="1:6" ht="10.5" customHeight="1">
      <c r="A78" s="17">
        <f t="shared" si="3"/>
        <v>75</v>
      </c>
      <c r="B78" s="105">
        <v>72</v>
      </c>
      <c r="C78" s="18" t="s">
        <v>150</v>
      </c>
      <c r="D78" s="7">
        <v>46641</v>
      </c>
      <c r="E78" s="7">
        <v>33</v>
      </c>
      <c r="F78" s="122">
        <f t="shared" si="2"/>
        <v>1413.3636363636363</v>
      </c>
    </row>
    <row r="79" spans="1:6" ht="10.5" customHeight="1">
      <c r="A79" s="17">
        <f t="shared" si="3"/>
        <v>76</v>
      </c>
      <c r="B79" s="105">
        <v>159</v>
      </c>
      <c r="C79" s="18" t="s">
        <v>236</v>
      </c>
      <c r="D79" s="7">
        <v>73118</v>
      </c>
      <c r="E79" s="7">
        <v>52</v>
      </c>
      <c r="F79" s="122">
        <f t="shared" si="2"/>
        <v>1406.1153846153845</v>
      </c>
    </row>
    <row r="80" spans="1:6" ht="10.5" customHeight="1">
      <c r="A80" s="17">
        <f t="shared" si="3"/>
        <v>77</v>
      </c>
      <c r="B80" s="105">
        <v>131</v>
      </c>
      <c r="C80" s="18" t="s">
        <v>208</v>
      </c>
      <c r="D80" s="7">
        <v>153213</v>
      </c>
      <c r="E80" s="7">
        <v>109</v>
      </c>
      <c r="F80" s="122">
        <f t="shared" si="2"/>
        <v>1405.6238532110092</v>
      </c>
    </row>
    <row r="81" spans="1:6" ht="10.5" customHeight="1">
      <c r="A81" s="17">
        <f t="shared" si="3"/>
        <v>78</v>
      </c>
      <c r="B81" s="105">
        <v>167</v>
      </c>
      <c r="C81" s="18" t="s">
        <v>244</v>
      </c>
      <c r="D81" s="7">
        <v>134382</v>
      </c>
      <c r="E81" s="7">
        <v>96</v>
      </c>
      <c r="F81" s="122">
        <f t="shared" si="2"/>
        <v>1399.8125</v>
      </c>
    </row>
    <row r="82" spans="1:6" ht="10.5" customHeight="1">
      <c r="A82" s="17">
        <f t="shared" si="3"/>
        <v>79</v>
      </c>
      <c r="B82" s="105">
        <v>50</v>
      </c>
      <c r="C82" s="18" t="s">
        <v>129</v>
      </c>
      <c r="D82" s="7">
        <v>242105</v>
      </c>
      <c r="E82" s="7">
        <v>175</v>
      </c>
      <c r="F82" s="122">
        <f t="shared" si="2"/>
        <v>1383.4571428571428</v>
      </c>
    </row>
    <row r="83" spans="1:6" ht="10.5" customHeight="1">
      <c r="A83" s="17">
        <f t="shared" si="3"/>
        <v>80</v>
      </c>
      <c r="B83" s="105">
        <v>118</v>
      </c>
      <c r="C83" s="18" t="s">
        <v>195</v>
      </c>
      <c r="D83" s="7">
        <v>39720</v>
      </c>
      <c r="E83" s="7">
        <v>29</v>
      </c>
      <c r="F83" s="122">
        <f t="shared" si="2"/>
        <v>1369.655172413793</v>
      </c>
    </row>
    <row r="84" spans="1:6" ht="10.5" customHeight="1">
      <c r="A84" s="17">
        <f t="shared" si="3"/>
        <v>81</v>
      </c>
      <c r="B84" s="105">
        <v>378</v>
      </c>
      <c r="C84" s="18" t="s">
        <v>450</v>
      </c>
      <c r="D84" s="7">
        <v>83190</v>
      </c>
      <c r="E84" s="7">
        <v>61</v>
      </c>
      <c r="F84" s="122">
        <f t="shared" si="2"/>
        <v>1363.7704918032787</v>
      </c>
    </row>
    <row r="85" spans="1:6" ht="10.5" customHeight="1">
      <c r="A85" s="17">
        <f t="shared" si="3"/>
        <v>82</v>
      </c>
      <c r="B85" s="105">
        <v>145</v>
      </c>
      <c r="C85" s="18" t="s">
        <v>222</v>
      </c>
      <c r="D85" s="7">
        <v>103475</v>
      </c>
      <c r="E85" s="7">
        <v>76</v>
      </c>
      <c r="F85" s="122">
        <f t="shared" si="2"/>
        <v>1361.5131578947369</v>
      </c>
    </row>
    <row r="86" spans="1:6" ht="10.5" customHeight="1">
      <c r="A86" s="17">
        <f t="shared" si="3"/>
        <v>83</v>
      </c>
      <c r="B86" s="105">
        <v>320</v>
      </c>
      <c r="C86" s="18" t="s">
        <v>393</v>
      </c>
      <c r="D86" s="7">
        <v>67998</v>
      </c>
      <c r="E86" s="7">
        <v>50</v>
      </c>
      <c r="F86" s="122">
        <f t="shared" si="2"/>
        <v>1359.96</v>
      </c>
    </row>
    <row r="87" spans="1:6" ht="10.5" customHeight="1">
      <c r="A87" s="17">
        <f t="shared" si="3"/>
        <v>84</v>
      </c>
      <c r="B87" s="105">
        <v>218</v>
      </c>
      <c r="C87" s="18" t="s">
        <v>294</v>
      </c>
      <c r="D87" s="7">
        <v>84179</v>
      </c>
      <c r="E87" s="7">
        <v>62</v>
      </c>
      <c r="F87" s="122">
        <f t="shared" si="2"/>
        <v>1357.725806451613</v>
      </c>
    </row>
    <row r="88" spans="1:6" ht="10.5" customHeight="1">
      <c r="A88" s="17">
        <f t="shared" si="3"/>
        <v>85</v>
      </c>
      <c r="B88" s="105">
        <v>9</v>
      </c>
      <c r="C88" s="18" t="s">
        <v>89</v>
      </c>
      <c r="D88" s="7">
        <v>42070</v>
      </c>
      <c r="E88" s="7">
        <v>31</v>
      </c>
      <c r="F88" s="122">
        <f t="shared" si="2"/>
        <v>1357.0967741935483</v>
      </c>
    </row>
    <row r="89" spans="1:6" ht="10.5" customHeight="1">
      <c r="A89" s="17">
        <f t="shared" si="3"/>
        <v>86</v>
      </c>
      <c r="B89" s="105">
        <v>138</v>
      </c>
      <c r="C89" s="18" t="s">
        <v>215</v>
      </c>
      <c r="D89" s="7">
        <v>43348</v>
      </c>
      <c r="E89" s="7">
        <v>32</v>
      </c>
      <c r="F89" s="122">
        <f t="shared" si="2"/>
        <v>1354.625</v>
      </c>
    </row>
    <row r="90" spans="1:6" ht="10.5" customHeight="1">
      <c r="A90" s="17">
        <f t="shared" si="3"/>
        <v>87</v>
      </c>
      <c r="B90" s="105">
        <v>36</v>
      </c>
      <c r="C90" s="18" t="s">
        <v>115</v>
      </c>
      <c r="D90" s="7">
        <v>92090</v>
      </c>
      <c r="E90" s="7">
        <v>68</v>
      </c>
      <c r="F90" s="122">
        <f t="shared" si="2"/>
        <v>1354.264705882353</v>
      </c>
    </row>
    <row r="91" spans="1:6" ht="10.5" customHeight="1">
      <c r="A91" s="17">
        <f t="shared" si="3"/>
        <v>88</v>
      </c>
      <c r="B91" s="105">
        <v>359</v>
      </c>
      <c r="C91" s="18" t="s">
        <v>431</v>
      </c>
      <c r="D91" s="7">
        <v>412491</v>
      </c>
      <c r="E91" s="7">
        <v>305</v>
      </c>
      <c r="F91" s="122">
        <f t="shared" si="2"/>
        <v>1352.4295081967214</v>
      </c>
    </row>
    <row r="92" spans="1:6" ht="10.5" customHeight="1">
      <c r="A92" s="17">
        <f t="shared" si="3"/>
        <v>89</v>
      </c>
      <c r="B92" s="105">
        <v>168</v>
      </c>
      <c r="C92" s="18" t="s">
        <v>77</v>
      </c>
      <c r="D92" s="7">
        <v>686403</v>
      </c>
      <c r="E92" s="7">
        <v>508</v>
      </c>
      <c r="F92" s="122">
        <f t="shared" si="2"/>
        <v>1351.1870078740158</v>
      </c>
    </row>
    <row r="93" spans="1:6" ht="10.5" customHeight="1">
      <c r="A93" s="17">
        <f t="shared" si="3"/>
        <v>90</v>
      </c>
      <c r="B93" s="105">
        <v>368</v>
      </c>
      <c r="C93" s="18" t="s">
        <v>440</v>
      </c>
      <c r="D93" s="7">
        <v>74005</v>
      </c>
      <c r="E93" s="7">
        <v>55</v>
      </c>
      <c r="F93" s="122">
        <f t="shared" si="2"/>
        <v>1345.5454545454545</v>
      </c>
    </row>
    <row r="94" spans="1:6" ht="10.5" customHeight="1">
      <c r="A94" s="17">
        <f t="shared" si="3"/>
        <v>91</v>
      </c>
      <c r="B94" s="105">
        <v>217</v>
      </c>
      <c r="C94" s="18" t="s">
        <v>293</v>
      </c>
      <c r="D94" s="7">
        <v>36042</v>
      </c>
      <c r="E94" s="7">
        <v>27</v>
      </c>
      <c r="F94" s="122">
        <f t="shared" si="2"/>
        <v>1334.888888888889</v>
      </c>
    </row>
    <row r="95" spans="1:6" ht="10.5" customHeight="1">
      <c r="A95" s="17">
        <f t="shared" si="3"/>
        <v>92</v>
      </c>
      <c r="B95" s="105">
        <v>22</v>
      </c>
      <c r="C95" s="18" t="s">
        <v>102</v>
      </c>
      <c r="D95" s="7">
        <v>56021</v>
      </c>
      <c r="E95" s="7">
        <v>42</v>
      </c>
      <c r="F95" s="122">
        <f t="shared" si="2"/>
        <v>1333.8333333333333</v>
      </c>
    </row>
    <row r="96" spans="1:6" ht="10.5" customHeight="1">
      <c r="A96" s="17">
        <f t="shared" si="3"/>
        <v>93</v>
      </c>
      <c r="B96" s="105">
        <v>38</v>
      </c>
      <c r="C96" s="18" t="s">
        <v>117</v>
      </c>
      <c r="D96" s="7">
        <v>49015</v>
      </c>
      <c r="E96" s="7">
        <v>37</v>
      </c>
      <c r="F96" s="122">
        <f t="shared" si="2"/>
        <v>1324.7297297297298</v>
      </c>
    </row>
    <row r="97" spans="1:6" ht="10.5" customHeight="1">
      <c r="A97" s="17">
        <f t="shared" si="3"/>
        <v>94</v>
      </c>
      <c r="B97" s="105">
        <v>348</v>
      </c>
      <c r="C97" s="18" t="s">
        <v>420</v>
      </c>
      <c r="D97" s="7">
        <v>69968</v>
      </c>
      <c r="E97" s="7">
        <v>53</v>
      </c>
      <c r="F97" s="122">
        <f t="shared" si="2"/>
        <v>1320.1509433962265</v>
      </c>
    </row>
    <row r="98" spans="1:6" ht="10.5" customHeight="1">
      <c r="A98" s="17">
        <f t="shared" si="3"/>
        <v>95</v>
      </c>
      <c r="B98" s="105">
        <v>355</v>
      </c>
      <c r="C98" s="18" t="s">
        <v>427</v>
      </c>
      <c r="D98" s="7">
        <v>46113</v>
      </c>
      <c r="E98" s="7">
        <v>35</v>
      </c>
      <c r="F98" s="122">
        <f t="shared" si="2"/>
        <v>1317.5142857142857</v>
      </c>
    </row>
    <row r="99" spans="1:6" ht="10.5" customHeight="1">
      <c r="A99" s="17">
        <f t="shared" si="3"/>
        <v>96</v>
      </c>
      <c r="B99" s="105">
        <v>40</v>
      </c>
      <c r="C99" s="18" t="s">
        <v>119</v>
      </c>
      <c r="D99" s="7">
        <v>109338</v>
      </c>
      <c r="E99" s="7">
        <v>83</v>
      </c>
      <c r="F99" s="122">
        <f t="shared" si="2"/>
        <v>1317.3253012048192</v>
      </c>
    </row>
    <row r="100" spans="1:6" ht="10.5" customHeight="1">
      <c r="A100" s="17">
        <f t="shared" si="3"/>
        <v>97</v>
      </c>
      <c r="B100" s="105">
        <v>190</v>
      </c>
      <c r="C100" s="18" t="s">
        <v>266</v>
      </c>
      <c r="D100" s="7">
        <v>48529</v>
      </c>
      <c r="E100" s="7">
        <v>37</v>
      </c>
      <c r="F100" s="122">
        <f t="shared" si="2"/>
        <v>1311.5945945945946</v>
      </c>
    </row>
    <row r="101" spans="1:6" ht="10.5" customHeight="1">
      <c r="A101" s="17">
        <f t="shared" si="3"/>
        <v>98</v>
      </c>
      <c r="B101" s="105">
        <v>122</v>
      </c>
      <c r="C101" s="18" t="s">
        <v>199</v>
      </c>
      <c r="D101" s="7">
        <v>159582</v>
      </c>
      <c r="E101" s="7">
        <v>122</v>
      </c>
      <c r="F101" s="122">
        <f t="shared" si="2"/>
        <v>1308.049180327869</v>
      </c>
    </row>
    <row r="102" spans="1:6" ht="10.5" customHeight="1">
      <c r="A102" s="17">
        <f t="shared" si="3"/>
        <v>99</v>
      </c>
      <c r="B102" s="105">
        <v>174</v>
      </c>
      <c r="C102" s="18" t="s">
        <v>250</v>
      </c>
      <c r="D102" s="7">
        <v>66600</v>
      </c>
      <c r="E102" s="7">
        <v>51</v>
      </c>
      <c r="F102" s="122">
        <f t="shared" si="2"/>
        <v>1305.8823529411766</v>
      </c>
    </row>
    <row r="103" spans="1:6" ht="10.5" customHeight="1">
      <c r="A103" s="17">
        <f t="shared" si="3"/>
        <v>100</v>
      </c>
      <c r="B103" s="105">
        <v>59</v>
      </c>
      <c r="C103" s="18" t="s">
        <v>137</v>
      </c>
      <c r="D103" s="7">
        <v>75639</v>
      </c>
      <c r="E103" s="7">
        <v>58</v>
      </c>
      <c r="F103" s="122">
        <f t="shared" si="2"/>
        <v>1304.1206896551723</v>
      </c>
    </row>
    <row r="104" spans="1:6" ht="10.5" customHeight="1">
      <c r="A104" s="17">
        <f t="shared" si="3"/>
        <v>101</v>
      </c>
      <c r="B104" s="105">
        <v>173</v>
      </c>
      <c r="C104" s="18" t="s">
        <v>249</v>
      </c>
      <c r="D104" s="7">
        <v>63635</v>
      </c>
      <c r="E104" s="7">
        <v>49</v>
      </c>
      <c r="F104" s="122">
        <f t="shared" si="2"/>
        <v>1298.6734693877552</v>
      </c>
    </row>
    <row r="105" spans="1:6" ht="10.5" customHeight="1">
      <c r="A105" s="17">
        <f t="shared" si="3"/>
        <v>102</v>
      </c>
      <c r="B105" s="105">
        <v>290</v>
      </c>
      <c r="C105" s="18" t="s">
        <v>363</v>
      </c>
      <c r="D105" s="7">
        <v>58122</v>
      </c>
      <c r="E105" s="7">
        <v>45</v>
      </c>
      <c r="F105" s="122">
        <f t="shared" si="2"/>
        <v>1291.6</v>
      </c>
    </row>
    <row r="106" spans="1:6" ht="10.5" customHeight="1">
      <c r="A106" s="17">
        <f t="shared" si="3"/>
        <v>103</v>
      </c>
      <c r="B106" s="105">
        <v>11</v>
      </c>
      <c r="C106" s="18" t="s">
        <v>91</v>
      </c>
      <c r="D106" s="7">
        <v>95184</v>
      </c>
      <c r="E106" s="7">
        <v>74</v>
      </c>
      <c r="F106" s="122">
        <f t="shared" si="2"/>
        <v>1286.2702702702702</v>
      </c>
    </row>
    <row r="107" spans="1:6" ht="10.5" customHeight="1">
      <c r="A107" s="17">
        <f t="shared" si="3"/>
        <v>104</v>
      </c>
      <c r="B107" s="105">
        <v>301</v>
      </c>
      <c r="C107" s="18" t="s">
        <v>374</v>
      </c>
      <c r="D107" s="7">
        <v>63016</v>
      </c>
      <c r="E107" s="7">
        <v>49</v>
      </c>
      <c r="F107" s="122">
        <f t="shared" si="2"/>
        <v>1286.0408163265306</v>
      </c>
    </row>
    <row r="108" spans="1:6" ht="10.5" customHeight="1">
      <c r="A108" s="17">
        <f t="shared" si="3"/>
        <v>105</v>
      </c>
      <c r="B108" s="105">
        <v>73</v>
      </c>
      <c r="C108" s="18" t="s">
        <v>151</v>
      </c>
      <c r="D108" s="7">
        <v>181265</v>
      </c>
      <c r="E108" s="7">
        <v>141</v>
      </c>
      <c r="F108" s="122">
        <f t="shared" si="2"/>
        <v>1285.5673758865248</v>
      </c>
    </row>
    <row r="109" spans="1:6" ht="10.5" customHeight="1">
      <c r="A109" s="17">
        <f t="shared" si="3"/>
        <v>106</v>
      </c>
      <c r="B109" s="105">
        <v>298</v>
      </c>
      <c r="C109" s="18" t="s">
        <v>371</v>
      </c>
      <c r="D109" s="7">
        <v>52673</v>
      </c>
      <c r="E109" s="7">
        <v>41</v>
      </c>
      <c r="F109" s="122">
        <f t="shared" si="2"/>
        <v>1284.7073170731708</v>
      </c>
    </row>
    <row r="110" spans="1:6" ht="10.5" customHeight="1">
      <c r="A110" s="17">
        <f t="shared" si="3"/>
        <v>107</v>
      </c>
      <c r="B110" s="105">
        <v>289</v>
      </c>
      <c r="C110" s="18" t="s">
        <v>362</v>
      </c>
      <c r="D110" s="7">
        <v>94843</v>
      </c>
      <c r="E110" s="7">
        <v>74</v>
      </c>
      <c r="F110" s="122">
        <f t="shared" si="2"/>
        <v>1281.662162162162</v>
      </c>
    </row>
    <row r="111" spans="1:6" ht="10.5" customHeight="1">
      <c r="A111" s="17">
        <f t="shared" si="3"/>
        <v>108</v>
      </c>
      <c r="B111" s="105">
        <v>126</v>
      </c>
      <c r="C111" s="18" t="s">
        <v>203</v>
      </c>
      <c r="D111" s="7">
        <v>209657</v>
      </c>
      <c r="E111" s="7">
        <v>166</v>
      </c>
      <c r="F111" s="122">
        <f t="shared" si="2"/>
        <v>1262.9939759036145</v>
      </c>
    </row>
    <row r="112" spans="1:6" ht="10.5" customHeight="1">
      <c r="A112" s="17">
        <f t="shared" si="3"/>
        <v>109</v>
      </c>
      <c r="B112" s="105">
        <v>13</v>
      </c>
      <c r="C112" s="18" t="s">
        <v>93</v>
      </c>
      <c r="D112" s="7">
        <v>39048</v>
      </c>
      <c r="E112" s="7">
        <v>31</v>
      </c>
      <c r="F112" s="122">
        <f t="shared" si="2"/>
        <v>1259.6129032258063</v>
      </c>
    </row>
    <row r="113" spans="1:6" ht="10.5" customHeight="1">
      <c r="A113" s="17">
        <f t="shared" si="3"/>
        <v>110</v>
      </c>
      <c r="B113" s="105">
        <v>43</v>
      </c>
      <c r="C113" s="18" t="s">
        <v>122</v>
      </c>
      <c r="D113" s="7">
        <v>47320</v>
      </c>
      <c r="E113" s="7">
        <v>38</v>
      </c>
      <c r="F113" s="122">
        <f t="shared" si="2"/>
        <v>1245.2631578947369</v>
      </c>
    </row>
    <row r="114" spans="1:6" ht="10.5" customHeight="1">
      <c r="A114" s="17">
        <f t="shared" si="3"/>
        <v>111</v>
      </c>
      <c r="B114" s="105">
        <v>94</v>
      </c>
      <c r="C114" s="18" t="s">
        <v>171</v>
      </c>
      <c r="D114" s="7">
        <v>141124</v>
      </c>
      <c r="E114" s="7">
        <v>114</v>
      </c>
      <c r="F114" s="122">
        <f t="shared" si="2"/>
        <v>1237.9298245614036</v>
      </c>
    </row>
    <row r="115" spans="1:6" ht="10.5" customHeight="1">
      <c r="A115" s="17">
        <f t="shared" si="3"/>
        <v>112</v>
      </c>
      <c r="B115" s="105">
        <v>322</v>
      </c>
      <c r="C115" s="18" t="s">
        <v>395</v>
      </c>
      <c r="D115" s="7">
        <v>30883</v>
      </c>
      <c r="E115" s="7">
        <v>25</v>
      </c>
      <c r="F115" s="122">
        <f t="shared" si="2"/>
        <v>1235.32</v>
      </c>
    </row>
    <row r="116" spans="1:6" ht="10.5" customHeight="1">
      <c r="A116" s="17">
        <f t="shared" si="3"/>
        <v>113</v>
      </c>
      <c r="B116" s="105">
        <v>80</v>
      </c>
      <c r="C116" s="18" t="s">
        <v>158</v>
      </c>
      <c r="D116" s="7">
        <v>75897</v>
      </c>
      <c r="E116" s="7">
        <v>62</v>
      </c>
      <c r="F116" s="122">
        <f t="shared" si="2"/>
        <v>1224.1451612903227</v>
      </c>
    </row>
    <row r="117" spans="1:6" ht="10.5" customHeight="1">
      <c r="A117" s="17">
        <f t="shared" si="3"/>
        <v>114</v>
      </c>
      <c r="B117" s="105">
        <v>8</v>
      </c>
      <c r="C117" s="18" t="s">
        <v>88</v>
      </c>
      <c r="D117" s="7">
        <v>228051</v>
      </c>
      <c r="E117" s="7">
        <v>187</v>
      </c>
      <c r="F117" s="122">
        <f t="shared" si="2"/>
        <v>1219.524064171123</v>
      </c>
    </row>
    <row r="118" spans="1:6" ht="10.5" customHeight="1">
      <c r="A118" s="17">
        <f t="shared" si="3"/>
        <v>115</v>
      </c>
      <c r="B118" s="105">
        <v>249</v>
      </c>
      <c r="C118" s="18" t="s">
        <v>325</v>
      </c>
      <c r="D118" s="7">
        <v>98716</v>
      </c>
      <c r="E118" s="7">
        <v>81</v>
      </c>
      <c r="F118" s="122">
        <f t="shared" si="2"/>
        <v>1218.716049382716</v>
      </c>
    </row>
    <row r="119" spans="1:6" ht="10.5" customHeight="1">
      <c r="A119" s="17">
        <f t="shared" si="3"/>
        <v>116</v>
      </c>
      <c r="B119" s="105">
        <v>3</v>
      </c>
      <c r="C119" s="18" t="s">
        <v>83</v>
      </c>
      <c r="D119" s="7">
        <v>92426</v>
      </c>
      <c r="E119" s="7">
        <v>76</v>
      </c>
      <c r="F119" s="122">
        <f t="shared" si="2"/>
        <v>1216.1315789473683</v>
      </c>
    </row>
    <row r="120" spans="1:6" ht="10.5" customHeight="1">
      <c r="A120" s="17">
        <f t="shared" si="3"/>
        <v>117</v>
      </c>
      <c r="B120" s="105">
        <v>288</v>
      </c>
      <c r="C120" s="18" t="s">
        <v>361</v>
      </c>
      <c r="D120" s="7">
        <v>181141</v>
      </c>
      <c r="E120" s="7">
        <v>150</v>
      </c>
      <c r="F120" s="122">
        <f t="shared" si="2"/>
        <v>1207.6066666666666</v>
      </c>
    </row>
    <row r="121" spans="1:6" ht="10.5" customHeight="1">
      <c r="A121" s="17">
        <f t="shared" si="3"/>
        <v>118</v>
      </c>
      <c r="B121" s="105">
        <v>177</v>
      </c>
      <c r="C121" s="18" t="s">
        <v>253</v>
      </c>
      <c r="D121" s="7">
        <v>267280</v>
      </c>
      <c r="E121" s="7">
        <v>223</v>
      </c>
      <c r="F121" s="122">
        <f t="shared" si="2"/>
        <v>1198.5650224215246</v>
      </c>
    </row>
    <row r="122" spans="1:6" ht="10.5" customHeight="1">
      <c r="A122" s="17">
        <f t="shared" si="3"/>
        <v>119</v>
      </c>
      <c r="B122" s="105">
        <v>157</v>
      </c>
      <c r="C122" s="18" t="s">
        <v>234</v>
      </c>
      <c r="D122" s="7">
        <v>84866</v>
      </c>
      <c r="E122" s="7">
        <v>71</v>
      </c>
      <c r="F122" s="122">
        <f t="shared" si="2"/>
        <v>1195.2957746478874</v>
      </c>
    </row>
    <row r="123" spans="1:6" ht="10.5" customHeight="1">
      <c r="A123" s="17">
        <f t="shared" si="3"/>
        <v>120</v>
      </c>
      <c r="B123" s="105">
        <v>51</v>
      </c>
      <c r="C123" s="18" t="s">
        <v>130</v>
      </c>
      <c r="D123" s="7">
        <v>164546</v>
      </c>
      <c r="E123" s="7">
        <v>138</v>
      </c>
      <c r="F123" s="122">
        <f t="shared" si="2"/>
        <v>1192.3623188405797</v>
      </c>
    </row>
    <row r="124" spans="1:6" ht="10.5" customHeight="1">
      <c r="A124" s="17">
        <f t="shared" si="3"/>
        <v>121</v>
      </c>
      <c r="B124" s="105">
        <v>216</v>
      </c>
      <c r="C124" s="18" t="s">
        <v>292</v>
      </c>
      <c r="D124" s="7">
        <v>53458</v>
      </c>
      <c r="E124" s="7">
        <v>45</v>
      </c>
      <c r="F124" s="122">
        <f t="shared" si="2"/>
        <v>1187.9555555555555</v>
      </c>
    </row>
    <row r="125" spans="1:6" ht="10.5" customHeight="1">
      <c r="A125" s="17">
        <f t="shared" si="3"/>
        <v>122</v>
      </c>
      <c r="B125" s="105">
        <v>24</v>
      </c>
      <c r="C125" s="18" t="s">
        <v>104</v>
      </c>
      <c r="D125" s="7">
        <v>62953</v>
      </c>
      <c r="E125" s="7">
        <v>53</v>
      </c>
      <c r="F125" s="122">
        <f t="shared" si="2"/>
        <v>1187.7924528301887</v>
      </c>
    </row>
    <row r="126" spans="1:6" ht="10.5" customHeight="1">
      <c r="A126" s="17">
        <f t="shared" si="3"/>
        <v>123</v>
      </c>
      <c r="B126" s="105">
        <v>78</v>
      </c>
      <c r="C126" s="18" t="s">
        <v>156</v>
      </c>
      <c r="D126" s="7">
        <v>55649</v>
      </c>
      <c r="E126" s="7">
        <v>47</v>
      </c>
      <c r="F126" s="122">
        <f t="shared" si="2"/>
        <v>1184.0212765957447</v>
      </c>
    </row>
    <row r="127" spans="1:6" ht="10.5" customHeight="1">
      <c r="A127" s="17">
        <f t="shared" si="3"/>
        <v>124</v>
      </c>
      <c r="B127" s="105">
        <v>275</v>
      </c>
      <c r="C127" s="18" t="s">
        <v>348</v>
      </c>
      <c r="D127" s="7">
        <v>74551</v>
      </c>
      <c r="E127" s="7">
        <v>63</v>
      </c>
      <c r="F127" s="122">
        <f t="shared" si="2"/>
        <v>1183.3492063492063</v>
      </c>
    </row>
    <row r="128" spans="1:6" ht="10.5" customHeight="1">
      <c r="A128" s="17">
        <f t="shared" si="3"/>
        <v>125</v>
      </c>
      <c r="B128" s="105">
        <v>356</v>
      </c>
      <c r="C128" s="18" t="s">
        <v>428</v>
      </c>
      <c r="D128" s="7">
        <v>109945</v>
      </c>
      <c r="E128" s="7">
        <v>93</v>
      </c>
      <c r="F128" s="122">
        <f t="shared" si="2"/>
        <v>1182.2043010752689</v>
      </c>
    </row>
    <row r="129" spans="1:6" ht="10.5" customHeight="1">
      <c r="A129" s="17">
        <f t="shared" si="3"/>
        <v>126</v>
      </c>
      <c r="B129" s="105">
        <v>71</v>
      </c>
      <c r="C129" s="18" t="s">
        <v>149</v>
      </c>
      <c r="D129" s="7">
        <v>95609</v>
      </c>
      <c r="E129" s="7">
        <v>81</v>
      </c>
      <c r="F129" s="122">
        <f t="shared" si="2"/>
        <v>1180.358024691358</v>
      </c>
    </row>
    <row r="130" spans="1:6" ht="10.5" customHeight="1">
      <c r="A130" s="17">
        <f t="shared" si="3"/>
        <v>127</v>
      </c>
      <c r="B130" s="105">
        <v>225</v>
      </c>
      <c r="C130" s="18" t="s">
        <v>301</v>
      </c>
      <c r="D130" s="7">
        <v>30684</v>
      </c>
      <c r="E130" s="7">
        <v>26</v>
      </c>
      <c r="F130" s="122">
        <f t="shared" si="2"/>
        <v>1180.1538461538462</v>
      </c>
    </row>
    <row r="131" spans="1:6" ht="10.5" customHeight="1">
      <c r="A131" s="17">
        <f t="shared" si="3"/>
        <v>128</v>
      </c>
      <c r="B131" s="105">
        <v>342</v>
      </c>
      <c r="C131" s="18" t="s">
        <v>414</v>
      </c>
      <c r="D131" s="7">
        <v>58618</v>
      </c>
      <c r="E131" s="7">
        <v>50</v>
      </c>
      <c r="F131" s="122">
        <f t="shared" si="2"/>
        <v>1172.36</v>
      </c>
    </row>
    <row r="132" spans="1:6" ht="10.5" customHeight="1">
      <c r="A132" s="17">
        <f t="shared" si="3"/>
        <v>129</v>
      </c>
      <c r="B132" s="105">
        <v>101</v>
      </c>
      <c r="C132" s="18" t="s">
        <v>178</v>
      </c>
      <c r="D132" s="7">
        <v>52634</v>
      </c>
      <c r="E132" s="7">
        <v>45</v>
      </c>
      <c r="F132" s="122">
        <f t="shared" si="2"/>
        <v>1169.6444444444444</v>
      </c>
    </row>
    <row r="133" spans="1:6" ht="10.5" customHeight="1">
      <c r="A133" s="17">
        <f t="shared" si="3"/>
        <v>130</v>
      </c>
      <c r="B133" s="105">
        <v>227</v>
      </c>
      <c r="C133" s="18" t="s">
        <v>303</v>
      </c>
      <c r="D133" s="7">
        <v>58476</v>
      </c>
      <c r="E133" s="7">
        <v>50</v>
      </c>
      <c r="F133" s="122">
        <f aca="true" t="shared" si="4" ref="F133:F196">D133/E133</f>
        <v>1169.52</v>
      </c>
    </row>
    <row r="134" spans="1:6" ht="10.5" customHeight="1">
      <c r="A134" s="17">
        <f aca="true" t="shared" si="5" ref="A134:A197">A133+1</f>
        <v>131</v>
      </c>
      <c r="B134" s="105">
        <v>350</v>
      </c>
      <c r="C134" s="18" t="s">
        <v>422</v>
      </c>
      <c r="D134" s="7">
        <v>49096</v>
      </c>
      <c r="E134" s="7">
        <v>42</v>
      </c>
      <c r="F134" s="122">
        <f t="shared" si="4"/>
        <v>1168.952380952381</v>
      </c>
    </row>
    <row r="135" spans="1:6" ht="10.5" customHeight="1">
      <c r="A135" s="17">
        <f t="shared" si="5"/>
        <v>132</v>
      </c>
      <c r="B135" s="105">
        <v>293</v>
      </c>
      <c r="C135" s="18" t="s">
        <v>366</v>
      </c>
      <c r="D135" s="7">
        <v>208737</v>
      </c>
      <c r="E135" s="7">
        <v>180</v>
      </c>
      <c r="F135" s="122">
        <f t="shared" si="4"/>
        <v>1159.65</v>
      </c>
    </row>
    <row r="136" spans="1:6" ht="10.5" customHeight="1">
      <c r="A136" s="17">
        <f t="shared" si="5"/>
        <v>133</v>
      </c>
      <c r="B136" s="105">
        <v>358</v>
      </c>
      <c r="C136" s="18" t="s">
        <v>430</v>
      </c>
      <c r="D136" s="7">
        <v>35936</v>
      </c>
      <c r="E136" s="7">
        <v>31</v>
      </c>
      <c r="F136" s="122">
        <f t="shared" si="4"/>
        <v>1159.225806451613</v>
      </c>
    </row>
    <row r="137" spans="1:6" ht="10.5" customHeight="1">
      <c r="A137" s="17">
        <f t="shared" si="5"/>
        <v>134</v>
      </c>
      <c r="B137" s="105">
        <v>304</v>
      </c>
      <c r="C137" s="18" t="s">
        <v>377</v>
      </c>
      <c r="D137" s="7">
        <v>114606</v>
      </c>
      <c r="E137" s="7">
        <v>99</v>
      </c>
      <c r="F137" s="122">
        <f t="shared" si="4"/>
        <v>1157.6363636363637</v>
      </c>
    </row>
    <row r="138" spans="1:6" ht="10.5" customHeight="1">
      <c r="A138" s="17">
        <f t="shared" si="5"/>
        <v>135</v>
      </c>
      <c r="B138" s="105">
        <v>19</v>
      </c>
      <c r="C138" s="18" t="s">
        <v>99</v>
      </c>
      <c r="D138" s="7">
        <v>247202</v>
      </c>
      <c r="E138" s="7">
        <v>214</v>
      </c>
      <c r="F138" s="122">
        <f t="shared" si="4"/>
        <v>1155.1495327102805</v>
      </c>
    </row>
    <row r="139" spans="1:6" ht="10.5" customHeight="1">
      <c r="A139" s="17">
        <f t="shared" si="5"/>
        <v>136</v>
      </c>
      <c r="B139" s="105">
        <v>213</v>
      </c>
      <c r="C139" s="18" t="s">
        <v>289</v>
      </c>
      <c r="D139" s="7">
        <v>57710</v>
      </c>
      <c r="E139" s="7">
        <v>50</v>
      </c>
      <c r="F139" s="122">
        <f t="shared" si="4"/>
        <v>1154.2</v>
      </c>
    </row>
    <row r="140" spans="1:6" ht="10.5" customHeight="1">
      <c r="A140" s="17">
        <f t="shared" si="5"/>
        <v>137</v>
      </c>
      <c r="B140" s="105">
        <v>373</v>
      </c>
      <c r="C140" s="18" t="s">
        <v>445</v>
      </c>
      <c r="D140" s="7">
        <v>80711</v>
      </c>
      <c r="E140" s="7">
        <v>70</v>
      </c>
      <c r="F140" s="122">
        <f t="shared" si="4"/>
        <v>1153.0142857142857</v>
      </c>
    </row>
    <row r="141" spans="1:6" ht="10.5" customHeight="1">
      <c r="A141" s="17">
        <f t="shared" si="5"/>
        <v>138</v>
      </c>
      <c r="B141" s="105">
        <v>253</v>
      </c>
      <c r="C141" s="18" t="s">
        <v>74</v>
      </c>
      <c r="D141" s="7">
        <v>57417</v>
      </c>
      <c r="E141" s="7">
        <v>50</v>
      </c>
      <c r="F141" s="122">
        <f t="shared" si="4"/>
        <v>1148.34</v>
      </c>
    </row>
    <row r="142" spans="1:6" ht="10.5" customHeight="1">
      <c r="A142" s="17">
        <f t="shared" si="5"/>
        <v>139</v>
      </c>
      <c r="B142" s="105">
        <v>77</v>
      </c>
      <c r="C142" s="18" t="s">
        <v>155</v>
      </c>
      <c r="D142" s="7">
        <v>99688</v>
      </c>
      <c r="E142" s="7">
        <v>87</v>
      </c>
      <c r="F142" s="122">
        <f t="shared" si="4"/>
        <v>1145.83908045977</v>
      </c>
    </row>
    <row r="143" spans="1:6" ht="10.5" customHeight="1">
      <c r="A143" s="17">
        <f t="shared" si="5"/>
        <v>140</v>
      </c>
      <c r="B143" s="105">
        <v>171</v>
      </c>
      <c r="C143" s="18" t="s">
        <v>247</v>
      </c>
      <c r="D143" s="7">
        <v>147797</v>
      </c>
      <c r="E143" s="7">
        <v>129</v>
      </c>
      <c r="F143" s="122">
        <f t="shared" si="4"/>
        <v>1145.7131782945737</v>
      </c>
    </row>
    <row r="144" spans="1:6" ht="10.5" customHeight="1">
      <c r="A144" s="17">
        <f t="shared" si="5"/>
        <v>141</v>
      </c>
      <c r="B144" s="105">
        <v>33</v>
      </c>
      <c r="C144" s="18" t="s">
        <v>112</v>
      </c>
      <c r="D144" s="7">
        <v>75511</v>
      </c>
      <c r="E144" s="7">
        <v>66</v>
      </c>
      <c r="F144" s="122">
        <f t="shared" si="4"/>
        <v>1144.1060606060605</v>
      </c>
    </row>
    <row r="145" spans="1:6" ht="10.5" customHeight="1">
      <c r="A145" s="17">
        <f t="shared" si="5"/>
        <v>142</v>
      </c>
      <c r="B145" s="105">
        <v>307</v>
      </c>
      <c r="C145" s="18" t="s">
        <v>380</v>
      </c>
      <c r="D145" s="7">
        <v>42237</v>
      </c>
      <c r="E145" s="7">
        <v>37</v>
      </c>
      <c r="F145" s="122">
        <f t="shared" si="4"/>
        <v>1141.5405405405406</v>
      </c>
    </row>
    <row r="146" spans="1:6" ht="10.5" customHeight="1">
      <c r="A146" s="17">
        <f t="shared" si="5"/>
        <v>143</v>
      </c>
      <c r="B146" s="105">
        <v>194</v>
      </c>
      <c r="C146" s="18" t="s">
        <v>270</v>
      </c>
      <c r="D146" s="7">
        <v>174565</v>
      </c>
      <c r="E146" s="7">
        <v>153</v>
      </c>
      <c r="F146" s="122">
        <f t="shared" si="4"/>
        <v>1140.9477124183006</v>
      </c>
    </row>
    <row r="147" spans="1:6" ht="10.5" customHeight="1">
      <c r="A147" s="17">
        <f t="shared" si="5"/>
        <v>144</v>
      </c>
      <c r="B147" s="105">
        <v>121</v>
      </c>
      <c r="C147" s="18" t="s">
        <v>198</v>
      </c>
      <c r="D147" s="7">
        <v>189971</v>
      </c>
      <c r="E147" s="7">
        <v>167</v>
      </c>
      <c r="F147" s="122">
        <f t="shared" si="4"/>
        <v>1137.5508982035929</v>
      </c>
    </row>
    <row r="148" spans="1:6" ht="10.5" customHeight="1">
      <c r="A148" s="17">
        <f t="shared" si="5"/>
        <v>145</v>
      </c>
      <c r="B148" s="105">
        <v>165</v>
      </c>
      <c r="C148" s="18" t="s">
        <v>242</v>
      </c>
      <c r="D148" s="7">
        <v>140318</v>
      </c>
      <c r="E148" s="7">
        <v>124</v>
      </c>
      <c r="F148" s="122">
        <f t="shared" si="4"/>
        <v>1131.5967741935483</v>
      </c>
    </row>
    <row r="149" spans="1:6" ht="10.5" customHeight="1">
      <c r="A149" s="17">
        <f t="shared" si="5"/>
        <v>146</v>
      </c>
      <c r="B149" s="105">
        <v>203</v>
      </c>
      <c r="C149" s="18" t="s">
        <v>279</v>
      </c>
      <c r="D149" s="7">
        <v>150449</v>
      </c>
      <c r="E149" s="7">
        <v>133</v>
      </c>
      <c r="F149" s="122">
        <f t="shared" si="4"/>
        <v>1131.1954887218046</v>
      </c>
    </row>
    <row r="150" spans="1:6" ht="10.5" customHeight="1">
      <c r="A150" s="17">
        <f t="shared" si="5"/>
        <v>147</v>
      </c>
      <c r="B150" s="105">
        <v>204</v>
      </c>
      <c r="C150" s="18" t="s">
        <v>280</v>
      </c>
      <c r="D150" s="7">
        <v>64446</v>
      </c>
      <c r="E150" s="7">
        <v>57</v>
      </c>
      <c r="F150" s="122">
        <f t="shared" si="4"/>
        <v>1130.6315789473683</v>
      </c>
    </row>
    <row r="151" spans="1:6" ht="10.5" customHeight="1">
      <c r="A151" s="17">
        <f t="shared" si="5"/>
        <v>148</v>
      </c>
      <c r="B151" s="105">
        <v>201</v>
      </c>
      <c r="C151" s="18" t="s">
        <v>277</v>
      </c>
      <c r="D151" s="7">
        <v>57656</v>
      </c>
      <c r="E151" s="7">
        <v>51</v>
      </c>
      <c r="F151" s="122">
        <f t="shared" si="4"/>
        <v>1130.5098039215686</v>
      </c>
    </row>
    <row r="152" spans="1:6" ht="10.5" customHeight="1">
      <c r="A152" s="17">
        <f t="shared" si="5"/>
        <v>149</v>
      </c>
      <c r="B152" s="105">
        <v>234</v>
      </c>
      <c r="C152" s="18" t="s">
        <v>310</v>
      </c>
      <c r="D152" s="7">
        <v>94644</v>
      </c>
      <c r="E152" s="7">
        <v>84</v>
      </c>
      <c r="F152" s="122">
        <f t="shared" si="4"/>
        <v>1126.7142857142858</v>
      </c>
    </row>
    <row r="153" spans="1:6" ht="10.5" customHeight="1">
      <c r="A153" s="17">
        <f t="shared" si="5"/>
        <v>150</v>
      </c>
      <c r="B153" s="105">
        <v>338</v>
      </c>
      <c r="C153" s="18" t="s">
        <v>410</v>
      </c>
      <c r="D153" s="7">
        <v>42786</v>
      </c>
      <c r="E153" s="7">
        <v>38</v>
      </c>
      <c r="F153" s="122">
        <f t="shared" si="4"/>
        <v>1125.9473684210527</v>
      </c>
    </row>
    <row r="154" spans="1:6" ht="10.5" customHeight="1">
      <c r="A154" s="17">
        <f t="shared" si="5"/>
        <v>151</v>
      </c>
      <c r="B154" s="105">
        <v>331</v>
      </c>
      <c r="C154" s="18" t="s">
        <v>73</v>
      </c>
      <c r="D154" s="7">
        <v>49337</v>
      </c>
      <c r="E154" s="7">
        <v>44</v>
      </c>
      <c r="F154" s="122">
        <f t="shared" si="4"/>
        <v>1121.2954545454545</v>
      </c>
    </row>
    <row r="155" spans="1:6" ht="10.5" customHeight="1">
      <c r="A155" s="17">
        <f t="shared" si="5"/>
        <v>152</v>
      </c>
      <c r="B155" s="105">
        <v>180</v>
      </c>
      <c r="C155" s="18" t="s">
        <v>256</v>
      </c>
      <c r="D155" s="7">
        <v>67835</v>
      </c>
      <c r="E155" s="7">
        <v>61</v>
      </c>
      <c r="F155" s="122">
        <f t="shared" si="4"/>
        <v>1112.049180327869</v>
      </c>
    </row>
    <row r="156" spans="1:6" ht="10.5" customHeight="1">
      <c r="A156" s="17">
        <f t="shared" si="5"/>
        <v>153</v>
      </c>
      <c r="B156" s="105">
        <v>379</v>
      </c>
      <c r="C156" s="18" t="s">
        <v>451</v>
      </c>
      <c r="D156" s="7">
        <v>214438</v>
      </c>
      <c r="E156" s="7">
        <v>193</v>
      </c>
      <c r="F156" s="122">
        <f t="shared" si="4"/>
        <v>1111.0777202072538</v>
      </c>
    </row>
    <row r="157" spans="1:6" ht="10.5" customHeight="1">
      <c r="A157" s="17">
        <f t="shared" si="5"/>
        <v>154</v>
      </c>
      <c r="B157" s="105">
        <v>193</v>
      </c>
      <c r="C157" s="18" t="s">
        <v>269</v>
      </c>
      <c r="D157" s="7">
        <v>104020</v>
      </c>
      <c r="E157" s="7">
        <v>94</v>
      </c>
      <c r="F157" s="122">
        <f t="shared" si="4"/>
        <v>1106.595744680851</v>
      </c>
    </row>
    <row r="158" spans="1:6" ht="10.5" customHeight="1">
      <c r="A158" s="17">
        <f t="shared" si="5"/>
        <v>155</v>
      </c>
      <c r="B158" s="105">
        <v>343</v>
      </c>
      <c r="C158" s="18" t="s">
        <v>415</v>
      </c>
      <c r="D158" s="7">
        <v>99372</v>
      </c>
      <c r="E158" s="7">
        <v>90</v>
      </c>
      <c r="F158" s="122">
        <f t="shared" si="4"/>
        <v>1104.1333333333334</v>
      </c>
    </row>
    <row r="159" spans="1:6" ht="10.5" customHeight="1">
      <c r="A159" s="17">
        <f t="shared" si="5"/>
        <v>156</v>
      </c>
      <c r="B159" s="105">
        <v>10</v>
      </c>
      <c r="C159" s="18" t="s">
        <v>90</v>
      </c>
      <c r="D159" s="7">
        <v>65104</v>
      </c>
      <c r="E159" s="7">
        <v>59</v>
      </c>
      <c r="F159" s="122">
        <f t="shared" si="4"/>
        <v>1103.457627118644</v>
      </c>
    </row>
    <row r="160" spans="1:6" ht="10.5" customHeight="1">
      <c r="A160" s="17">
        <f t="shared" si="5"/>
        <v>157</v>
      </c>
      <c r="B160" s="105">
        <v>285</v>
      </c>
      <c r="C160" s="18" t="s">
        <v>358</v>
      </c>
      <c r="D160" s="7">
        <v>157031</v>
      </c>
      <c r="E160" s="7">
        <v>144</v>
      </c>
      <c r="F160" s="122">
        <f t="shared" si="4"/>
        <v>1090.4930555555557</v>
      </c>
    </row>
    <row r="161" spans="1:6" ht="10.5" customHeight="1">
      <c r="A161" s="17">
        <f t="shared" si="5"/>
        <v>158</v>
      </c>
      <c r="B161" s="105">
        <v>233</v>
      </c>
      <c r="C161" s="18" t="s">
        <v>309</v>
      </c>
      <c r="D161" s="7">
        <v>66413</v>
      </c>
      <c r="E161" s="7">
        <v>61</v>
      </c>
      <c r="F161" s="122">
        <f t="shared" si="4"/>
        <v>1088.7377049180327</v>
      </c>
    </row>
    <row r="162" spans="1:6" ht="10.5" customHeight="1">
      <c r="A162" s="17">
        <f t="shared" si="5"/>
        <v>159</v>
      </c>
      <c r="B162" s="105">
        <v>139</v>
      </c>
      <c r="C162" s="18" t="s">
        <v>216</v>
      </c>
      <c r="D162" s="7">
        <v>67321</v>
      </c>
      <c r="E162" s="7">
        <v>62</v>
      </c>
      <c r="F162" s="122">
        <f t="shared" si="4"/>
        <v>1085.8225806451612</v>
      </c>
    </row>
    <row r="163" spans="1:6" ht="10.5" customHeight="1">
      <c r="A163" s="17">
        <f t="shared" si="5"/>
        <v>160</v>
      </c>
      <c r="B163" s="105">
        <v>2</v>
      </c>
      <c r="C163" s="18" t="s">
        <v>82</v>
      </c>
      <c r="D163" s="7">
        <v>142309</v>
      </c>
      <c r="E163" s="7">
        <v>132</v>
      </c>
      <c r="F163" s="122">
        <f t="shared" si="4"/>
        <v>1078.0984848484848</v>
      </c>
    </row>
    <row r="164" spans="1:6" ht="10.5" customHeight="1">
      <c r="A164" s="17">
        <f t="shared" si="5"/>
        <v>161</v>
      </c>
      <c r="B164" s="105">
        <v>105</v>
      </c>
      <c r="C164" s="18" t="s">
        <v>182</v>
      </c>
      <c r="D164" s="7">
        <v>64543</v>
      </c>
      <c r="E164" s="7">
        <v>60</v>
      </c>
      <c r="F164" s="122">
        <f t="shared" si="4"/>
        <v>1075.7166666666667</v>
      </c>
    </row>
    <row r="165" spans="1:6" ht="10.5" customHeight="1">
      <c r="A165" s="17">
        <f t="shared" si="5"/>
        <v>162</v>
      </c>
      <c r="B165" s="105">
        <v>337</v>
      </c>
      <c r="C165" s="18" t="s">
        <v>409</v>
      </c>
      <c r="D165" s="7">
        <v>65516</v>
      </c>
      <c r="E165" s="7">
        <v>61</v>
      </c>
      <c r="F165" s="122">
        <f t="shared" si="4"/>
        <v>1074.032786885246</v>
      </c>
    </row>
    <row r="166" spans="1:6" ht="10.5" customHeight="1">
      <c r="A166" s="17">
        <f t="shared" si="5"/>
        <v>163</v>
      </c>
      <c r="B166" s="105">
        <v>128</v>
      </c>
      <c r="C166" s="18" t="s">
        <v>205</v>
      </c>
      <c r="D166" s="7">
        <v>126694</v>
      </c>
      <c r="E166" s="7">
        <v>118</v>
      </c>
      <c r="F166" s="122">
        <f t="shared" si="4"/>
        <v>1073.677966101695</v>
      </c>
    </row>
    <row r="167" spans="1:6" ht="10.5" customHeight="1">
      <c r="A167" s="17">
        <f t="shared" si="5"/>
        <v>164</v>
      </c>
      <c r="B167" s="105">
        <v>97</v>
      </c>
      <c r="C167" s="18" t="s">
        <v>174</v>
      </c>
      <c r="D167" s="7">
        <v>78364</v>
      </c>
      <c r="E167" s="7">
        <v>73</v>
      </c>
      <c r="F167" s="122">
        <f t="shared" si="4"/>
        <v>1073.4794520547946</v>
      </c>
    </row>
    <row r="168" spans="1:6" ht="10.5" customHeight="1">
      <c r="A168" s="17">
        <f t="shared" si="5"/>
        <v>165</v>
      </c>
      <c r="B168" s="105">
        <v>250</v>
      </c>
      <c r="C168" s="18" t="s">
        <v>75</v>
      </c>
      <c r="D168" s="7">
        <v>193143</v>
      </c>
      <c r="E168" s="7">
        <v>180</v>
      </c>
      <c r="F168" s="122">
        <f t="shared" si="4"/>
        <v>1073.0166666666667</v>
      </c>
    </row>
    <row r="169" spans="1:6" ht="10.5" customHeight="1">
      <c r="A169" s="17">
        <f t="shared" si="5"/>
        <v>166</v>
      </c>
      <c r="B169" s="105">
        <v>142</v>
      </c>
      <c r="C169" s="18" t="s">
        <v>219</v>
      </c>
      <c r="D169" s="7">
        <v>42680</v>
      </c>
      <c r="E169" s="7">
        <v>40</v>
      </c>
      <c r="F169" s="122">
        <f t="shared" si="4"/>
        <v>1067</v>
      </c>
    </row>
    <row r="170" spans="1:6" ht="10.5" customHeight="1">
      <c r="A170" s="17">
        <f t="shared" si="5"/>
        <v>167</v>
      </c>
      <c r="B170" s="105">
        <v>224</v>
      </c>
      <c r="C170" s="18" t="s">
        <v>300</v>
      </c>
      <c r="D170" s="7">
        <v>40452</v>
      </c>
      <c r="E170" s="7">
        <v>38</v>
      </c>
      <c r="F170" s="122">
        <f t="shared" si="4"/>
        <v>1064.5263157894738</v>
      </c>
    </row>
    <row r="171" spans="1:6" ht="10.5" customHeight="1">
      <c r="A171" s="17">
        <f t="shared" si="5"/>
        <v>168</v>
      </c>
      <c r="B171" s="105">
        <v>99</v>
      </c>
      <c r="C171" s="18" t="s">
        <v>176</v>
      </c>
      <c r="D171" s="7">
        <v>93478</v>
      </c>
      <c r="E171" s="7">
        <v>88</v>
      </c>
      <c r="F171" s="122">
        <f t="shared" si="4"/>
        <v>1062.25</v>
      </c>
    </row>
    <row r="172" spans="1:6" ht="10.5" customHeight="1">
      <c r="A172" s="17">
        <f t="shared" si="5"/>
        <v>169</v>
      </c>
      <c r="B172" s="105">
        <v>333</v>
      </c>
      <c r="C172" s="18" t="s">
        <v>405</v>
      </c>
      <c r="D172" s="7">
        <v>107095</v>
      </c>
      <c r="E172" s="7">
        <v>101</v>
      </c>
      <c r="F172" s="122">
        <f t="shared" si="4"/>
        <v>1060.3465346534654</v>
      </c>
    </row>
    <row r="173" spans="1:6" ht="10.5" customHeight="1">
      <c r="A173" s="17">
        <f t="shared" si="5"/>
        <v>170</v>
      </c>
      <c r="B173" s="105">
        <v>263</v>
      </c>
      <c r="C173" s="18" t="s">
        <v>336</v>
      </c>
      <c r="D173" s="7">
        <v>103842</v>
      </c>
      <c r="E173" s="7">
        <v>98</v>
      </c>
      <c r="F173" s="122">
        <f t="shared" si="4"/>
        <v>1059.6122448979593</v>
      </c>
    </row>
    <row r="174" spans="1:6" ht="10.5" customHeight="1">
      <c r="A174" s="17">
        <f t="shared" si="5"/>
        <v>171</v>
      </c>
      <c r="B174" s="105">
        <v>79</v>
      </c>
      <c r="C174" s="18" t="s">
        <v>157</v>
      </c>
      <c r="D174" s="7">
        <v>65607</v>
      </c>
      <c r="E174" s="7">
        <v>62</v>
      </c>
      <c r="F174" s="122">
        <f t="shared" si="4"/>
        <v>1058.1774193548388</v>
      </c>
    </row>
    <row r="175" spans="1:6" ht="10.5" customHeight="1">
      <c r="A175" s="17">
        <f t="shared" si="5"/>
        <v>172</v>
      </c>
      <c r="B175" s="105">
        <v>49</v>
      </c>
      <c r="C175" s="18" t="s">
        <v>128</v>
      </c>
      <c r="D175" s="7">
        <v>68474</v>
      </c>
      <c r="E175" s="7">
        <v>65</v>
      </c>
      <c r="F175" s="122">
        <f t="shared" si="4"/>
        <v>1053.446153846154</v>
      </c>
    </row>
    <row r="176" spans="1:6" ht="10.5" customHeight="1">
      <c r="A176" s="17">
        <f t="shared" si="5"/>
        <v>173</v>
      </c>
      <c r="B176" s="105">
        <v>326</v>
      </c>
      <c r="C176" s="18" t="s">
        <v>399</v>
      </c>
      <c r="D176" s="7">
        <v>93749</v>
      </c>
      <c r="E176" s="7">
        <v>89</v>
      </c>
      <c r="F176" s="122">
        <f t="shared" si="4"/>
        <v>1053.3595505617977</v>
      </c>
    </row>
    <row r="177" spans="1:6" ht="10.5" customHeight="1">
      <c r="A177" s="17">
        <f t="shared" si="5"/>
        <v>174</v>
      </c>
      <c r="B177" s="105">
        <v>377</v>
      </c>
      <c r="C177" s="18" t="s">
        <v>449</v>
      </c>
      <c r="D177" s="7">
        <v>45125</v>
      </c>
      <c r="E177" s="7">
        <v>43</v>
      </c>
      <c r="F177" s="122">
        <f t="shared" si="4"/>
        <v>1049.4186046511627</v>
      </c>
    </row>
    <row r="178" spans="1:6" ht="10.5" customHeight="1">
      <c r="A178" s="17">
        <f t="shared" si="5"/>
        <v>175</v>
      </c>
      <c r="B178" s="105">
        <v>347</v>
      </c>
      <c r="C178" s="18" t="s">
        <v>419</v>
      </c>
      <c r="D178" s="7">
        <v>75514</v>
      </c>
      <c r="E178" s="7">
        <v>72</v>
      </c>
      <c r="F178" s="122">
        <f t="shared" si="4"/>
        <v>1048.8055555555557</v>
      </c>
    </row>
    <row r="179" spans="1:6" ht="10.5" customHeight="1">
      <c r="A179" s="17">
        <f t="shared" si="5"/>
        <v>176</v>
      </c>
      <c r="B179" s="105">
        <v>182</v>
      </c>
      <c r="C179" s="18" t="s">
        <v>258</v>
      </c>
      <c r="D179" s="7">
        <v>72160</v>
      </c>
      <c r="E179" s="7">
        <v>69</v>
      </c>
      <c r="F179" s="122">
        <f t="shared" si="4"/>
        <v>1045.7971014492753</v>
      </c>
    </row>
    <row r="180" spans="1:6" ht="10.5" customHeight="1">
      <c r="A180" s="17">
        <f t="shared" si="5"/>
        <v>177</v>
      </c>
      <c r="B180" s="105">
        <v>100</v>
      </c>
      <c r="C180" s="18" t="s">
        <v>177</v>
      </c>
      <c r="D180" s="7">
        <v>113416</v>
      </c>
      <c r="E180" s="7">
        <v>109</v>
      </c>
      <c r="F180" s="122">
        <f t="shared" si="4"/>
        <v>1040.51376146789</v>
      </c>
    </row>
    <row r="181" spans="1:6" ht="10.5" customHeight="1">
      <c r="A181" s="17">
        <f t="shared" si="5"/>
        <v>178</v>
      </c>
      <c r="B181" s="105">
        <v>207</v>
      </c>
      <c r="C181" s="18" t="s">
        <v>283</v>
      </c>
      <c r="D181" s="7">
        <v>82192</v>
      </c>
      <c r="E181" s="7">
        <v>79</v>
      </c>
      <c r="F181" s="122">
        <f t="shared" si="4"/>
        <v>1040.4050632911392</v>
      </c>
    </row>
    <row r="182" spans="1:6" ht="10.5" customHeight="1">
      <c r="A182" s="17">
        <f t="shared" si="5"/>
        <v>179</v>
      </c>
      <c r="B182" s="105">
        <v>311</v>
      </c>
      <c r="C182" s="18" t="s">
        <v>384</v>
      </c>
      <c r="D182" s="7">
        <v>139311</v>
      </c>
      <c r="E182" s="7">
        <v>134</v>
      </c>
      <c r="F182" s="122">
        <f t="shared" si="4"/>
        <v>1039.634328358209</v>
      </c>
    </row>
    <row r="183" spans="1:6" ht="10.5" customHeight="1">
      <c r="A183" s="17">
        <f t="shared" si="5"/>
        <v>180</v>
      </c>
      <c r="B183" s="105">
        <v>108</v>
      </c>
      <c r="C183" s="18" t="s">
        <v>185</v>
      </c>
      <c r="D183" s="7">
        <v>98742</v>
      </c>
      <c r="E183" s="7">
        <v>95</v>
      </c>
      <c r="F183" s="122">
        <f t="shared" si="4"/>
        <v>1039.3894736842105</v>
      </c>
    </row>
    <row r="184" spans="1:6" ht="10.5" customHeight="1">
      <c r="A184" s="17">
        <f t="shared" si="5"/>
        <v>181</v>
      </c>
      <c r="B184" s="105">
        <v>170</v>
      </c>
      <c r="C184" s="18" t="s">
        <v>246</v>
      </c>
      <c r="D184" s="7">
        <v>86253</v>
      </c>
      <c r="E184" s="7">
        <v>83</v>
      </c>
      <c r="F184" s="122">
        <f t="shared" si="4"/>
        <v>1039.1927710843374</v>
      </c>
    </row>
    <row r="185" spans="1:6" ht="10.5" customHeight="1">
      <c r="A185" s="17">
        <f t="shared" si="5"/>
        <v>182</v>
      </c>
      <c r="B185" s="105">
        <v>175</v>
      </c>
      <c r="C185" s="18" t="s">
        <v>251</v>
      </c>
      <c r="D185" s="7">
        <v>95502</v>
      </c>
      <c r="E185" s="7">
        <v>92</v>
      </c>
      <c r="F185" s="122">
        <f t="shared" si="4"/>
        <v>1038.0652173913043</v>
      </c>
    </row>
    <row r="186" spans="1:6" ht="10.5" customHeight="1">
      <c r="A186" s="17">
        <f t="shared" si="5"/>
        <v>183</v>
      </c>
      <c r="B186" s="105">
        <v>87</v>
      </c>
      <c r="C186" s="18" t="s">
        <v>165</v>
      </c>
      <c r="D186" s="7">
        <v>136688</v>
      </c>
      <c r="E186" s="7">
        <v>132</v>
      </c>
      <c r="F186" s="122">
        <f t="shared" si="4"/>
        <v>1035.5151515151515</v>
      </c>
    </row>
    <row r="187" spans="1:6" ht="10.5" customHeight="1">
      <c r="A187" s="17">
        <f t="shared" si="5"/>
        <v>184</v>
      </c>
      <c r="B187" s="105">
        <v>102</v>
      </c>
      <c r="C187" s="18" t="s">
        <v>179</v>
      </c>
      <c r="D187" s="7">
        <v>79427</v>
      </c>
      <c r="E187" s="7">
        <v>77</v>
      </c>
      <c r="F187" s="122">
        <f t="shared" si="4"/>
        <v>1031.5194805194806</v>
      </c>
    </row>
    <row r="188" spans="1:6" ht="10.5" customHeight="1">
      <c r="A188" s="17">
        <f t="shared" si="5"/>
        <v>185</v>
      </c>
      <c r="B188" s="105">
        <v>309</v>
      </c>
      <c r="C188" s="18" t="s">
        <v>382</v>
      </c>
      <c r="D188" s="7">
        <v>90306</v>
      </c>
      <c r="E188" s="7">
        <v>88</v>
      </c>
      <c r="F188" s="122">
        <f t="shared" si="4"/>
        <v>1026.2045454545455</v>
      </c>
    </row>
    <row r="189" spans="1:6" ht="10.5" customHeight="1">
      <c r="A189" s="17">
        <f t="shared" si="5"/>
        <v>186</v>
      </c>
      <c r="B189" s="105">
        <v>277</v>
      </c>
      <c r="C189" s="18" t="s">
        <v>350</v>
      </c>
      <c r="D189" s="7">
        <v>77940</v>
      </c>
      <c r="E189" s="7">
        <v>76</v>
      </c>
      <c r="F189" s="122">
        <f t="shared" si="4"/>
        <v>1025.5263157894738</v>
      </c>
    </row>
    <row r="190" spans="1:6" ht="10.5" customHeight="1">
      <c r="A190" s="17">
        <f t="shared" si="5"/>
        <v>187</v>
      </c>
      <c r="B190" s="105">
        <v>44</v>
      </c>
      <c r="C190" s="18" t="s">
        <v>123</v>
      </c>
      <c r="D190" s="7">
        <v>144204</v>
      </c>
      <c r="E190" s="7">
        <v>142</v>
      </c>
      <c r="F190" s="122">
        <f t="shared" si="4"/>
        <v>1015.5211267605633</v>
      </c>
    </row>
    <row r="191" spans="1:6" ht="10.5" customHeight="1">
      <c r="A191" s="17">
        <f t="shared" si="5"/>
        <v>188</v>
      </c>
      <c r="B191" s="105">
        <v>76</v>
      </c>
      <c r="C191" s="18" t="s">
        <v>154</v>
      </c>
      <c r="D191" s="7">
        <v>345581</v>
      </c>
      <c r="E191" s="7">
        <v>343</v>
      </c>
      <c r="F191" s="122">
        <f t="shared" si="4"/>
        <v>1007.5247813411079</v>
      </c>
    </row>
    <row r="192" spans="1:6" ht="10.5" customHeight="1">
      <c r="A192" s="17">
        <f t="shared" si="5"/>
        <v>189</v>
      </c>
      <c r="B192" s="105">
        <v>92</v>
      </c>
      <c r="C192" s="18" t="s">
        <v>79</v>
      </c>
      <c r="D192" s="7">
        <v>117586</v>
      </c>
      <c r="E192" s="7">
        <v>117</v>
      </c>
      <c r="F192" s="122">
        <f t="shared" si="4"/>
        <v>1005.008547008547</v>
      </c>
    </row>
    <row r="193" spans="1:6" ht="10.5" customHeight="1">
      <c r="A193" s="17">
        <f t="shared" si="5"/>
        <v>190</v>
      </c>
      <c r="B193" s="105">
        <v>327</v>
      </c>
      <c r="C193" s="18" t="s">
        <v>400</v>
      </c>
      <c r="D193" s="7">
        <v>198578</v>
      </c>
      <c r="E193" s="7">
        <v>199</v>
      </c>
      <c r="F193" s="122">
        <f t="shared" si="4"/>
        <v>997.8793969849246</v>
      </c>
    </row>
    <row r="194" spans="1:6" ht="10.5" customHeight="1">
      <c r="A194" s="17">
        <f t="shared" si="5"/>
        <v>191</v>
      </c>
      <c r="B194" s="105">
        <v>191</v>
      </c>
      <c r="C194" s="18" t="s">
        <v>267</v>
      </c>
      <c r="D194" s="7">
        <v>50812</v>
      </c>
      <c r="E194" s="7">
        <v>51</v>
      </c>
      <c r="F194" s="122">
        <f t="shared" si="4"/>
        <v>996.3137254901961</v>
      </c>
    </row>
    <row r="195" spans="1:6" ht="10.5" customHeight="1">
      <c r="A195" s="17">
        <f t="shared" si="5"/>
        <v>192</v>
      </c>
      <c r="B195" s="105">
        <v>178</v>
      </c>
      <c r="C195" s="18" t="s">
        <v>254</v>
      </c>
      <c r="D195" s="7">
        <v>316628</v>
      </c>
      <c r="E195" s="7">
        <v>318</v>
      </c>
      <c r="F195" s="122">
        <f t="shared" si="4"/>
        <v>995.6855345911949</v>
      </c>
    </row>
    <row r="196" spans="1:6" ht="10.5" customHeight="1">
      <c r="A196" s="17">
        <f t="shared" si="5"/>
        <v>193</v>
      </c>
      <c r="B196" s="105">
        <v>62</v>
      </c>
      <c r="C196" s="18" t="s">
        <v>140</v>
      </c>
      <c r="D196" s="7">
        <v>163265</v>
      </c>
      <c r="E196" s="7">
        <v>164</v>
      </c>
      <c r="F196" s="122">
        <f t="shared" si="4"/>
        <v>995.5182926829268</v>
      </c>
    </row>
    <row r="197" spans="1:6" ht="10.5" customHeight="1">
      <c r="A197" s="17">
        <f t="shared" si="5"/>
        <v>194</v>
      </c>
      <c r="B197" s="105">
        <v>21</v>
      </c>
      <c r="C197" s="18" t="s">
        <v>101</v>
      </c>
      <c r="D197" s="7">
        <v>193063</v>
      </c>
      <c r="E197" s="7">
        <v>195</v>
      </c>
      <c r="F197" s="122">
        <f aca="true" t="shared" si="6" ref="F197:F228">D197/E197</f>
        <v>990.0666666666667</v>
      </c>
    </row>
    <row r="198" spans="1:6" ht="10.5" customHeight="1">
      <c r="A198" s="17">
        <f aca="true" t="shared" si="7" ref="A198:A261">A197+1</f>
        <v>195</v>
      </c>
      <c r="B198" s="105">
        <v>67</v>
      </c>
      <c r="C198" s="18" t="s">
        <v>145</v>
      </c>
      <c r="D198" s="7">
        <v>167201</v>
      </c>
      <c r="E198" s="7">
        <v>170</v>
      </c>
      <c r="F198" s="122">
        <f t="shared" si="6"/>
        <v>983.535294117647</v>
      </c>
    </row>
    <row r="199" spans="1:6" ht="10.5" customHeight="1">
      <c r="A199" s="17">
        <f t="shared" si="7"/>
        <v>196</v>
      </c>
      <c r="B199" s="105">
        <v>64</v>
      </c>
      <c r="C199" s="18" t="s">
        <v>142</v>
      </c>
      <c r="D199" s="7">
        <v>123910</v>
      </c>
      <c r="E199" s="7">
        <v>126</v>
      </c>
      <c r="F199" s="122">
        <f t="shared" si="6"/>
        <v>983.4126984126984</v>
      </c>
    </row>
    <row r="200" spans="1:6" ht="10.5" customHeight="1">
      <c r="A200" s="17">
        <f t="shared" si="7"/>
        <v>197</v>
      </c>
      <c r="B200" s="105">
        <v>189</v>
      </c>
      <c r="C200" s="18" t="s">
        <v>265</v>
      </c>
      <c r="D200" s="7">
        <v>41280</v>
      </c>
      <c r="E200" s="7">
        <v>42</v>
      </c>
      <c r="F200" s="122">
        <f t="shared" si="6"/>
        <v>982.8571428571429</v>
      </c>
    </row>
    <row r="201" spans="1:6" ht="10.5" customHeight="1">
      <c r="A201" s="17">
        <f t="shared" si="7"/>
        <v>198</v>
      </c>
      <c r="B201" s="105">
        <v>1</v>
      </c>
      <c r="C201" s="18" t="s">
        <v>81</v>
      </c>
      <c r="D201" s="7">
        <v>107079</v>
      </c>
      <c r="E201" s="7">
        <v>109</v>
      </c>
      <c r="F201" s="122">
        <f t="shared" si="6"/>
        <v>982.3761467889908</v>
      </c>
    </row>
    <row r="202" spans="1:6" ht="10.5" customHeight="1">
      <c r="A202" s="17">
        <f t="shared" si="7"/>
        <v>199</v>
      </c>
      <c r="B202" s="105">
        <v>84</v>
      </c>
      <c r="C202" s="18" t="s">
        <v>162</v>
      </c>
      <c r="D202" s="7">
        <v>32392</v>
      </c>
      <c r="E202" s="7">
        <v>33</v>
      </c>
      <c r="F202" s="122">
        <f t="shared" si="6"/>
        <v>981.5757575757576</v>
      </c>
    </row>
    <row r="203" spans="1:6" ht="10.5" customHeight="1">
      <c r="A203" s="17">
        <f t="shared" si="7"/>
        <v>200</v>
      </c>
      <c r="B203" s="105">
        <v>336</v>
      </c>
      <c r="C203" s="18" t="s">
        <v>408</v>
      </c>
      <c r="D203" s="7">
        <v>102774</v>
      </c>
      <c r="E203" s="7">
        <v>105</v>
      </c>
      <c r="F203" s="122">
        <f t="shared" si="6"/>
        <v>978.8</v>
      </c>
    </row>
    <row r="204" spans="1:6" ht="10.5" customHeight="1">
      <c r="A204" s="17">
        <f t="shared" si="7"/>
        <v>201</v>
      </c>
      <c r="B204" s="105">
        <v>52</v>
      </c>
      <c r="C204" s="18" t="s">
        <v>76</v>
      </c>
      <c r="D204" s="7">
        <v>151594</v>
      </c>
      <c r="E204" s="7">
        <v>156</v>
      </c>
      <c r="F204" s="122">
        <f t="shared" si="6"/>
        <v>971.7564102564103</v>
      </c>
    </row>
    <row r="205" spans="1:6" ht="10.5" customHeight="1">
      <c r="A205" s="17">
        <f t="shared" si="7"/>
        <v>202</v>
      </c>
      <c r="B205" s="105">
        <v>321</v>
      </c>
      <c r="C205" s="18" t="s">
        <v>394</v>
      </c>
      <c r="D205" s="7">
        <v>98083</v>
      </c>
      <c r="E205" s="7">
        <v>101</v>
      </c>
      <c r="F205" s="122">
        <f t="shared" si="6"/>
        <v>971.1188118811881</v>
      </c>
    </row>
    <row r="206" spans="1:6" ht="10.5" customHeight="1">
      <c r="A206" s="17">
        <f t="shared" si="7"/>
        <v>203</v>
      </c>
      <c r="B206" s="105">
        <v>65</v>
      </c>
      <c r="C206" s="18" t="s">
        <v>143</v>
      </c>
      <c r="D206" s="7">
        <v>101379</v>
      </c>
      <c r="E206" s="7">
        <v>105</v>
      </c>
      <c r="F206" s="122">
        <f t="shared" si="6"/>
        <v>965.5142857142857</v>
      </c>
    </row>
    <row r="207" spans="1:6" ht="10.5" customHeight="1">
      <c r="A207" s="17">
        <f t="shared" si="7"/>
        <v>204</v>
      </c>
      <c r="B207" s="105">
        <v>273</v>
      </c>
      <c r="C207" s="18" t="s">
        <v>346</v>
      </c>
      <c r="D207" s="7">
        <v>80055</v>
      </c>
      <c r="E207" s="7">
        <v>83</v>
      </c>
      <c r="F207" s="122">
        <f t="shared" si="6"/>
        <v>964.5180722891566</v>
      </c>
    </row>
    <row r="208" spans="1:6" ht="10.5" customHeight="1">
      <c r="A208" s="17">
        <f t="shared" si="7"/>
        <v>205</v>
      </c>
      <c r="B208" s="105">
        <v>220</v>
      </c>
      <c r="C208" s="18" t="s">
        <v>296</v>
      </c>
      <c r="D208" s="7">
        <v>52557</v>
      </c>
      <c r="E208" s="7">
        <v>55</v>
      </c>
      <c r="F208" s="122">
        <f t="shared" si="6"/>
        <v>955.5818181818182</v>
      </c>
    </row>
    <row r="209" spans="1:6" ht="10.5" customHeight="1">
      <c r="A209" s="17">
        <f t="shared" si="7"/>
        <v>206</v>
      </c>
      <c r="B209" s="105">
        <v>268</v>
      </c>
      <c r="C209" s="18" t="s">
        <v>341</v>
      </c>
      <c r="D209" s="7">
        <v>139326</v>
      </c>
      <c r="E209" s="7">
        <v>146</v>
      </c>
      <c r="F209" s="122">
        <f t="shared" si="6"/>
        <v>954.2876712328767</v>
      </c>
    </row>
    <row r="210" spans="1:6" ht="10.5" customHeight="1">
      <c r="A210" s="17">
        <f t="shared" si="7"/>
        <v>207</v>
      </c>
      <c r="B210" s="105">
        <v>313</v>
      </c>
      <c r="C210" s="18" t="s">
        <v>386</v>
      </c>
      <c r="D210" s="7">
        <v>47543</v>
      </c>
      <c r="E210" s="7">
        <v>50</v>
      </c>
      <c r="F210" s="122">
        <f t="shared" si="6"/>
        <v>950.86</v>
      </c>
    </row>
    <row r="211" spans="1:6" ht="10.5" customHeight="1">
      <c r="A211" s="17">
        <f t="shared" si="7"/>
        <v>208</v>
      </c>
      <c r="B211" s="105">
        <v>60</v>
      </c>
      <c r="C211" s="18" t="s">
        <v>138</v>
      </c>
      <c r="D211" s="7">
        <v>120194</v>
      </c>
      <c r="E211" s="7">
        <v>127</v>
      </c>
      <c r="F211" s="122">
        <f t="shared" si="6"/>
        <v>946.4094488188977</v>
      </c>
    </row>
    <row r="212" spans="1:6" ht="10.5" customHeight="1">
      <c r="A212" s="17">
        <f t="shared" si="7"/>
        <v>209</v>
      </c>
      <c r="B212" s="105">
        <v>58</v>
      </c>
      <c r="C212" s="18" t="s">
        <v>136</v>
      </c>
      <c r="D212" s="7">
        <v>90573</v>
      </c>
      <c r="E212" s="7">
        <v>96</v>
      </c>
      <c r="F212" s="122">
        <f t="shared" si="6"/>
        <v>943.46875</v>
      </c>
    </row>
    <row r="213" spans="1:6" ht="10.5" customHeight="1">
      <c r="A213" s="17">
        <f t="shared" si="7"/>
        <v>210</v>
      </c>
      <c r="B213" s="105">
        <v>267</v>
      </c>
      <c r="C213" s="18" t="s">
        <v>340</v>
      </c>
      <c r="D213" s="7">
        <v>46060</v>
      </c>
      <c r="E213" s="7">
        <v>49</v>
      </c>
      <c r="F213" s="122">
        <f t="shared" si="6"/>
        <v>940</v>
      </c>
    </row>
    <row r="214" spans="1:6" ht="10.5" customHeight="1">
      <c r="A214" s="17">
        <f t="shared" si="7"/>
        <v>211</v>
      </c>
      <c r="B214" s="105">
        <v>41</v>
      </c>
      <c r="C214" s="18" t="s">
        <v>120</v>
      </c>
      <c r="D214" s="7">
        <v>28138</v>
      </c>
      <c r="E214" s="7">
        <v>30</v>
      </c>
      <c r="F214" s="122">
        <f t="shared" si="6"/>
        <v>937.9333333333333</v>
      </c>
    </row>
    <row r="215" spans="1:6" ht="10.5" customHeight="1">
      <c r="A215" s="17">
        <f t="shared" si="7"/>
        <v>212</v>
      </c>
      <c r="B215" s="105">
        <v>265</v>
      </c>
      <c r="C215" s="18" t="s">
        <v>338</v>
      </c>
      <c r="D215" s="7">
        <v>35632</v>
      </c>
      <c r="E215" s="7">
        <v>38</v>
      </c>
      <c r="F215" s="122">
        <f t="shared" si="6"/>
        <v>937.6842105263158</v>
      </c>
    </row>
    <row r="216" spans="1:6" ht="10.5" customHeight="1">
      <c r="A216" s="17">
        <f t="shared" si="7"/>
        <v>213</v>
      </c>
      <c r="B216" s="105">
        <v>244</v>
      </c>
      <c r="C216" s="18" t="s">
        <v>320</v>
      </c>
      <c r="D216" s="7">
        <v>73870</v>
      </c>
      <c r="E216" s="7">
        <v>79</v>
      </c>
      <c r="F216" s="122">
        <f t="shared" si="6"/>
        <v>935.0632911392405</v>
      </c>
    </row>
    <row r="217" spans="1:6" ht="10.5" customHeight="1">
      <c r="A217" s="17">
        <f t="shared" si="7"/>
        <v>214</v>
      </c>
      <c r="B217" s="105">
        <v>262</v>
      </c>
      <c r="C217" s="18" t="s">
        <v>335</v>
      </c>
      <c r="D217" s="7">
        <v>42986</v>
      </c>
      <c r="E217" s="7">
        <v>46</v>
      </c>
      <c r="F217" s="122">
        <f t="shared" si="6"/>
        <v>934.4782608695652</v>
      </c>
    </row>
    <row r="218" spans="1:6" ht="10.5" customHeight="1">
      <c r="A218" s="17">
        <f t="shared" si="7"/>
        <v>215</v>
      </c>
      <c r="B218" s="105">
        <v>112</v>
      </c>
      <c r="C218" s="18" t="s">
        <v>189</v>
      </c>
      <c r="D218" s="7">
        <v>116774</v>
      </c>
      <c r="E218" s="7">
        <v>125</v>
      </c>
      <c r="F218" s="122">
        <f t="shared" si="6"/>
        <v>934.192</v>
      </c>
    </row>
    <row r="219" spans="1:6" ht="10.5" customHeight="1">
      <c r="A219" s="17">
        <f t="shared" si="7"/>
        <v>216</v>
      </c>
      <c r="B219" s="105">
        <v>18</v>
      </c>
      <c r="C219" s="18" t="s">
        <v>98</v>
      </c>
      <c r="D219" s="7">
        <v>86873</v>
      </c>
      <c r="E219" s="7">
        <v>93</v>
      </c>
      <c r="F219" s="122">
        <f t="shared" si="6"/>
        <v>934.1182795698925</v>
      </c>
    </row>
    <row r="220" spans="1:6" ht="10.5" customHeight="1">
      <c r="A220" s="17">
        <f t="shared" si="7"/>
        <v>217</v>
      </c>
      <c r="B220" s="105">
        <v>75</v>
      </c>
      <c r="C220" s="18" t="s">
        <v>153</v>
      </c>
      <c r="D220" s="7">
        <v>53230</v>
      </c>
      <c r="E220" s="7">
        <v>57</v>
      </c>
      <c r="F220" s="122">
        <f t="shared" si="6"/>
        <v>933.859649122807</v>
      </c>
    </row>
    <row r="221" spans="1:6" ht="10.5" customHeight="1">
      <c r="A221" s="17">
        <f t="shared" si="7"/>
        <v>218</v>
      </c>
      <c r="B221" s="105">
        <v>137</v>
      </c>
      <c r="C221" s="18" t="s">
        <v>214</v>
      </c>
      <c r="D221" s="7">
        <v>67734</v>
      </c>
      <c r="E221" s="7">
        <v>73</v>
      </c>
      <c r="F221" s="122">
        <f t="shared" si="6"/>
        <v>927.8630136986301</v>
      </c>
    </row>
    <row r="222" spans="1:6" ht="10.5" customHeight="1">
      <c r="A222" s="17">
        <f t="shared" si="7"/>
        <v>219</v>
      </c>
      <c r="B222" s="105">
        <v>231</v>
      </c>
      <c r="C222" s="18" t="s">
        <v>307</v>
      </c>
      <c r="D222" s="7">
        <v>250396</v>
      </c>
      <c r="E222" s="7">
        <v>270</v>
      </c>
      <c r="F222" s="122">
        <f t="shared" si="6"/>
        <v>927.3925925925926</v>
      </c>
    </row>
    <row r="223" spans="1:6" ht="10.5" customHeight="1">
      <c r="A223" s="17">
        <f t="shared" si="7"/>
        <v>220</v>
      </c>
      <c r="B223" s="105">
        <v>260</v>
      </c>
      <c r="C223" s="18" t="s">
        <v>333</v>
      </c>
      <c r="D223" s="7">
        <v>58906</v>
      </c>
      <c r="E223" s="7">
        <v>64</v>
      </c>
      <c r="F223" s="122">
        <f t="shared" si="6"/>
        <v>920.40625</v>
      </c>
    </row>
    <row r="224" spans="1:6" ht="10.5" customHeight="1">
      <c r="A224" s="17">
        <f t="shared" si="7"/>
        <v>221</v>
      </c>
      <c r="B224" s="105">
        <v>296</v>
      </c>
      <c r="C224" s="18" t="s">
        <v>369</v>
      </c>
      <c r="D224" s="7">
        <v>162507</v>
      </c>
      <c r="E224" s="7">
        <v>177</v>
      </c>
      <c r="F224" s="122">
        <f t="shared" si="6"/>
        <v>918.1186440677966</v>
      </c>
    </row>
    <row r="225" spans="1:6" ht="10.5" customHeight="1">
      <c r="A225" s="17">
        <f t="shared" si="7"/>
        <v>222</v>
      </c>
      <c r="B225" s="105">
        <v>27</v>
      </c>
      <c r="C225" s="18" t="s">
        <v>107</v>
      </c>
      <c r="D225" s="7">
        <v>159733</v>
      </c>
      <c r="E225" s="7">
        <v>175</v>
      </c>
      <c r="F225" s="122">
        <f t="shared" si="6"/>
        <v>912.76</v>
      </c>
    </row>
    <row r="226" spans="1:6" ht="10.5" customHeight="1">
      <c r="A226" s="17">
        <f t="shared" si="7"/>
        <v>223</v>
      </c>
      <c r="B226" s="105">
        <v>161</v>
      </c>
      <c r="C226" s="18" t="s">
        <v>238</v>
      </c>
      <c r="D226" s="7">
        <v>77839</v>
      </c>
      <c r="E226" s="7">
        <v>86</v>
      </c>
      <c r="F226" s="122">
        <f t="shared" si="6"/>
        <v>905.1046511627907</v>
      </c>
    </row>
    <row r="227" spans="1:6" ht="10.5" customHeight="1">
      <c r="A227" s="17">
        <f t="shared" si="7"/>
        <v>224</v>
      </c>
      <c r="B227" s="105">
        <v>314</v>
      </c>
      <c r="C227" s="18" t="s">
        <v>387</v>
      </c>
      <c r="D227" s="7">
        <v>71499</v>
      </c>
      <c r="E227" s="7">
        <v>79</v>
      </c>
      <c r="F227" s="122">
        <f t="shared" si="6"/>
        <v>905.0506329113924</v>
      </c>
    </row>
    <row r="228" spans="1:6" ht="10.5" customHeight="1">
      <c r="A228" s="17">
        <f t="shared" si="7"/>
        <v>225</v>
      </c>
      <c r="B228" s="105">
        <v>291</v>
      </c>
      <c r="C228" s="18" t="s">
        <v>364</v>
      </c>
      <c r="D228" s="7">
        <v>68716</v>
      </c>
      <c r="E228" s="7">
        <v>76</v>
      </c>
      <c r="F228" s="122">
        <f t="shared" si="6"/>
        <v>904.1578947368421</v>
      </c>
    </row>
    <row r="229" spans="1:6" ht="10.5" customHeight="1">
      <c r="A229" s="17">
        <f t="shared" si="7"/>
        <v>226</v>
      </c>
      <c r="B229" s="105">
        <v>129</v>
      </c>
      <c r="C229" s="18" t="s">
        <v>206</v>
      </c>
      <c r="D229" s="7">
        <v>43384</v>
      </c>
      <c r="E229" s="7">
        <v>48</v>
      </c>
      <c r="F229" s="122">
        <f aca="true" t="shared" si="8" ref="F229:F260">D229/E229</f>
        <v>903.8333333333334</v>
      </c>
    </row>
    <row r="230" spans="1:6" ht="10.5" customHeight="1">
      <c r="A230" s="17">
        <f t="shared" si="7"/>
        <v>227</v>
      </c>
      <c r="B230" s="105">
        <v>371</v>
      </c>
      <c r="C230" s="18" t="s">
        <v>443</v>
      </c>
      <c r="D230" s="7">
        <v>46848</v>
      </c>
      <c r="E230" s="7">
        <v>52</v>
      </c>
      <c r="F230" s="122">
        <f t="shared" si="8"/>
        <v>900.9230769230769</v>
      </c>
    </row>
    <row r="231" spans="1:6" ht="10.5" customHeight="1">
      <c r="A231" s="17">
        <f t="shared" si="7"/>
        <v>228</v>
      </c>
      <c r="B231" s="105">
        <v>26</v>
      </c>
      <c r="C231" s="18" t="s">
        <v>106</v>
      </c>
      <c r="D231" s="7">
        <v>39348</v>
      </c>
      <c r="E231" s="7">
        <v>44</v>
      </c>
      <c r="F231" s="122">
        <f t="shared" si="8"/>
        <v>894.2727272727273</v>
      </c>
    </row>
    <row r="232" spans="1:6" ht="10.5" customHeight="1">
      <c r="A232" s="17">
        <f t="shared" si="7"/>
        <v>229</v>
      </c>
      <c r="B232" s="105">
        <v>55</v>
      </c>
      <c r="C232" s="18" t="s">
        <v>133</v>
      </c>
      <c r="D232" s="7">
        <v>100924</v>
      </c>
      <c r="E232" s="7">
        <v>113</v>
      </c>
      <c r="F232" s="122">
        <f t="shared" si="8"/>
        <v>893.1327433628319</v>
      </c>
    </row>
    <row r="233" spans="1:6" ht="10.5" customHeight="1">
      <c r="A233" s="17">
        <f t="shared" si="7"/>
        <v>230</v>
      </c>
      <c r="B233" s="105">
        <v>261</v>
      </c>
      <c r="C233" s="18" t="s">
        <v>334</v>
      </c>
      <c r="D233" s="7">
        <v>92634</v>
      </c>
      <c r="E233" s="7">
        <v>104</v>
      </c>
      <c r="F233" s="122">
        <f t="shared" si="8"/>
        <v>890.7115384615385</v>
      </c>
    </row>
    <row r="234" spans="1:6" ht="10.5" customHeight="1">
      <c r="A234" s="17">
        <f t="shared" si="7"/>
        <v>231</v>
      </c>
      <c r="B234" s="105">
        <v>23</v>
      </c>
      <c r="C234" s="18" t="s">
        <v>103</v>
      </c>
      <c r="D234" s="7">
        <v>101409</v>
      </c>
      <c r="E234" s="7">
        <v>114</v>
      </c>
      <c r="F234" s="122">
        <f t="shared" si="8"/>
        <v>889.5526315789474</v>
      </c>
    </row>
    <row r="235" spans="1:6" ht="10.5" customHeight="1">
      <c r="A235" s="17">
        <f t="shared" si="7"/>
        <v>232</v>
      </c>
      <c r="B235" s="105">
        <v>32</v>
      </c>
      <c r="C235" s="18" t="s">
        <v>111</v>
      </c>
      <c r="D235" s="7">
        <v>87744</v>
      </c>
      <c r="E235" s="7">
        <v>100</v>
      </c>
      <c r="F235" s="122">
        <f t="shared" si="8"/>
        <v>877.44</v>
      </c>
    </row>
    <row r="236" spans="1:6" ht="10.5" customHeight="1">
      <c r="A236" s="17">
        <f t="shared" si="7"/>
        <v>233</v>
      </c>
      <c r="B236" s="105">
        <v>16</v>
      </c>
      <c r="C236" s="18" t="s">
        <v>96</v>
      </c>
      <c r="D236" s="7">
        <v>40172</v>
      </c>
      <c r="E236" s="7">
        <v>46</v>
      </c>
      <c r="F236" s="122">
        <f t="shared" si="8"/>
        <v>873.304347826087</v>
      </c>
    </row>
    <row r="237" spans="1:6" ht="10.5" customHeight="1">
      <c r="A237" s="17">
        <f t="shared" si="7"/>
        <v>234</v>
      </c>
      <c r="B237" s="105">
        <v>172</v>
      </c>
      <c r="C237" s="18" t="s">
        <v>248</v>
      </c>
      <c r="D237" s="7">
        <v>88926</v>
      </c>
      <c r="E237" s="7">
        <v>102</v>
      </c>
      <c r="F237" s="122">
        <f t="shared" si="8"/>
        <v>871.8235294117648</v>
      </c>
    </row>
    <row r="238" spans="1:6" ht="10.5" customHeight="1">
      <c r="A238" s="17">
        <f t="shared" si="7"/>
        <v>235</v>
      </c>
      <c r="B238" s="105">
        <v>96</v>
      </c>
      <c r="C238" s="18" t="s">
        <v>173</v>
      </c>
      <c r="D238" s="7">
        <v>63386</v>
      </c>
      <c r="E238" s="7">
        <v>73</v>
      </c>
      <c r="F238" s="122">
        <f t="shared" si="8"/>
        <v>868.3013698630137</v>
      </c>
    </row>
    <row r="239" spans="1:6" ht="10.5" customHeight="1">
      <c r="A239" s="17">
        <f t="shared" si="7"/>
        <v>236</v>
      </c>
      <c r="B239" s="105">
        <v>212</v>
      </c>
      <c r="C239" s="18" t="s">
        <v>288</v>
      </c>
      <c r="D239" s="7">
        <v>50112</v>
      </c>
      <c r="E239" s="7">
        <v>58</v>
      </c>
      <c r="F239" s="122">
        <f t="shared" si="8"/>
        <v>864</v>
      </c>
    </row>
    <row r="240" spans="1:6" ht="10.5" customHeight="1">
      <c r="A240" s="17">
        <f t="shared" si="7"/>
        <v>237</v>
      </c>
      <c r="B240" s="105">
        <v>202</v>
      </c>
      <c r="C240" s="18" t="s">
        <v>278</v>
      </c>
      <c r="D240" s="7">
        <v>96760</v>
      </c>
      <c r="E240" s="7">
        <v>112</v>
      </c>
      <c r="F240" s="122">
        <f t="shared" si="8"/>
        <v>863.9285714285714</v>
      </c>
    </row>
    <row r="241" spans="1:6" ht="10.5" customHeight="1">
      <c r="A241" s="17">
        <f t="shared" si="7"/>
        <v>238</v>
      </c>
      <c r="B241" s="105">
        <v>238</v>
      </c>
      <c r="C241" s="18" t="s">
        <v>314</v>
      </c>
      <c r="D241" s="7">
        <v>102778</v>
      </c>
      <c r="E241" s="7">
        <v>119</v>
      </c>
      <c r="F241" s="122">
        <f t="shared" si="8"/>
        <v>863.6806722689075</v>
      </c>
    </row>
    <row r="242" spans="1:6" ht="10.5" customHeight="1">
      <c r="A242" s="17">
        <f t="shared" si="7"/>
        <v>239</v>
      </c>
      <c r="B242" s="105">
        <v>357</v>
      </c>
      <c r="C242" s="18" t="s">
        <v>429</v>
      </c>
      <c r="D242" s="7">
        <v>96697</v>
      </c>
      <c r="E242" s="7">
        <v>113</v>
      </c>
      <c r="F242" s="122">
        <f t="shared" si="8"/>
        <v>855.7256637168142</v>
      </c>
    </row>
    <row r="243" spans="1:6" ht="10.5" customHeight="1">
      <c r="A243" s="17">
        <f t="shared" si="7"/>
        <v>240</v>
      </c>
      <c r="B243" s="105">
        <v>186</v>
      </c>
      <c r="C243" s="18" t="s">
        <v>262</v>
      </c>
      <c r="D243" s="7">
        <v>113715</v>
      </c>
      <c r="E243" s="7">
        <v>133</v>
      </c>
      <c r="F243" s="122">
        <f t="shared" si="8"/>
        <v>855</v>
      </c>
    </row>
    <row r="244" spans="1:6" ht="10.5" customHeight="1">
      <c r="A244" s="17">
        <f t="shared" si="7"/>
        <v>241</v>
      </c>
      <c r="B244" s="105">
        <v>136</v>
      </c>
      <c r="C244" s="18" t="s">
        <v>213</v>
      </c>
      <c r="D244" s="7">
        <v>102293</v>
      </c>
      <c r="E244" s="7">
        <v>120</v>
      </c>
      <c r="F244" s="122">
        <f t="shared" si="8"/>
        <v>852.4416666666667</v>
      </c>
    </row>
    <row r="245" spans="1:6" ht="10.5" customHeight="1">
      <c r="A245" s="17">
        <f t="shared" si="7"/>
        <v>242</v>
      </c>
      <c r="B245" s="105">
        <v>351</v>
      </c>
      <c r="C245" s="18" t="s">
        <v>423</v>
      </c>
      <c r="D245" s="7">
        <v>76685</v>
      </c>
      <c r="E245" s="7">
        <v>90</v>
      </c>
      <c r="F245" s="122">
        <f t="shared" si="8"/>
        <v>852.0555555555555</v>
      </c>
    </row>
    <row r="246" spans="1:6" ht="10.5" customHeight="1">
      <c r="A246" s="17">
        <f t="shared" si="7"/>
        <v>243</v>
      </c>
      <c r="B246" s="105">
        <v>266</v>
      </c>
      <c r="C246" s="18" t="s">
        <v>339</v>
      </c>
      <c r="D246" s="7">
        <v>56716</v>
      </c>
      <c r="E246" s="7">
        <v>67</v>
      </c>
      <c r="F246" s="122">
        <f t="shared" si="8"/>
        <v>846.5074626865671</v>
      </c>
    </row>
    <row r="247" spans="1:6" ht="10.5" customHeight="1">
      <c r="A247" s="17">
        <f t="shared" si="7"/>
        <v>244</v>
      </c>
      <c r="B247" s="105">
        <v>134</v>
      </c>
      <c r="C247" s="18" t="s">
        <v>211</v>
      </c>
      <c r="D247" s="7">
        <v>119330</v>
      </c>
      <c r="E247" s="7">
        <v>141</v>
      </c>
      <c r="F247" s="122">
        <f t="shared" si="8"/>
        <v>846.3120567375887</v>
      </c>
    </row>
    <row r="248" spans="1:6" ht="10.5" customHeight="1">
      <c r="A248" s="17">
        <f t="shared" si="7"/>
        <v>245</v>
      </c>
      <c r="B248" s="105">
        <v>95</v>
      </c>
      <c r="C248" s="18" t="s">
        <v>172</v>
      </c>
      <c r="D248" s="7">
        <v>49816</v>
      </c>
      <c r="E248" s="7">
        <v>59</v>
      </c>
      <c r="F248" s="122">
        <f t="shared" si="8"/>
        <v>844.3389830508474</v>
      </c>
    </row>
    <row r="249" spans="1:6" ht="10.5" customHeight="1">
      <c r="A249" s="17">
        <f t="shared" si="7"/>
        <v>246</v>
      </c>
      <c r="B249" s="105">
        <v>340</v>
      </c>
      <c r="C249" s="18" t="s">
        <v>412</v>
      </c>
      <c r="D249" s="7">
        <v>66357</v>
      </c>
      <c r="E249" s="7">
        <v>79</v>
      </c>
      <c r="F249" s="122">
        <f t="shared" si="8"/>
        <v>839.9620253164557</v>
      </c>
    </row>
    <row r="250" spans="1:6" ht="10.5" customHeight="1">
      <c r="A250" s="17">
        <f t="shared" si="7"/>
        <v>247</v>
      </c>
      <c r="B250" s="105">
        <v>48</v>
      </c>
      <c r="C250" s="18" t="s">
        <v>127</v>
      </c>
      <c r="D250" s="7">
        <v>25054</v>
      </c>
      <c r="E250" s="7">
        <v>30</v>
      </c>
      <c r="F250" s="122">
        <f t="shared" si="8"/>
        <v>835.1333333333333</v>
      </c>
    </row>
    <row r="251" spans="1:6" ht="10.5" customHeight="1">
      <c r="A251" s="17">
        <f t="shared" si="7"/>
        <v>248</v>
      </c>
      <c r="B251" s="105">
        <v>374</v>
      </c>
      <c r="C251" s="18" t="s">
        <v>446</v>
      </c>
      <c r="D251" s="7">
        <v>68370</v>
      </c>
      <c r="E251" s="7">
        <v>82</v>
      </c>
      <c r="F251" s="122">
        <f t="shared" si="8"/>
        <v>833.780487804878</v>
      </c>
    </row>
    <row r="252" spans="1:6" ht="10.5" customHeight="1">
      <c r="A252" s="17">
        <f t="shared" si="7"/>
        <v>249</v>
      </c>
      <c r="B252" s="105">
        <v>245</v>
      </c>
      <c r="C252" s="18" t="s">
        <v>321</v>
      </c>
      <c r="D252" s="7">
        <v>73741</v>
      </c>
      <c r="E252" s="7">
        <v>89</v>
      </c>
      <c r="F252" s="122">
        <f t="shared" si="8"/>
        <v>828.5505617977528</v>
      </c>
    </row>
    <row r="253" spans="1:6" ht="10.5" customHeight="1">
      <c r="A253" s="17">
        <f t="shared" si="7"/>
        <v>250</v>
      </c>
      <c r="B253" s="105">
        <v>89</v>
      </c>
      <c r="C253" s="18" t="s">
        <v>167</v>
      </c>
      <c r="D253" s="7">
        <v>84208</v>
      </c>
      <c r="E253" s="7">
        <v>102</v>
      </c>
      <c r="F253" s="122">
        <f t="shared" si="8"/>
        <v>825.5686274509804</v>
      </c>
    </row>
    <row r="254" spans="1:6" ht="10.5" customHeight="1">
      <c r="A254" s="17">
        <f t="shared" si="7"/>
        <v>251</v>
      </c>
      <c r="B254" s="105">
        <v>85</v>
      </c>
      <c r="C254" s="18" t="s">
        <v>163</v>
      </c>
      <c r="D254" s="7">
        <v>66818</v>
      </c>
      <c r="E254" s="7">
        <v>81</v>
      </c>
      <c r="F254" s="122">
        <f t="shared" si="8"/>
        <v>824.9135802469136</v>
      </c>
    </row>
    <row r="255" spans="1:6" ht="10.5" customHeight="1">
      <c r="A255" s="17">
        <f t="shared" si="7"/>
        <v>252</v>
      </c>
      <c r="B255" s="105">
        <v>150</v>
      </c>
      <c r="C255" s="18" t="s">
        <v>227</v>
      </c>
      <c r="D255" s="7">
        <v>97124</v>
      </c>
      <c r="E255" s="7">
        <v>118</v>
      </c>
      <c r="F255" s="122">
        <f t="shared" si="8"/>
        <v>823.0847457627119</v>
      </c>
    </row>
    <row r="256" spans="1:6" ht="10.5" customHeight="1">
      <c r="A256" s="17">
        <f t="shared" si="7"/>
        <v>253</v>
      </c>
      <c r="B256" s="105">
        <v>143</v>
      </c>
      <c r="C256" s="18" t="s">
        <v>220</v>
      </c>
      <c r="D256" s="7">
        <v>41052</v>
      </c>
      <c r="E256" s="7">
        <v>50</v>
      </c>
      <c r="F256" s="122">
        <f t="shared" si="8"/>
        <v>821.04</v>
      </c>
    </row>
    <row r="257" spans="1:6" ht="10.5" customHeight="1">
      <c r="A257" s="17">
        <f t="shared" si="7"/>
        <v>254</v>
      </c>
      <c r="B257" s="105">
        <v>271</v>
      </c>
      <c r="C257" s="18" t="s">
        <v>344</v>
      </c>
      <c r="D257" s="7">
        <v>99008</v>
      </c>
      <c r="E257" s="7">
        <v>121</v>
      </c>
      <c r="F257" s="122">
        <f t="shared" si="8"/>
        <v>818.2479338842975</v>
      </c>
    </row>
    <row r="258" spans="1:6" ht="10.5" customHeight="1">
      <c r="A258" s="17">
        <f t="shared" si="7"/>
        <v>255</v>
      </c>
      <c r="B258" s="105">
        <v>88</v>
      </c>
      <c r="C258" s="18" t="s">
        <v>166</v>
      </c>
      <c r="D258" s="7">
        <v>63216</v>
      </c>
      <c r="E258" s="7">
        <v>78</v>
      </c>
      <c r="F258" s="122">
        <f t="shared" si="8"/>
        <v>810.4615384615385</v>
      </c>
    </row>
    <row r="259" spans="1:6" ht="10.5" customHeight="1">
      <c r="A259" s="17">
        <f t="shared" si="7"/>
        <v>256</v>
      </c>
      <c r="B259" s="105">
        <v>316</v>
      </c>
      <c r="C259" s="18" t="s">
        <v>389</v>
      </c>
      <c r="D259" s="7">
        <v>91390</v>
      </c>
      <c r="E259" s="7">
        <v>113</v>
      </c>
      <c r="F259" s="122">
        <f t="shared" si="8"/>
        <v>808.7610619469026</v>
      </c>
    </row>
    <row r="260" spans="1:6" ht="10.5" customHeight="1">
      <c r="A260" s="17">
        <f t="shared" si="7"/>
        <v>257</v>
      </c>
      <c r="B260" s="105">
        <v>5</v>
      </c>
      <c r="C260" s="18" t="s">
        <v>85</v>
      </c>
      <c r="D260" s="7">
        <v>53715</v>
      </c>
      <c r="E260" s="7">
        <v>67</v>
      </c>
      <c r="F260" s="122">
        <f t="shared" si="8"/>
        <v>801.7164179104477</v>
      </c>
    </row>
    <row r="261" spans="1:6" ht="10.5" customHeight="1">
      <c r="A261" s="17">
        <f t="shared" si="7"/>
        <v>258</v>
      </c>
      <c r="B261" s="105">
        <v>110</v>
      </c>
      <c r="C261" s="18" t="s">
        <v>187</v>
      </c>
      <c r="D261" s="7">
        <v>34468</v>
      </c>
      <c r="E261" s="7">
        <v>43</v>
      </c>
      <c r="F261" s="122">
        <f aca="true" t="shared" si="9" ref="F261:F324">D261/E261</f>
        <v>801.5813953488372</v>
      </c>
    </row>
    <row r="262" spans="1:6" ht="10.5" customHeight="1">
      <c r="A262" s="17">
        <f aca="true" t="shared" si="10" ref="A262:A325">A261+1</f>
        <v>259</v>
      </c>
      <c r="B262" s="105">
        <v>31</v>
      </c>
      <c r="C262" s="18" t="s">
        <v>110</v>
      </c>
      <c r="D262" s="7">
        <v>37032</v>
      </c>
      <c r="E262" s="7">
        <v>47</v>
      </c>
      <c r="F262" s="122">
        <f t="shared" si="9"/>
        <v>787.9148936170212</v>
      </c>
    </row>
    <row r="263" spans="1:6" ht="10.5" customHeight="1">
      <c r="A263" s="17">
        <f t="shared" si="10"/>
        <v>260</v>
      </c>
      <c r="B263" s="105">
        <v>246</v>
      </c>
      <c r="C263" s="18" t="s">
        <v>322</v>
      </c>
      <c r="D263" s="7">
        <v>144005</v>
      </c>
      <c r="E263" s="7">
        <v>183</v>
      </c>
      <c r="F263" s="122">
        <f t="shared" si="9"/>
        <v>786.9125683060109</v>
      </c>
    </row>
    <row r="264" spans="1:6" ht="10.5" customHeight="1">
      <c r="A264" s="17">
        <f t="shared" si="10"/>
        <v>261</v>
      </c>
      <c r="B264" s="105">
        <v>183</v>
      </c>
      <c r="C264" s="18" t="s">
        <v>259</v>
      </c>
      <c r="D264" s="7">
        <v>63704</v>
      </c>
      <c r="E264" s="7">
        <v>81</v>
      </c>
      <c r="F264" s="122">
        <f t="shared" si="9"/>
        <v>786.4691358024692</v>
      </c>
    </row>
    <row r="265" spans="1:6" ht="10.5" customHeight="1">
      <c r="A265" s="17">
        <f t="shared" si="10"/>
        <v>262</v>
      </c>
      <c r="B265" s="105">
        <v>198</v>
      </c>
      <c r="C265" s="18" t="s">
        <v>274</v>
      </c>
      <c r="D265" s="7">
        <v>110185</v>
      </c>
      <c r="E265" s="7">
        <v>141</v>
      </c>
      <c r="F265" s="122">
        <f t="shared" si="9"/>
        <v>781.4539007092199</v>
      </c>
    </row>
    <row r="266" spans="1:6" ht="10.5" customHeight="1">
      <c r="A266" s="17">
        <f t="shared" si="10"/>
        <v>263</v>
      </c>
      <c r="B266" s="105">
        <v>248</v>
      </c>
      <c r="C266" s="18" t="s">
        <v>324</v>
      </c>
      <c r="D266" s="7">
        <v>125684</v>
      </c>
      <c r="E266" s="7">
        <v>161</v>
      </c>
      <c r="F266" s="122">
        <f t="shared" si="9"/>
        <v>780.6459627329192</v>
      </c>
    </row>
    <row r="267" spans="1:6" ht="10.5" customHeight="1">
      <c r="A267" s="17">
        <f t="shared" si="10"/>
        <v>264</v>
      </c>
      <c r="B267" s="105">
        <v>208</v>
      </c>
      <c r="C267" s="18" t="s">
        <v>284</v>
      </c>
      <c r="D267" s="7">
        <v>182514</v>
      </c>
      <c r="E267" s="7">
        <v>235</v>
      </c>
      <c r="F267" s="122">
        <f t="shared" si="9"/>
        <v>776.6553191489362</v>
      </c>
    </row>
    <row r="268" spans="1:6" ht="10.5" customHeight="1">
      <c r="A268" s="17">
        <f t="shared" si="10"/>
        <v>265</v>
      </c>
      <c r="B268" s="105">
        <v>344</v>
      </c>
      <c r="C268" s="18" t="s">
        <v>416</v>
      </c>
      <c r="D268" s="7">
        <v>107737</v>
      </c>
      <c r="E268" s="7">
        <v>140</v>
      </c>
      <c r="F268" s="122">
        <f t="shared" si="9"/>
        <v>769.55</v>
      </c>
    </row>
    <row r="269" spans="1:6" ht="10.5" customHeight="1">
      <c r="A269" s="17">
        <f t="shared" si="10"/>
        <v>266</v>
      </c>
      <c r="B269" s="105">
        <v>86</v>
      </c>
      <c r="C269" s="18" t="s">
        <v>164</v>
      </c>
      <c r="D269" s="7">
        <v>41523</v>
      </c>
      <c r="E269" s="7">
        <v>54</v>
      </c>
      <c r="F269" s="122">
        <f t="shared" si="9"/>
        <v>768.9444444444445</v>
      </c>
    </row>
    <row r="270" spans="1:6" ht="10.5" customHeight="1">
      <c r="A270" s="17">
        <f t="shared" si="10"/>
        <v>267</v>
      </c>
      <c r="B270" s="105">
        <v>221</v>
      </c>
      <c r="C270" s="18" t="s">
        <v>297</v>
      </c>
      <c r="D270" s="7">
        <v>39885</v>
      </c>
      <c r="E270" s="7">
        <v>52</v>
      </c>
      <c r="F270" s="122">
        <f t="shared" si="9"/>
        <v>767.0192307692307</v>
      </c>
    </row>
    <row r="271" spans="1:6" ht="10.5" customHeight="1">
      <c r="A271" s="17">
        <f t="shared" si="10"/>
        <v>268</v>
      </c>
      <c r="B271" s="105">
        <v>151</v>
      </c>
      <c r="C271" s="18" t="s">
        <v>228</v>
      </c>
      <c r="D271" s="7">
        <v>66618</v>
      </c>
      <c r="E271" s="7">
        <v>87</v>
      </c>
      <c r="F271" s="122">
        <f t="shared" si="9"/>
        <v>765.7241379310345</v>
      </c>
    </row>
    <row r="272" spans="1:6" ht="10.5" customHeight="1">
      <c r="A272" s="17">
        <f t="shared" si="10"/>
        <v>269</v>
      </c>
      <c r="B272" s="105">
        <v>107</v>
      </c>
      <c r="C272" s="18" t="s">
        <v>184</v>
      </c>
      <c r="D272" s="7">
        <v>33261</v>
      </c>
      <c r="E272" s="7">
        <v>44</v>
      </c>
      <c r="F272" s="122">
        <f t="shared" si="9"/>
        <v>755.9318181818181</v>
      </c>
    </row>
    <row r="273" spans="1:6" ht="10.5" customHeight="1">
      <c r="A273" s="17">
        <f t="shared" si="10"/>
        <v>270</v>
      </c>
      <c r="B273" s="105">
        <v>148</v>
      </c>
      <c r="C273" s="18" t="s">
        <v>225</v>
      </c>
      <c r="D273" s="7">
        <v>36267</v>
      </c>
      <c r="E273" s="7">
        <v>48</v>
      </c>
      <c r="F273" s="122">
        <f t="shared" si="9"/>
        <v>755.5625</v>
      </c>
    </row>
    <row r="274" spans="1:6" ht="10.5" customHeight="1">
      <c r="A274" s="17">
        <f t="shared" si="10"/>
        <v>271</v>
      </c>
      <c r="B274" s="105">
        <v>272</v>
      </c>
      <c r="C274" s="18" t="s">
        <v>345</v>
      </c>
      <c r="D274" s="7">
        <v>129344</v>
      </c>
      <c r="E274" s="7">
        <v>172</v>
      </c>
      <c r="F274" s="122">
        <f t="shared" si="9"/>
        <v>752</v>
      </c>
    </row>
    <row r="275" spans="1:6" ht="10.5" customHeight="1">
      <c r="A275" s="17">
        <f t="shared" si="10"/>
        <v>272</v>
      </c>
      <c r="B275" s="105">
        <v>243</v>
      </c>
      <c r="C275" s="18" t="s">
        <v>319</v>
      </c>
      <c r="D275" s="7">
        <v>35830</v>
      </c>
      <c r="E275" s="7">
        <v>48</v>
      </c>
      <c r="F275" s="122">
        <f t="shared" si="9"/>
        <v>746.4583333333334</v>
      </c>
    </row>
    <row r="276" spans="1:6" ht="10.5" customHeight="1">
      <c r="A276" s="17">
        <f t="shared" si="10"/>
        <v>273</v>
      </c>
      <c r="B276" s="105">
        <v>228</v>
      </c>
      <c r="C276" s="18" t="s">
        <v>304</v>
      </c>
      <c r="D276" s="7">
        <v>56366</v>
      </c>
      <c r="E276" s="7">
        <v>76</v>
      </c>
      <c r="F276" s="122">
        <f t="shared" si="9"/>
        <v>741.6578947368421</v>
      </c>
    </row>
    <row r="277" spans="1:6" ht="10.5" customHeight="1">
      <c r="A277" s="17">
        <f t="shared" si="10"/>
        <v>274</v>
      </c>
      <c r="B277" s="105">
        <v>116</v>
      </c>
      <c r="C277" s="18" t="s">
        <v>193</v>
      </c>
      <c r="D277" s="7">
        <v>131976</v>
      </c>
      <c r="E277" s="7">
        <v>178</v>
      </c>
      <c r="F277" s="122">
        <f t="shared" si="9"/>
        <v>741.438202247191</v>
      </c>
    </row>
    <row r="278" spans="1:6" ht="10.5" customHeight="1">
      <c r="A278" s="17">
        <f t="shared" si="10"/>
        <v>275</v>
      </c>
      <c r="B278" s="105">
        <v>120</v>
      </c>
      <c r="C278" s="18" t="s">
        <v>197</v>
      </c>
      <c r="D278" s="7">
        <v>122150</v>
      </c>
      <c r="E278" s="7">
        <v>165</v>
      </c>
      <c r="F278" s="122">
        <f t="shared" si="9"/>
        <v>740.3030303030303</v>
      </c>
    </row>
    <row r="279" spans="1:6" ht="10.5" customHeight="1">
      <c r="A279" s="17">
        <f t="shared" si="10"/>
        <v>276</v>
      </c>
      <c r="B279" s="105">
        <v>264</v>
      </c>
      <c r="C279" s="18" t="s">
        <v>337</v>
      </c>
      <c r="D279" s="7">
        <v>73009</v>
      </c>
      <c r="E279" s="7">
        <v>99</v>
      </c>
      <c r="F279" s="122">
        <f t="shared" si="9"/>
        <v>737.4646464646464</v>
      </c>
    </row>
    <row r="280" spans="1:6" ht="10.5" customHeight="1">
      <c r="A280" s="17">
        <f t="shared" si="10"/>
        <v>277</v>
      </c>
      <c r="B280" s="105">
        <v>15</v>
      </c>
      <c r="C280" s="18" t="s">
        <v>95</v>
      </c>
      <c r="D280" s="7">
        <v>64302</v>
      </c>
      <c r="E280" s="7">
        <v>88</v>
      </c>
      <c r="F280" s="122">
        <f t="shared" si="9"/>
        <v>730.7045454545455</v>
      </c>
    </row>
    <row r="281" spans="1:6" ht="10.5" customHeight="1">
      <c r="A281" s="17">
        <f t="shared" si="10"/>
        <v>278</v>
      </c>
      <c r="B281" s="105">
        <v>90</v>
      </c>
      <c r="C281" s="18" t="s">
        <v>168</v>
      </c>
      <c r="D281" s="7">
        <v>116877</v>
      </c>
      <c r="E281" s="7">
        <v>160</v>
      </c>
      <c r="F281" s="122">
        <f t="shared" si="9"/>
        <v>730.48125</v>
      </c>
    </row>
    <row r="282" spans="1:6" ht="10.5" customHeight="1">
      <c r="A282" s="17">
        <f t="shared" si="10"/>
        <v>279</v>
      </c>
      <c r="B282" s="105">
        <v>114</v>
      </c>
      <c r="C282" s="18" t="s">
        <v>191</v>
      </c>
      <c r="D282" s="7">
        <v>65325</v>
      </c>
      <c r="E282" s="7">
        <v>90</v>
      </c>
      <c r="F282" s="122">
        <f t="shared" si="9"/>
        <v>725.8333333333334</v>
      </c>
    </row>
    <row r="283" spans="1:6" ht="10.5" customHeight="1">
      <c r="A283" s="17">
        <f t="shared" si="10"/>
        <v>280</v>
      </c>
      <c r="B283" s="105">
        <v>188</v>
      </c>
      <c r="C283" s="18" t="s">
        <v>264</v>
      </c>
      <c r="D283" s="7">
        <v>106275</v>
      </c>
      <c r="E283" s="7">
        <v>148</v>
      </c>
      <c r="F283" s="122">
        <f t="shared" si="9"/>
        <v>718.0743243243244</v>
      </c>
    </row>
    <row r="284" spans="1:6" ht="10.5" customHeight="1">
      <c r="A284" s="17">
        <f t="shared" si="10"/>
        <v>281</v>
      </c>
      <c r="B284" s="105">
        <v>69</v>
      </c>
      <c r="C284" s="18" t="s">
        <v>147</v>
      </c>
      <c r="D284" s="7">
        <v>37287</v>
      </c>
      <c r="E284" s="7">
        <v>52</v>
      </c>
      <c r="F284" s="122">
        <f t="shared" si="9"/>
        <v>717.0576923076923</v>
      </c>
    </row>
    <row r="285" spans="1:6" ht="10.5" customHeight="1">
      <c r="A285" s="17">
        <f t="shared" si="10"/>
        <v>282</v>
      </c>
      <c r="B285" s="105">
        <v>305</v>
      </c>
      <c r="C285" s="18" t="s">
        <v>378</v>
      </c>
      <c r="D285" s="7">
        <v>37563</v>
      </c>
      <c r="E285" s="7">
        <v>53</v>
      </c>
      <c r="F285" s="122">
        <f t="shared" si="9"/>
        <v>708.7358490566038</v>
      </c>
    </row>
    <row r="286" spans="1:6" ht="10.5" customHeight="1">
      <c r="A286" s="17">
        <f t="shared" si="10"/>
        <v>283</v>
      </c>
      <c r="B286" s="105">
        <v>28</v>
      </c>
      <c r="C286" s="18" t="s">
        <v>108</v>
      </c>
      <c r="D286" s="7">
        <v>81201</v>
      </c>
      <c r="E286" s="7">
        <v>115</v>
      </c>
      <c r="F286" s="122">
        <f t="shared" si="9"/>
        <v>706.0956521739131</v>
      </c>
    </row>
    <row r="287" spans="1:6" ht="10.5" customHeight="1">
      <c r="A287" s="17">
        <f t="shared" si="10"/>
        <v>284</v>
      </c>
      <c r="B287" s="105">
        <v>297</v>
      </c>
      <c r="C287" s="18" t="s">
        <v>370</v>
      </c>
      <c r="D287" s="7">
        <v>35858</v>
      </c>
      <c r="E287" s="7">
        <v>51</v>
      </c>
      <c r="F287" s="122">
        <f t="shared" si="9"/>
        <v>703.0980392156863</v>
      </c>
    </row>
    <row r="288" spans="1:6" ht="10.5" customHeight="1">
      <c r="A288" s="17">
        <f t="shared" si="10"/>
        <v>285</v>
      </c>
      <c r="B288" s="105">
        <v>339</v>
      </c>
      <c r="C288" s="18" t="s">
        <v>411</v>
      </c>
      <c r="D288" s="7">
        <v>77805</v>
      </c>
      <c r="E288" s="7">
        <v>112</v>
      </c>
      <c r="F288" s="122">
        <f t="shared" si="9"/>
        <v>694.6875</v>
      </c>
    </row>
    <row r="289" spans="1:6" ht="10.5" customHeight="1">
      <c r="A289" s="17">
        <f t="shared" si="10"/>
        <v>286</v>
      </c>
      <c r="B289" s="105">
        <v>252</v>
      </c>
      <c r="C289" s="18" t="s">
        <v>326</v>
      </c>
      <c r="D289" s="7">
        <v>61716</v>
      </c>
      <c r="E289" s="7">
        <v>89</v>
      </c>
      <c r="F289" s="122">
        <f t="shared" si="9"/>
        <v>693.438202247191</v>
      </c>
    </row>
    <row r="290" spans="1:6" ht="10.5" customHeight="1">
      <c r="A290" s="17">
        <f t="shared" si="10"/>
        <v>287</v>
      </c>
      <c r="B290" s="105">
        <v>219</v>
      </c>
      <c r="C290" s="18" t="s">
        <v>295</v>
      </c>
      <c r="D290" s="7">
        <v>35234</v>
      </c>
      <c r="E290" s="7">
        <v>51</v>
      </c>
      <c r="F290" s="122">
        <f t="shared" si="9"/>
        <v>690.8627450980392</v>
      </c>
    </row>
    <row r="291" spans="1:6" ht="10.5" customHeight="1">
      <c r="A291" s="17">
        <f t="shared" si="10"/>
        <v>288</v>
      </c>
      <c r="B291" s="105">
        <v>372</v>
      </c>
      <c r="C291" s="18" t="s">
        <v>444</v>
      </c>
      <c r="D291" s="7">
        <v>33122</v>
      </c>
      <c r="E291" s="7">
        <v>48</v>
      </c>
      <c r="F291" s="122">
        <f t="shared" si="9"/>
        <v>690.0416666666666</v>
      </c>
    </row>
    <row r="292" spans="1:6" ht="10.5" customHeight="1">
      <c r="A292" s="17">
        <f t="shared" si="10"/>
        <v>289</v>
      </c>
      <c r="B292" s="105">
        <v>7</v>
      </c>
      <c r="C292" s="18" t="s">
        <v>87</v>
      </c>
      <c r="D292" s="7">
        <v>39288</v>
      </c>
      <c r="E292" s="7">
        <v>57</v>
      </c>
      <c r="F292" s="122">
        <f t="shared" si="9"/>
        <v>689.2631578947369</v>
      </c>
    </row>
    <row r="293" spans="1:6" ht="10.5" customHeight="1">
      <c r="A293" s="17">
        <f t="shared" si="10"/>
        <v>290</v>
      </c>
      <c r="B293" s="105">
        <v>109</v>
      </c>
      <c r="C293" s="18" t="s">
        <v>186</v>
      </c>
      <c r="D293" s="7">
        <v>80220</v>
      </c>
      <c r="E293" s="7">
        <v>118</v>
      </c>
      <c r="F293" s="122">
        <f t="shared" si="9"/>
        <v>679.8305084745763</v>
      </c>
    </row>
    <row r="294" spans="1:6" ht="10.5" customHeight="1">
      <c r="A294" s="17">
        <f t="shared" si="10"/>
        <v>291</v>
      </c>
      <c r="B294" s="105">
        <v>323</v>
      </c>
      <c r="C294" s="18" t="s">
        <v>396</v>
      </c>
      <c r="D294" s="7">
        <v>78757</v>
      </c>
      <c r="E294" s="7">
        <v>116</v>
      </c>
      <c r="F294" s="122">
        <f t="shared" si="9"/>
        <v>678.9396551724138</v>
      </c>
    </row>
    <row r="295" spans="1:6" ht="10.5" customHeight="1">
      <c r="A295" s="17">
        <f t="shared" si="10"/>
        <v>292</v>
      </c>
      <c r="B295" s="105">
        <v>294</v>
      </c>
      <c r="C295" s="18" t="s">
        <v>367</v>
      </c>
      <c r="D295" s="7">
        <v>70915</v>
      </c>
      <c r="E295" s="7">
        <v>105</v>
      </c>
      <c r="F295" s="122">
        <f t="shared" si="9"/>
        <v>675.3809523809524</v>
      </c>
    </row>
    <row r="296" spans="1:6" ht="10.5" customHeight="1">
      <c r="A296" s="17">
        <f t="shared" si="10"/>
        <v>293</v>
      </c>
      <c r="B296" s="105">
        <v>160</v>
      </c>
      <c r="C296" s="18" t="s">
        <v>237</v>
      </c>
      <c r="D296" s="7">
        <v>41033</v>
      </c>
      <c r="E296" s="7">
        <v>61</v>
      </c>
      <c r="F296" s="122">
        <f t="shared" si="9"/>
        <v>672.672131147541</v>
      </c>
    </row>
    <row r="297" spans="1:6" ht="10.5" customHeight="1">
      <c r="A297" s="17">
        <f t="shared" si="10"/>
        <v>294</v>
      </c>
      <c r="B297" s="105">
        <v>184</v>
      </c>
      <c r="C297" s="18" t="s">
        <v>260</v>
      </c>
      <c r="D297" s="7">
        <v>31611</v>
      </c>
      <c r="E297" s="7">
        <v>47</v>
      </c>
      <c r="F297" s="122">
        <f t="shared" si="9"/>
        <v>672.5744680851063</v>
      </c>
    </row>
    <row r="298" spans="1:6" ht="10.5" customHeight="1">
      <c r="A298" s="17">
        <f t="shared" si="10"/>
        <v>295</v>
      </c>
      <c r="B298" s="105">
        <v>196</v>
      </c>
      <c r="C298" s="18" t="s">
        <v>272</v>
      </c>
      <c r="D298" s="7">
        <v>153904</v>
      </c>
      <c r="E298" s="7">
        <v>229</v>
      </c>
      <c r="F298" s="122">
        <f t="shared" si="9"/>
        <v>672.0698689956332</v>
      </c>
    </row>
    <row r="299" spans="1:6" ht="10.5" customHeight="1">
      <c r="A299" s="17">
        <f t="shared" si="10"/>
        <v>296</v>
      </c>
      <c r="B299" s="105">
        <v>206</v>
      </c>
      <c r="C299" s="18" t="s">
        <v>282</v>
      </c>
      <c r="D299" s="7">
        <v>89209</v>
      </c>
      <c r="E299" s="7">
        <v>133</v>
      </c>
      <c r="F299" s="122">
        <f t="shared" si="9"/>
        <v>670.7443609022556</v>
      </c>
    </row>
    <row r="300" spans="1:6" ht="10.5" customHeight="1">
      <c r="A300" s="17">
        <f t="shared" si="10"/>
        <v>297</v>
      </c>
      <c r="B300" s="105">
        <v>241</v>
      </c>
      <c r="C300" s="18" t="s">
        <v>317</v>
      </c>
      <c r="D300" s="7">
        <v>51923</v>
      </c>
      <c r="E300" s="7">
        <v>78</v>
      </c>
      <c r="F300" s="122">
        <f t="shared" si="9"/>
        <v>665.6794871794872</v>
      </c>
    </row>
    <row r="301" spans="1:6" ht="10.5" customHeight="1">
      <c r="A301" s="17">
        <f t="shared" si="10"/>
        <v>298</v>
      </c>
      <c r="B301" s="105">
        <v>61</v>
      </c>
      <c r="C301" s="18" t="s">
        <v>139</v>
      </c>
      <c r="D301" s="7">
        <v>68295</v>
      </c>
      <c r="E301" s="7">
        <v>103</v>
      </c>
      <c r="F301" s="122">
        <f t="shared" si="9"/>
        <v>663.0582524271845</v>
      </c>
    </row>
    <row r="302" spans="1:6" ht="10.5" customHeight="1">
      <c r="A302" s="17">
        <f t="shared" si="10"/>
        <v>299</v>
      </c>
      <c r="B302" s="105">
        <v>269</v>
      </c>
      <c r="C302" s="18" t="s">
        <v>342</v>
      </c>
      <c r="D302" s="7">
        <v>74916</v>
      </c>
      <c r="E302" s="7">
        <v>113</v>
      </c>
      <c r="F302" s="122">
        <f t="shared" si="9"/>
        <v>662.9734513274336</v>
      </c>
    </row>
    <row r="303" spans="1:6" ht="10.5" customHeight="1">
      <c r="A303" s="17">
        <f t="shared" si="10"/>
        <v>300</v>
      </c>
      <c r="B303" s="105">
        <v>147</v>
      </c>
      <c r="C303" s="18" t="s">
        <v>224</v>
      </c>
      <c r="D303" s="7">
        <v>36969</v>
      </c>
      <c r="E303" s="7">
        <v>56</v>
      </c>
      <c r="F303" s="122">
        <f t="shared" si="9"/>
        <v>660.1607142857143</v>
      </c>
    </row>
    <row r="304" spans="1:6" ht="10.5" customHeight="1">
      <c r="A304" s="17">
        <f t="shared" si="10"/>
        <v>301</v>
      </c>
      <c r="B304" s="105">
        <v>20</v>
      </c>
      <c r="C304" s="18" t="s">
        <v>100</v>
      </c>
      <c r="D304" s="7">
        <v>76666</v>
      </c>
      <c r="E304" s="7">
        <v>118</v>
      </c>
      <c r="F304" s="122">
        <f t="shared" si="9"/>
        <v>649.7118644067797</v>
      </c>
    </row>
    <row r="305" spans="1:6" ht="10.5" customHeight="1">
      <c r="A305" s="17">
        <f t="shared" si="10"/>
        <v>302</v>
      </c>
      <c r="B305" s="105">
        <v>181</v>
      </c>
      <c r="C305" s="18" t="s">
        <v>257</v>
      </c>
      <c r="D305" s="7">
        <v>56184</v>
      </c>
      <c r="E305" s="7">
        <v>87</v>
      </c>
      <c r="F305" s="122">
        <f t="shared" si="9"/>
        <v>645.7931034482758</v>
      </c>
    </row>
    <row r="306" spans="1:6" ht="10.5" customHeight="1">
      <c r="A306" s="17">
        <f t="shared" si="10"/>
        <v>303</v>
      </c>
      <c r="B306" s="105">
        <v>259</v>
      </c>
      <c r="C306" s="18" t="s">
        <v>332</v>
      </c>
      <c r="D306" s="7">
        <v>72625</v>
      </c>
      <c r="E306" s="7">
        <v>113</v>
      </c>
      <c r="F306" s="122">
        <f t="shared" si="9"/>
        <v>642.6991150442478</v>
      </c>
    </row>
    <row r="307" spans="1:6" ht="10.5" customHeight="1">
      <c r="A307" s="17">
        <f t="shared" si="10"/>
        <v>304</v>
      </c>
      <c r="B307" s="105">
        <v>53</v>
      </c>
      <c r="C307" s="18" t="s">
        <v>131</v>
      </c>
      <c r="D307" s="7">
        <v>111258</v>
      </c>
      <c r="E307" s="7">
        <v>174</v>
      </c>
      <c r="F307" s="122">
        <f t="shared" si="9"/>
        <v>639.4137931034483</v>
      </c>
    </row>
    <row r="308" spans="1:6" ht="10.5" customHeight="1">
      <c r="A308" s="17">
        <f t="shared" si="10"/>
        <v>305</v>
      </c>
      <c r="B308" s="105">
        <v>319</v>
      </c>
      <c r="C308" s="18" t="s">
        <v>392</v>
      </c>
      <c r="D308" s="7">
        <v>103419</v>
      </c>
      <c r="E308" s="7">
        <v>163</v>
      </c>
      <c r="F308" s="122">
        <f t="shared" si="9"/>
        <v>634.4723926380368</v>
      </c>
    </row>
    <row r="309" spans="1:6" ht="10.5" customHeight="1">
      <c r="A309" s="17">
        <f t="shared" si="10"/>
        <v>306</v>
      </c>
      <c r="B309" s="105">
        <v>270</v>
      </c>
      <c r="C309" s="18" t="s">
        <v>343</v>
      </c>
      <c r="D309" s="7">
        <v>82904</v>
      </c>
      <c r="E309" s="7">
        <v>131</v>
      </c>
      <c r="F309" s="122">
        <f t="shared" si="9"/>
        <v>632.8549618320611</v>
      </c>
    </row>
    <row r="310" spans="1:6" ht="10.5" customHeight="1">
      <c r="A310" s="17">
        <f t="shared" si="10"/>
        <v>307</v>
      </c>
      <c r="B310" s="105">
        <v>158</v>
      </c>
      <c r="C310" s="18" t="s">
        <v>235</v>
      </c>
      <c r="D310" s="7">
        <v>54967</v>
      </c>
      <c r="E310" s="7">
        <v>87</v>
      </c>
      <c r="F310" s="122">
        <f t="shared" si="9"/>
        <v>631.8045977011494</v>
      </c>
    </row>
    <row r="311" spans="1:6" ht="10.5" customHeight="1">
      <c r="A311" s="17">
        <f t="shared" si="10"/>
        <v>308</v>
      </c>
      <c r="B311" s="105">
        <v>119</v>
      </c>
      <c r="C311" s="18" t="s">
        <v>196</v>
      </c>
      <c r="D311" s="7">
        <v>52826</v>
      </c>
      <c r="E311" s="7">
        <v>84</v>
      </c>
      <c r="F311" s="122">
        <f t="shared" si="9"/>
        <v>628.8809523809524</v>
      </c>
    </row>
    <row r="312" spans="1:6" ht="10.5" customHeight="1">
      <c r="A312" s="17">
        <f t="shared" si="10"/>
        <v>309</v>
      </c>
      <c r="B312" s="105">
        <v>185</v>
      </c>
      <c r="C312" s="18" t="s">
        <v>261</v>
      </c>
      <c r="D312" s="7">
        <v>18211</v>
      </c>
      <c r="E312" s="7">
        <v>29</v>
      </c>
      <c r="F312" s="122">
        <f t="shared" si="9"/>
        <v>627.9655172413793</v>
      </c>
    </row>
    <row r="313" spans="1:6" ht="10.5" customHeight="1">
      <c r="A313" s="17">
        <f t="shared" si="10"/>
        <v>310</v>
      </c>
      <c r="B313" s="105">
        <v>104</v>
      </c>
      <c r="C313" s="18" t="s">
        <v>181</v>
      </c>
      <c r="D313" s="7">
        <v>104057</v>
      </c>
      <c r="E313" s="7">
        <v>167</v>
      </c>
      <c r="F313" s="122">
        <f t="shared" si="9"/>
        <v>623.0958083832336</v>
      </c>
    </row>
    <row r="314" spans="1:6" ht="10.5" customHeight="1">
      <c r="A314" s="17">
        <f t="shared" si="10"/>
        <v>311</v>
      </c>
      <c r="B314" s="105">
        <v>367</v>
      </c>
      <c r="C314" s="18" t="s">
        <v>439</v>
      </c>
      <c r="D314" s="7">
        <v>41022</v>
      </c>
      <c r="E314" s="7">
        <v>66</v>
      </c>
      <c r="F314" s="122">
        <f t="shared" si="9"/>
        <v>621.5454545454545</v>
      </c>
    </row>
    <row r="315" spans="1:6" ht="10.5" customHeight="1">
      <c r="A315" s="17">
        <f t="shared" si="10"/>
        <v>312</v>
      </c>
      <c r="B315" s="105">
        <v>179</v>
      </c>
      <c r="C315" s="18" t="s">
        <v>255</v>
      </c>
      <c r="D315" s="7">
        <v>65825</v>
      </c>
      <c r="E315" s="7">
        <v>106</v>
      </c>
      <c r="F315" s="122">
        <f t="shared" si="9"/>
        <v>620.9905660377359</v>
      </c>
    </row>
    <row r="316" spans="1:6" ht="10.5" customHeight="1">
      <c r="A316" s="17">
        <f t="shared" si="10"/>
        <v>313</v>
      </c>
      <c r="B316" s="105">
        <v>152</v>
      </c>
      <c r="C316" s="18" t="s">
        <v>229</v>
      </c>
      <c r="D316" s="7">
        <v>87977</v>
      </c>
      <c r="E316" s="7">
        <v>144</v>
      </c>
      <c r="F316" s="122">
        <f t="shared" si="9"/>
        <v>610.9513888888889</v>
      </c>
    </row>
    <row r="317" spans="1:6" ht="10.5" customHeight="1">
      <c r="A317" s="17">
        <f t="shared" si="10"/>
        <v>314</v>
      </c>
      <c r="B317" s="105">
        <v>164</v>
      </c>
      <c r="C317" s="18" t="s">
        <v>241</v>
      </c>
      <c r="D317" s="7">
        <v>61438</v>
      </c>
      <c r="E317" s="7">
        <v>101</v>
      </c>
      <c r="F317" s="122">
        <f t="shared" si="9"/>
        <v>608.2970297029703</v>
      </c>
    </row>
    <row r="318" spans="1:6" ht="10.5" customHeight="1">
      <c r="A318" s="17">
        <f t="shared" si="10"/>
        <v>315</v>
      </c>
      <c r="B318" s="105">
        <v>230</v>
      </c>
      <c r="C318" s="18" t="s">
        <v>306</v>
      </c>
      <c r="D318" s="7">
        <v>51044</v>
      </c>
      <c r="E318" s="7">
        <v>84</v>
      </c>
      <c r="F318" s="122">
        <f t="shared" si="9"/>
        <v>607.6666666666666</v>
      </c>
    </row>
    <row r="319" spans="1:6" ht="10.5" customHeight="1">
      <c r="A319" s="17">
        <f t="shared" si="10"/>
        <v>316</v>
      </c>
      <c r="B319" s="105">
        <v>283</v>
      </c>
      <c r="C319" s="18" t="s">
        <v>356</v>
      </c>
      <c r="D319" s="7">
        <v>127252</v>
      </c>
      <c r="E319" s="7">
        <v>210</v>
      </c>
      <c r="F319" s="122">
        <f t="shared" si="9"/>
        <v>605.9619047619047</v>
      </c>
    </row>
    <row r="320" spans="1:6" ht="10.5" customHeight="1">
      <c r="A320" s="17">
        <f t="shared" si="10"/>
        <v>317</v>
      </c>
      <c r="B320" s="105">
        <v>83</v>
      </c>
      <c r="C320" s="18" t="s">
        <v>161</v>
      </c>
      <c r="D320" s="7">
        <v>58147</v>
      </c>
      <c r="E320" s="7">
        <v>96</v>
      </c>
      <c r="F320" s="122">
        <f t="shared" si="9"/>
        <v>605.6979166666666</v>
      </c>
    </row>
    <row r="321" spans="1:6" ht="10.5" customHeight="1">
      <c r="A321" s="17">
        <f t="shared" si="10"/>
        <v>318</v>
      </c>
      <c r="B321" s="105">
        <v>153</v>
      </c>
      <c r="C321" s="18" t="s">
        <v>230</v>
      </c>
      <c r="D321" s="7">
        <v>27757</v>
      </c>
      <c r="E321" s="7">
        <v>46</v>
      </c>
      <c r="F321" s="122">
        <f t="shared" si="9"/>
        <v>603.4130434782609</v>
      </c>
    </row>
    <row r="322" spans="1:6" ht="10.5" customHeight="1">
      <c r="A322" s="17">
        <f t="shared" si="10"/>
        <v>319</v>
      </c>
      <c r="B322" s="105">
        <v>93</v>
      </c>
      <c r="C322" s="18" t="s">
        <v>170</v>
      </c>
      <c r="D322" s="7">
        <v>21652</v>
      </c>
      <c r="E322" s="7">
        <v>36</v>
      </c>
      <c r="F322" s="122">
        <f t="shared" si="9"/>
        <v>601.4444444444445</v>
      </c>
    </row>
    <row r="323" spans="1:6" ht="10.5" customHeight="1">
      <c r="A323" s="17">
        <f t="shared" si="10"/>
        <v>320</v>
      </c>
      <c r="B323" s="105">
        <v>256</v>
      </c>
      <c r="C323" s="18" t="s">
        <v>329</v>
      </c>
      <c r="D323" s="7">
        <v>42345</v>
      </c>
      <c r="E323" s="7">
        <v>71</v>
      </c>
      <c r="F323" s="122">
        <f t="shared" si="9"/>
        <v>596.4084507042254</v>
      </c>
    </row>
    <row r="324" spans="1:6" ht="10.5" customHeight="1">
      <c r="A324" s="17">
        <f t="shared" si="10"/>
        <v>321</v>
      </c>
      <c r="B324" s="105">
        <v>278</v>
      </c>
      <c r="C324" s="18" t="s">
        <v>351</v>
      </c>
      <c r="D324" s="7">
        <v>71347</v>
      </c>
      <c r="E324" s="7">
        <v>121</v>
      </c>
      <c r="F324" s="122">
        <f t="shared" si="9"/>
        <v>589.6446280991736</v>
      </c>
    </row>
    <row r="325" spans="1:6" ht="10.5" customHeight="1">
      <c r="A325" s="17">
        <f t="shared" si="10"/>
        <v>322</v>
      </c>
      <c r="B325" s="105">
        <v>25</v>
      </c>
      <c r="C325" s="18" t="s">
        <v>105</v>
      </c>
      <c r="D325" s="7">
        <v>79269</v>
      </c>
      <c r="E325" s="7">
        <v>135</v>
      </c>
      <c r="F325" s="122">
        <f aca="true" t="shared" si="11" ref="F325:F382">D325/E325</f>
        <v>587.1777777777778</v>
      </c>
    </row>
    <row r="326" spans="1:6" ht="10.5" customHeight="1">
      <c r="A326" s="17">
        <f aca="true" t="shared" si="12" ref="A326:A382">A325+1</f>
        <v>323</v>
      </c>
      <c r="B326" s="105">
        <v>306</v>
      </c>
      <c r="C326" s="18" t="s">
        <v>379</v>
      </c>
      <c r="D326" s="7">
        <v>55687</v>
      </c>
      <c r="E326" s="7">
        <v>95</v>
      </c>
      <c r="F326" s="122">
        <f t="shared" si="11"/>
        <v>586.1789473684211</v>
      </c>
    </row>
    <row r="327" spans="1:6" ht="10.5" customHeight="1">
      <c r="A327" s="17">
        <f t="shared" si="12"/>
        <v>324</v>
      </c>
      <c r="B327" s="105">
        <v>274</v>
      </c>
      <c r="C327" s="18" t="s">
        <v>347</v>
      </c>
      <c r="D327" s="7">
        <v>160290</v>
      </c>
      <c r="E327" s="7">
        <v>275</v>
      </c>
      <c r="F327" s="122">
        <f t="shared" si="11"/>
        <v>582.8727272727273</v>
      </c>
    </row>
    <row r="328" spans="1:6" ht="10.5" customHeight="1">
      <c r="A328" s="17">
        <f t="shared" si="12"/>
        <v>325</v>
      </c>
      <c r="B328" s="105">
        <v>39</v>
      </c>
      <c r="C328" s="18" t="s">
        <v>118</v>
      </c>
      <c r="D328" s="7">
        <v>26134</v>
      </c>
      <c r="E328" s="7">
        <v>45</v>
      </c>
      <c r="F328" s="122">
        <f t="shared" si="11"/>
        <v>580.7555555555556</v>
      </c>
    </row>
    <row r="329" spans="1:6" ht="10.5" customHeight="1">
      <c r="A329" s="17">
        <f t="shared" si="12"/>
        <v>326</v>
      </c>
      <c r="B329" s="105">
        <v>353</v>
      </c>
      <c r="C329" s="18" t="s">
        <v>425</v>
      </c>
      <c r="D329" s="7">
        <v>52194</v>
      </c>
      <c r="E329" s="7">
        <v>91</v>
      </c>
      <c r="F329" s="122">
        <f t="shared" si="11"/>
        <v>573.5604395604396</v>
      </c>
    </row>
    <row r="330" spans="1:6" ht="10.5" customHeight="1">
      <c r="A330" s="17">
        <f t="shared" si="12"/>
        <v>327</v>
      </c>
      <c r="B330" s="105">
        <v>352</v>
      </c>
      <c r="C330" s="18" t="s">
        <v>424</v>
      </c>
      <c r="D330" s="7">
        <v>53591</v>
      </c>
      <c r="E330" s="7">
        <v>95</v>
      </c>
      <c r="F330" s="122">
        <f t="shared" si="11"/>
        <v>564.1157894736842</v>
      </c>
    </row>
    <row r="331" spans="1:6" ht="10.5" customHeight="1">
      <c r="A331" s="17">
        <f t="shared" si="12"/>
        <v>328</v>
      </c>
      <c r="B331" s="105">
        <v>364</v>
      </c>
      <c r="C331" s="18" t="s">
        <v>436</v>
      </c>
      <c r="D331" s="7">
        <v>36998</v>
      </c>
      <c r="E331" s="7">
        <v>67</v>
      </c>
      <c r="F331" s="122">
        <f t="shared" si="11"/>
        <v>552.2089552238806</v>
      </c>
    </row>
    <row r="332" spans="1:6" ht="10.5" customHeight="1">
      <c r="A332" s="17">
        <f t="shared" si="12"/>
        <v>329</v>
      </c>
      <c r="B332" s="105">
        <v>292</v>
      </c>
      <c r="C332" s="18" t="s">
        <v>365</v>
      </c>
      <c r="D332" s="7">
        <v>26359</v>
      </c>
      <c r="E332" s="7">
        <v>48</v>
      </c>
      <c r="F332" s="122">
        <f t="shared" si="11"/>
        <v>549.1458333333334</v>
      </c>
    </row>
    <row r="333" spans="1:6" ht="10.5" customHeight="1">
      <c r="A333" s="17">
        <f t="shared" si="12"/>
        <v>330</v>
      </c>
      <c r="B333" s="105">
        <v>187</v>
      </c>
      <c r="C333" s="18" t="s">
        <v>263</v>
      </c>
      <c r="D333" s="7">
        <v>31748</v>
      </c>
      <c r="E333" s="7">
        <v>58</v>
      </c>
      <c r="F333" s="122">
        <f t="shared" si="11"/>
        <v>547.3793103448276</v>
      </c>
    </row>
    <row r="334" spans="1:6" ht="10.5" customHeight="1">
      <c r="A334" s="17">
        <f t="shared" si="12"/>
        <v>331</v>
      </c>
      <c r="B334" s="105">
        <v>47</v>
      </c>
      <c r="C334" s="18" t="s">
        <v>126</v>
      </c>
      <c r="D334" s="7">
        <v>29917</v>
      </c>
      <c r="E334" s="7">
        <v>55</v>
      </c>
      <c r="F334" s="122">
        <f t="shared" si="11"/>
        <v>543.9454545454546</v>
      </c>
    </row>
    <row r="335" spans="1:6" ht="10.5" customHeight="1">
      <c r="A335" s="17">
        <f t="shared" si="12"/>
        <v>332</v>
      </c>
      <c r="B335" s="105">
        <v>318</v>
      </c>
      <c r="C335" s="18" t="s">
        <v>391</v>
      </c>
      <c r="D335" s="7">
        <v>119752</v>
      </c>
      <c r="E335" s="7">
        <v>222</v>
      </c>
      <c r="F335" s="122">
        <f t="shared" si="11"/>
        <v>539.4234234234234</v>
      </c>
    </row>
    <row r="336" spans="1:6" ht="10.5" customHeight="1">
      <c r="A336" s="17">
        <f t="shared" si="12"/>
        <v>333</v>
      </c>
      <c r="B336" s="105">
        <v>361</v>
      </c>
      <c r="C336" s="18" t="s">
        <v>433</v>
      </c>
      <c r="D336" s="7">
        <v>29040</v>
      </c>
      <c r="E336" s="7">
        <v>54</v>
      </c>
      <c r="F336" s="122">
        <f t="shared" si="11"/>
        <v>537.7777777777778</v>
      </c>
    </row>
    <row r="337" spans="1:6" ht="10.5" customHeight="1">
      <c r="A337" s="17">
        <f t="shared" si="12"/>
        <v>334</v>
      </c>
      <c r="B337" s="105">
        <v>56</v>
      </c>
      <c r="C337" s="18" t="s">
        <v>134</v>
      </c>
      <c r="D337" s="7">
        <v>58399</v>
      </c>
      <c r="E337" s="7">
        <v>109</v>
      </c>
      <c r="F337" s="122">
        <f t="shared" si="11"/>
        <v>535.7706422018349</v>
      </c>
    </row>
    <row r="338" spans="1:6" ht="10.5" customHeight="1">
      <c r="A338" s="17">
        <f t="shared" si="12"/>
        <v>335</v>
      </c>
      <c r="B338" s="105">
        <v>287</v>
      </c>
      <c r="C338" s="18" t="s">
        <v>360</v>
      </c>
      <c r="D338" s="7">
        <v>55850</v>
      </c>
      <c r="E338" s="7">
        <v>105</v>
      </c>
      <c r="F338" s="122">
        <f t="shared" si="11"/>
        <v>531.9047619047619</v>
      </c>
    </row>
    <row r="339" spans="1:6" ht="10.5" customHeight="1">
      <c r="A339" s="17">
        <f t="shared" si="12"/>
        <v>336</v>
      </c>
      <c r="B339" s="105">
        <v>54</v>
      </c>
      <c r="C339" s="18" t="s">
        <v>132</v>
      </c>
      <c r="D339" s="7">
        <v>108654</v>
      </c>
      <c r="E339" s="7">
        <v>205</v>
      </c>
      <c r="F339" s="122">
        <f t="shared" si="11"/>
        <v>530.0195121951219</v>
      </c>
    </row>
    <row r="340" spans="1:6" ht="10.5" customHeight="1">
      <c r="A340" s="17">
        <f t="shared" si="12"/>
        <v>337</v>
      </c>
      <c r="B340" s="105">
        <v>369</v>
      </c>
      <c r="C340" s="18" t="s">
        <v>441</v>
      </c>
      <c r="D340" s="7">
        <v>17945</v>
      </c>
      <c r="E340" s="7">
        <v>34</v>
      </c>
      <c r="F340" s="122">
        <f t="shared" si="11"/>
        <v>527.7941176470588</v>
      </c>
    </row>
    <row r="341" spans="1:6" ht="10.5" customHeight="1">
      <c r="A341" s="17">
        <f t="shared" si="12"/>
        <v>338</v>
      </c>
      <c r="B341" s="105">
        <v>68</v>
      </c>
      <c r="C341" s="18" t="s">
        <v>146</v>
      </c>
      <c r="D341" s="7">
        <v>50216</v>
      </c>
      <c r="E341" s="7">
        <v>97</v>
      </c>
      <c r="F341" s="122">
        <f t="shared" si="11"/>
        <v>517.6907216494845</v>
      </c>
    </row>
    <row r="342" spans="1:6" ht="10.5" customHeight="1">
      <c r="A342" s="17">
        <f t="shared" si="12"/>
        <v>339</v>
      </c>
      <c r="B342" s="105">
        <v>362</v>
      </c>
      <c r="C342" s="18" t="s">
        <v>434</v>
      </c>
      <c r="D342" s="7">
        <v>56436</v>
      </c>
      <c r="E342" s="7">
        <v>110</v>
      </c>
      <c r="F342" s="122">
        <f t="shared" si="11"/>
        <v>513.0545454545454</v>
      </c>
    </row>
    <row r="343" spans="1:6" ht="10.5" customHeight="1">
      <c r="A343" s="17">
        <f t="shared" si="12"/>
        <v>340</v>
      </c>
      <c r="B343" s="105">
        <v>330</v>
      </c>
      <c r="C343" s="18" t="s">
        <v>403</v>
      </c>
      <c r="D343" s="7">
        <v>90764</v>
      </c>
      <c r="E343" s="7">
        <v>177</v>
      </c>
      <c r="F343" s="122">
        <f t="shared" si="11"/>
        <v>512.7909604519774</v>
      </c>
    </row>
    <row r="344" spans="1:6" ht="10.5" customHeight="1">
      <c r="A344" s="17">
        <f t="shared" si="12"/>
        <v>341</v>
      </c>
      <c r="B344" s="105">
        <v>211</v>
      </c>
      <c r="C344" s="18" t="s">
        <v>287</v>
      </c>
      <c r="D344" s="7">
        <v>84093</v>
      </c>
      <c r="E344" s="7">
        <v>164</v>
      </c>
      <c r="F344" s="122">
        <f t="shared" si="11"/>
        <v>512.7621951219512</v>
      </c>
    </row>
    <row r="345" spans="1:6" ht="10.5" customHeight="1">
      <c r="A345" s="17">
        <f t="shared" si="12"/>
        <v>342</v>
      </c>
      <c r="B345" s="105">
        <v>349</v>
      </c>
      <c r="C345" s="18" t="s">
        <v>421</v>
      </c>
      <c r="D345" s="7">
        <v>23955</v>
      </c>
      <c r="E345" s="7">
        <v>47</v>
      </c>
      <c r="F345" s="122">
        <f t="shared" si="11"/>
        <v>509.6808510638298</v>
      </c>
    </row>
    <row r="346" spans="1:6" ht="10.5" customHeight="1">
      <c r="A346" s="17">
        <f t="shared" si="12"/>
        <v>343</v>
      </c>
      <c r="B346" s="105">
        <v>199</v>
      </c>
      <c r="C346" s="18" t="s">
        <v>275</v>
      </c>
      <c r="D346" s="7">
        <v>18259</v>
      </c>
      <c r="E346" s="7">
        <v>36</v>
      </c>
      <c r="F346" s="122">
        <f t="shared" si="11"/>
        <v>507.19444444444446</v>
      </c>
    </row>
    <row r="347" spans="1:6" ht="10.5" customHeight="1">
      <c r="A347" s="17">
        <f t="shared" si="12"/>
        <v>344</v>
      </c>
      <c r="B347" s="105">
        <v>144</v>
      </c>
      <c r="C347" s="18" t="s">
        <v>221</v>
      </c>
      <c r="D347" s="7">
        <v>27098</v>
      </c>
      <c r="E347" s="7">
        <v>54</v>
      </c>
      <c r="F347" s="122">
        <f t="shared" si="11"/>
        <v>501.81481481481484</v>
      </c>
    </row>
    <row r="348" spans="1:6" ht="10.5" customHeight="1">
      <c r="A348" s="17">
        <f t="shared" si="12"/>
        <v>345</v>
      </c>
      <c r="B348" s="105">
        <v>226</v>
      </c>
      <c r="C348" s="18" t="s">
        <v>302</v>
      </c>
      <c r="D348" s="7">
        <v>25571</v>
      </c>
      <c r="E348" s="7">
        <v>51</v>
      </c>
      <c r="F348" s="122">
        <f t="shared" si="11"/>
        <v>501.3921568627451</v>
      </c>
    </row>
    <row r="349" spans="1:6" ht="10.5" customHeight="1">
      <c r="A349" s="17">
        <f t="shared" si="12"/>
        <v>346</v>
      </c>
      <c r="B349" s="105">
        <v>205</v>
      </c>
      <c r="C349" s="18" t="s">
        <v>281</v>
      </c>
      <c r="D349" s="7">
        <v>42594</v>
      </c>
      <c r="E349" s="7">
        <v>85</v>
      </c>
      <c r="F349" s="122">
        <f t="shared" si="11"/>
        <v>501.1058823529412</v>
      </c>
    </row>
    <row r="350" spans="1:6" ht="10.5" customHeight="1">
      <c r="A350" s="17">
        <f t="shared" si="12"/>
        <v>347</v>
      </c>
      <c r="B350" s="105">
        <v>363</v>
      </c>
      <c r="C350" s="18" t="s">
        <v>435</v>
      </c>
      <c r="D350" s="7">
        <v>80751</v>
      </c>
      <c r="E350" s="7">
        <v>168</v>
      </c>
      <c r="F350" s="122">
        <f t="shared" si="11"/>
        <v>480.6607142857143</v>
      </c>
    </row>
    <row r="351" spans="1:6" ht="10.5" customHeight="1">
      <c r="A351" s="17">
        <f t="shared" si="12"/>
        <v>348</v>
      </c>
      <c r="B351" s="105">
        <v>74</v>
      </c>
      <c r="C351" s="18" t="s">
        <v>152</v>
      </c>
      <c r="D351" s="7">
        <v>36502</v>
      </c>
      <c r="E351" s="7">
        <v>76</v>
      </c>
      <c r="F351" s="122">
        <f t="shared" si="11"/>
        <v>480.2894736842105</v>
      </c>
    </row>
    <row r="352" spans="1:6" ht="10.5" customHeight="1">
      <c r="A352" s="17">
        <f t="shared" si="12"/>
        <v>349</v>
      </c>
      <c r="B352" s="105">
        <v>366</v>
      </c>
      <c r="C352" s="18" t="s">
        <v>438</v>
      </c>
      <c r="D352" s="7">
        <v>25149</v>
      </c>
      <c r="E352" s="7">
        <v>53</v>
      </c>
      <c r="F352" s="122">
        <f t="shared" si="11"/>
        <v>474.50943396226415</v>
      </c>
    </row>
    <row r="353" spans="1:6" ht="10.5" customHeight="1">
      <c r="A353" s="17">
        <f t="shared" si="12"/>
        <v>350</v>
      </c>
      <c r="B353" s="105">
        <v>222</v>
      </c>
      <c r="C353" s="18" t="s">
        <v>298</v>
      </c>
      <c r="D353" s="7">
        <v>31982</v>
      </c>
      <c r="E353" s="7">
        <v>68</v>
      </c>
      <c r="F353" s="122">
        <f t="shared" si="11"/>
        <v>470.3235294117647</v>
      </c>
    </row>
    <row r="354" spans="1:6" ht="10.5" customHeight="1">
      <c r="A354" s="17">
        <f t="shared" si="12"/>
        <v>351</v>
      </c>
      <c r="B354" s="105">
        <v>163</v>
      </c>
      <c r="C354" s="18" t="s">
        <v>240</v>
      </c>
      <c r="D354" s="7">
        <v>41775</v>
      </c>
      <c r="E354" s="7">
        <v>89</v>
      </c>
      <c r="F354" s="122">
        <f t="shared" si="11"/>
        <v>469.3820224719101</v>
      </c>
    </row>
    <row r="355" spans="1:6" ht="10.5" customHeight="1">
      <c r="A355" s="17">
        <f t="shared" si="12"/>
        <v>352</v>
      </c>
      <c r="B355" s="105">
        <v>242</v>
      </c>
      <c r="C355" s="18" t="s">
        <v>318</v>
      </c>
      <c r="D355" s="7">
        <v>64791</v>
      </c>
      <c r="E355" s="7">
        <v>139</v>
      </c>
      <c r="F355" s="122">
        <f t="shared" si="11"/>
        <v>466.1223021582734</v>
      </c>
    </row>
    <row r="356" spans="1:6" ht="10.5" customHeight="1">
      <c r="A356" s="17">
        <f t="shared" si="12"/>
        <v>353</v>
      </c>
      <c r="B356" s="105">
        <v>209</v>
      </c>
      <c r="C356" s="18" t="s">
        <v>285</v>
      </c>
      <c r="D356" s="7">
        <v>87762</v>
      </c>
      <c r="E356" s="7">
        <v>189</v>
      </c>
      <c r="F356" s="122">
        <f t="shared" si="11"/>
        <v>464.3492063492063</v>
      </c>
    </row>
    <row r="357" spans="1:6" ht="10.5" customHeight="1">
      <c r="A357" s="17">
        <f t="shared" si="12"/>
        <v>354</v>
      </c>
      <c r="B357" s="105">
        <v>375</v>
      </c>
      <c r="C357" s="18" t="s">
        <v>447</v>
      </c>
      <c r="D357" s="7">
        <v>70556</v>
      </c>
      <c r="E357" s="7">
        <v>152</v>
      </c>
      <c r="F357" s="122">
        <f t="shared" si="11"/>
        <v>464.1842105263158</v>
      </c>
    </row>
    <row r="358" spans="1:6" ht="10.5" customHeight="1">
      <c r="A358" s="17">
        <f t="shared" si="12"/>
        <v>355</v>
      </c>
      <c r="B358" s="105">
        <v>247</v>
      </c>
      <c r="C358" s="18" t="s">
        <v>323</v>
      </c>
      <c r="D358" s="7">
        <v>53355</v>
      </c>
      <c r="E358" s="7">
        <v>115</v>
      </c>
      <c r="F358" s="122">
        <f t="shared" si="11"/>
        <v>463.95652173913044</v>
      </c>
    </row>
    <row r="359" spans="1:6" ht="10.5" customHeight="1">
      <c r="A359" s="17">
        <f t="shared" si="12"/>
        <v>356</v>
      </c>
      <c r="B359" s="105">
        <v>117</v>
      </c>
      <c r="C359" s="18" t="s">
        <v>194</v>
      </c>
      <c r="D359" s="7">
        <v>95806</v>
      </c>
      <c r="E359" s="7">
        <v>207</v>
      </c>
      <c r="F359" s="122">
        <f t="shared" si="11"/>
        <v>462.8309178743961</v>
      </c>
    </row>
    <row r="360" spans="1:6" ht="10.5" customHeight="1">
      <c r="A360" s="17">
        <f t="shared" si="12"/>
        <v>357</v>
      </c>
      <c r="B360" s="105">
        <v>132</v>
      </c>
      <c r="C360" s="18" t="s">
        <v>209</v>
      </c>
      <c r="D360" s="7">
        <v>53789</v>
      </c>
      <c r="E360" s="7">
        <v>117</v>
      </c>
      <c r="F360" s="122">
        <f t="shared" si="11"/>
        <v>459.7350427350427</v>
      </c>
    </row>
    <row r="361" spans="1:6" ht="10.5" customHeight="1">
      <c r="A361" s="17">
        <f t="shared" si="12"/>
        <v>358</v>
      </c>
      <c r="B361" s="105">
        <v>295</v>
      </c>
      <c r="C361" s="18" t="s">
        <v>368</v>
      </c>
      <c r="D361" s="7">
        <v>20046</v>
      </c>
      <c r="E361" s="7">
        <v>44</v>
      </c>
      <c r="F361" s="122">
        <f t="shared" si="11"/>
        <v>455.59090909090907</v>
      </c>
    </row>
    <row r="362" spans="1:6" ht="10.5" customHeight="1">
      <c r="A362" s="17">
        <f t="shared" si="12"/>
        <v>359</v>
      </c>
      <c r="B362" s="105">
        <v>235</v>
      </c>
      <c r="C362" s="18" t="s">
        <v>311</v>
      </c>
      <c r="D362" s="7">
        <v>76952</v>
      </c>
      <c r="E362" s="7">
        <v>169</v>
      </c>
      <c r="F362" s="122">
        <f t="shared" si="11"/>
        <v>455.33727810650885</v>
      </c>
    </row>
    <row r="363" spans="1:6" ht="10.5" customHeight="1">
      <c r="A363" s="17">
        <f t="shared" si="12"/>
        <v>360</v>
      </c>
      <c r="B363" s="105">
        <v>197</v>
      </c>
      <c r="C363" s="18" t="s">
        <v>273</v>
      </c>
      <c r="D363" s="7">
        <v>41423</v>
      </c>
      <c r="E363" s="7">
        <v>91</v>
      </c>
      <c r="F363" s="122">
        <f t="shared" si="11"/>
        <v>455.1978021978022</v>
      </c>
    </row>
    <row r="364" spans="1:6" ht="10.5" customHeight="1">
      <c r="A364" s="17">
        <f t="shared" si="12"/>
        <v>361</v>
      </c>
      <c r="B364" s="105">
        <v>360</v>
      </c>
      <c r="C364" s="18" t="s">
        <v>432</v>
      </c>
      <c r="D364" s="7">
        <v>59553</v>
      </c>
      <c r="E364" s="7">
        <v>132</v>
      </c>
      <c r="F364" s="122">
        <f t="shared" si="11"/>
        <v>451.15909090909093</v>
      </c>
    </row>
    <row r="365" spans="1:6" ht="10.5" customHeight="1">
      <c r="A365" s="17">
        <f t="shared" si="12"/>
        <v>362</v>
      </c>
      <c r="B365" s="105">
        <v>258</v>
      </c>
      <c r="C365" s="18" t="s">
        <v>331</v>
      </c>
      <c r="D365" s="7">
        <v>68036</v>
      </c>
      <c r="E365" s="7">
        <v>158</v>
      </c>
      <c r="F365" s="122">
        <f t="shared" si="11"/>
        <v>430.60759493670884</v>
      </c>
    </row>
    <row r="366" spans="1:6" ht="10.5" customHeight="1">
      <c r="A366" s="17">
        <f t="shared" si="12"/>
        <v>363</v>
      </c>
      <c r="B366" s="105">
        <v>302</v>
      </c>
      <c r="C366" s="18" t="s">
        <v>375</v>
      </c>
      <c r="D366" s="7">
        <v>35585</v>
      </c>
      <c r="E366" s="7">
        <v>84</v>
      </c>
      <c r="F366" s="122">
        <f t="shared" si="11"/>
        <v>423.6309523809524</v>
      </c>
    </row>
    <row r="367" spans="1:6" ht="10.5" customHeight="1">
      <c r="A367" s="17">
        <f t="shared" si="12"/>
        <v>364</v>
      </c>
      <c r="B367" s="105">
        <v>46</v>
      </c>
      <c r="C367" s="18" t="s">
        <v>125</v>
      </c>
      <c r="D367" s="7">
        <v>48499</v>
      </c>
      <c r="E367" s="7">
        <v>115</v>
      </c>
      <c r="F367" s="122">
        <f t="shared" si="11"/>
        <v>421.7304347826087</v>
      </c>
    </row>
    <row r="368" spans="1:6" ht="10.5" customHeight="1">
      <c r="A368" s="17">
        <f t="shared" si="12"/>
        <v>365</v>
      </c>
      <c r="B368" s="105">
        <v>239</v>
      </c>
      <c r="C368" s="18" t="s">
        <v>315</v>
      </c>
      <c r="D368" s="7">
        <v>61282</v>
      </c>
      <c r="E368" s="7">
        <v>148</v>
      </c>
      <c r="F368" s="122">
        <f t="shared" si="11"/>
        <v>414.06756756756755</v>
      </c>
    </row>
    <row r="369" spans="1:6" ht="10.5" customHeight="1">
      <c r="A369" s="17">
        <f t="shared" si="12"/>
        <v>366</v>
      </c>
      <c r="B369" s="105">
        <v>115</v>
      </c>
      <c r="C369" s="18" t="s">
        <v>192</v>
      </c>
      <c r="D369" s="7">
        <v>21785</v>
      </c>
      <c r="E369" s="7">
        <v>53</v>
      </c>
      <c r="F369" s="122">
        <f t="shared" si="11"/>
        <v>411.0377358490566</v>
      </c>
    </row>
    <row r="370" spans="1:6" ht="10.5" customHeight="1">
      <c r="A370" s="17">
        <f t="shared" si="12"/>
        <v>367</v>
      </c>
      <c r="B370" s="105">
        <v>141</v>
      </c>
      <c r="C370" s="18" t="s">
        <v>218</v>
      </c>
      <c r="D370" s="7">
        <v>19091</v>
      </c>
      <c r="E370" s="7">
        <v>47</v>
      </c>
      <c r="F370" s="122">
        <f t="shared" si="11"/>
        <v>406.1914893617021</v>
      </c>
    </row>
    <row r="371" spans="1:6" ht="10.5" customHeight="1">
      <c r="A371" s="17">
        <f t="shared" si="12"/>
        <v>368</v>
      </c>
      <c r="B371" s="105">
        <v>315</v>
      </c>
      <c r="C371" s="18" t="s">
        <v>388</v>
      </c>
      <c r="D371" s="7">
        <v>27627</v>
      </c>
      <c r="E371" s="7">
        <v>70</v>
      </c>
      <c r="F371" s="122">
        <f t="shared" si="11"/>
        <v>394.6714285714286</v>
      </c>
    </row>
    <row r="372" spans="1:6" ht="10.5" customHeight="1">
      <c r="A372" s="17">
        <f t="shared" si="12"/>
        <v>369</v>
      </c>
      <c r="B372" s="105">
        <v>66</v>
      </c>
      <c r="C372" s="18" t="s">
        <v>144</v>
      </c>
      <c r="D372" s="7">
        <v>19462</v>
      </c>
      <c r="E372" s="7">
        <v>50</v>
      </c>
      <c r="F372" s="122">
        <f t="shared" si="11"/>
        <v>389.24</v>
      </c>
    </row>
    <row r="373" spans="1:6" ht="10.5" customHeight="1">
      <c r="A373" s="17">
        <f t="shared" si="12"/>
        <v>370</v>
      </c>
      <c r="B373" s="105">
        <v>35</v>
      </c>
      <c r="C373" s="18" t="s">
        <v>114</v>
      </c>
      <c r="D373" s="7">
        <v>24770</v>
      </c>
      <c r="E373" s="7">
        <v>64</v>
      </c>
      <c r="F373" s="122">
        <f t="shared" si="11"/>
        <v>387.03125</v>
      </c>
    </row>
    <row r="374" spans="1:6" ht="10.5" customHeight="1">
      <c r="A374" s="17">
        <f t="shared" si="12"/>
        <v>371</v>
      </c>
      <c r="B374" s="105">
        <v>240</v>
      </c>
      <c r="C374" s="18" t="s">
        <v>316</v>
      </c>
      <c r="D374" s="7">
        <v>84280</v>
      </c>
      <c r="E374" s="7">
        <v>218</v>
      </c>
      <c r="F374" s="122">
        <f t="shared" si="11"/>
        <v>386.60550458715596</v>
      </c>
    </row>
    <row r="375" spans="1:6" ht="10.5" customHeight="1">
      <c r="A375" s="17">
        <f t="shared" si="12"/>
        <v>372</v>
      </c>
      <c r="B375" s="105">
        <v>200</v>
      </c>
      <c r="C375" s="18" t="s">
        <v>276</v>
      </c>
      <c r="D375" s="7">
        <v>53220</v>
      </c>
      <c r="E375" s="7">
        <v>139</v>
      </c>
      <c r="F375" s="122">
        <f t="shared" si="11"/>
        <v>382.8776978417266</v>
      </c>
    </row>
    <row r="376" spans="1:6" ht="10.5" customHeight="1">
      <c r="A376" s="17">
        <f t="shared" si="12"/>
        <v>373</v>
      </c>
      <c r="B376" s="105">
        <v>257</v>
      </c>
      <c r="C376" s="18" t="s">
        <v>330</v>
      </c>
      <c r="D376" s="7">
        <v>61632</v>
      </c>
      <c r="E376" s="7">
        <v>161</v>
      </c>
      <c r="F376" s="122">
        <f t="shared" si="11"/>
        <v>382.8074534161491</v>
      </c>
    </row>
    <row r="377" spans="1:6" ht="10.5" customHeight="1">
      <c r="A377" s="17">
        <f t="shared" si="12"/>
        <v>374</v>
      </c>
      <c r="B377" s="105">
        <v>310</v>
      </c>
      <c r="C377" s="18" t="s">
        <v>383</v>
      </c>
      <c r="D377" s="7">
        <v>6696</v>
      </c>
      <c r="E377" s="7">
        <v>19</v>
      </c>
      <c r="F377" s="122">
        <f t="shared" si="11"/>
        <v>352.42105263157896</v>
      </c>
    </row>
    <row r="378" spans="1:6" ht="10.5" customHeight="1">
      <c r="A378" s="17">
        <f t="shared" si="12"/>
        <v>375</v>
      </c>
      <c r="B378" s="105">
        <v>281</v>
      </c>
      <c r="C378" s="18" t="s">
        <v>354</v>
      </c>
      <c r="D378" s="7">
        <v>16536</v>
      </c>
      <c r="E378" s="7">
        <v>47</v>
      </c>
      <c r="F378" s="122">
        <f t="shared" si="11"/>
        <v>351.82978723404256</v>
      </c>
    </row>
    <row r="379" spans="1:6" ht="10.5" customHeight="1">
      <c r="A379" s="17">
        <f t="shared" si="12"/>
        <v>376</v>
      </c>
      <c r="B379" s="105">
        <v>329</v>
      </c>
      <c r="C379" s="18" t="s">
        <v>402</v>
      </c>
      <c r="D379" s="7">
        <v>26676</v>
      </c>
      <c r="E379" s="7">
        <v>76</v>
      </c>
      <c r="F379" s="122">
        <f t="shared" si="11"/>
        <v>351</v>
      </c>
    </row>
    <row r="380" spans="1:6" ht="10.5" customHeight="1">
      <c r="A380" s="17">
        <f t="shared" si="12"/>
        <v>377</v>
      </c>
      <c r="B380" s="105">
        <v>236</v>
      </c>
      <c r="C380" s="18" t="s">
        <v>312</v>
      </c>
      <c r="D380" s="7">
        <v>17231</v>
      </c>
      <c r="E380" s="7">
        <v>50</v>
      </c>
      <c r="F380" s="122">
        <f t="shared" si="11"/>
        <v>344.62</v>
      </c>
    </row>
    <row r="381" spans="1:6" ht="10.5" customHeight="1">
      <c r="A381" s="17">
        <f t="shared" si="12"/>
        <v>378</v>
      </c>
      <c r="B381" s="105">
        <v>312</v>
      </c>
      <c r="C381" s="18" t="s">
        <v>385</v>
      </c>
      <c r="D381" s="7">
        <v>45531</v>
      </c>
      <c r="E381" s="7">
        <v>151</v>
      </c>
      <c r="F381" s="122">
        <f t="shared" si="11"/>
        <v>301.5298013245033</v>
      </c>
    </row>
    <row r="382" spans="1:6" ht="10.5" customHeight="1">
      <c r="A382" s="17">
        <f t="shared" si="12"/>
        <v>379</v>
      </c>
      <c r="B382" s="105">
        <v>192</v>
      </c>
      <c r="C382" s="18" t="s">
        <v>268</v>
      </c>
      <c r="D382" s="7">
        <v>7427</v>
      </c>
      <c r="E382" s="7">
        <v>29</v>
      </c>
      <c r="F382" s="122">
        <f t="shared" si="11"/>
        <v>256.1034482758621</v>
      </c>
    </row>
    <row r="383" spans="1:6" s="36" customFormat="1" ht="10.5" customHeight="1">
      <c r="A383" s="95" t="s">
        <v>7</v>
      </c>
      <c r="B383" s="93" t="s">
        <v>7</v>
      </c>
      <c r="C383" s="48" t="s">
        <v>6</v>
      </c>
      <c r="D383" s="58">
        <f>SUM(D4:D382)</f>
        <v>36292707</v>
      </c>
      <c r="E383" s="58">
        <f>SUM(E4:E382)</f>
        <v>35560</v>
      </c>
      <c r="F383" s="70" t="s">
        <v>10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7874015748031497" bottom="0.4724409448818898" header="0.3937007874015748" footer="0.2755905511811024"/>
  <pageSetup firstPageNumber="72" useFirstPageNumber="1" horizontalDpi="1200" verticalDpi="1200" orientation="portrait" paperSize="9" r:id="rId1"/>
  <headerFooter alignWithMargins="0">
    <oddHeader xml:space="preserve">&amp;LTabela 27. Zestawienie kwot dofinansowań oraz liczby osób niepełnosprawnych, które otrzymały dofinansowanie.  </oddHeader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27"/>
  <sheetViews>
    <sheetView zoomScale="130" zoomScaleNormal="130" workbookViewId="0" topLeftCell="A1">
      <selection activeCell="A2" sqref="A2"/>
    </sheetView>
  </sheetViews>
  <sheetFormatPr defaultColWidth="9.00390625" defaultRowHeight="10.5" customHeight="1"/>
  <cols>
    <col min="1" max="2" width="5.00390625" style="4" customWidth="1"/>
    <col min="3" max="3" width="20.00390625" style="4" customWidth="1"/>
    <col min="4" max="5" width="18.375" style="63" customWidth="1"/>
    <col min="6" max="16384" width="9.125" style="4" customWidth="1"/>
  </cols>
  <sheetData>
    <row r="1" spans="1:6" s="104" customFormat="1" ht="25.5" customHeight="1">
      <c r="A1" s="196" t="s">
        <v>484</v>
      </c>
      <c r="B1" s="196"/>
      <c r="C1" s="196"/>
      <c r="D1" s="196"/>
      <c r="E1" s="196"/>
      <c r="F1" s="196"/>
    </row>
    <row r="3" spans="1:5" s="21" customFormat="1" ht="16.5" customHeight="1">
      <c r="A3" s="82" t="s">
        <v>21</v>
      </c>
      <c r="B3" s="83" t="s">
        <v>1</v>
      </c>
      <c r="C3" s="83" t="s">
        <v>0</v>
      </c>
      <c r="D3" s="96" t="s">
        <v>31</v>
      </c>
      <c r="E3" s="97" t="s">
        <v>32</v>
      </c>
    </row>
    <row r="4" spans="1:5" ht="9" customHeight="1">
      <c r="A4" s="50">
        <v>1</v>
      </c>
      <c r="B4" s="51">
        <v>2</v>
      </c>
      <c r="C4" s="51">
        <v>3</v>
      </c>
      <c r="D4" s="52">
        <v>4</v>
      </c>
      <c r="E4" s="72">
        <v>5</v>
      </c>
    </row>
    <row r="5" spans="1:5" ht="10.5" customHeight="1">
      <c r="A5" s="17">
        <v>1</v>
      </c>
      <c r="B5" s="105">
        <v>2</v>
      </c>
      <c r="C5" s="18" t="s">
        <v>82</v>
      </c>
      <c r="D5" s="7">
        <v>75092</v>
      </c>
      <c r="E5" s="123">
        <v>33060</v>
      </c>
    </row>
    <row r="6" spans="1:5" ht="10.5" customHeight="1">
      <c r="A6" s="17">
        <f>A5+1</f>
        <v>2</v>
      </c>
      <c r="B6" s="105">
        <v>6</v>
      </c>
      <c r="C6" s="18" t="s">
        <v>86</v>
      </c>
      <c r="D6" s="7">
        <v>6300</v>
      </c>
      <c r="E6" s="123">
        <v>1575</v>
      </c>
    </row>
    <row r="7" spans="1:5" ht="10.5" customHeight="1">
      <c r="A7" s="17">
        <f aca="true" t="shared" si="0" ref="A7:A70">A6+1</f>
        <v>3</v>
      </c>
      <c r="B7" s="105">
        <v>7</v>
      </c>
      <c r="C7" s="18" t="s">
        <v>87</v>
      </c>
      <c r="D7" s="7">
        <v>12000</v>
      </c>
      <c r="E7" s="123">
        <v>0</v>
      </c>
    </row>
    <row r="8" spans="1:5" ht="10.5" customHeight="1">
      <c r="A8" s="17">
        <f t="shared" si="0"/>
        <v>4</v>
      </c>
      <c r="B8" s="105">
        <v>8</v>
      </c>
      <c r="C8" s="18" t="s">
        <v>88</v>
      </c>
      <c r="D8" s="7">
        <v>5846</v>
      </c>
      <c r="E8" s="123">
        <v>5846</v>
      </c>
    </row>
    <row r="9" spans="1:5" ht="10.5" customHeight="1">
      <c r="A9" s="17">
        <f t="shared" si="0"/>
        <v>5</v>
      </c>
      <c r="B9" s="105">
        <v>9</v>
      </c>
      <c r="C9" s="18" t="s">
        <v>89</v>
      </c>
      <c r="D9" s="7">
        <v>10859</v>
      </c>
      <c r="E9" s="123">
        <v>0</v>
      </c>
    </row>
    <row r="10" spans="1:5" ht="10.5" customHeight="1">
      <c r="A10" s="17">
        <f t="shared" si="0"/>
        <v>6</v>
      </c>
      <c r="B10" s="105">
        <v>10</v>
      </c>
      <c r="C10" s="18" t="s">
        <v>90</v>
      </c>
      <c r="D10" s="7">
        <v>26589</v>
      </c>
      <c r="E10" s="123">
        <v>0</v>
      </c>
    </row>
    <row r="11" spans="1:5" ht="10.5" customHeight="1">
      <c r="A11" s="17">
        <f t="shared" si="0"/>
        <v>7</v>
      </c>
      <c r="B11" s="105">
        <v>14</v>
      </c>
      <c r="C11" s="18" t="s">
        <v>94</v>
      </c>
      <c r="D11" s="7">
        <v>12640</v>
      </c>
      <c r="E11" s="123">
        <v>12640</v>
      </c>
    </row>
    <row r="12" spans="1:5" ht="9.75" customHeight="1">
      <c r="A12" s="17">
        <f t="shared" si="0"/>
        <v>8</v>
      </c>
      <c r="B12" s="105">
        <v>15</v>
      </c>
      <c r="C12" s="18" t="s">
        <v>95</v>
      </c>
      <c r="D12" s="7">
        <v>14410</v>
      </c>
      <c r="E12" s="123">
        <v>1759</v>
      </c>
    </row>
    <row r="13" spans="1:5" ht="10.5" customHeight="1">
      <c r="A13" s="17">
        <f t="shared" si="0"/>
        <v>9</v>
      </c>
      <c r="B13" s="105">
        <v>19</v>
      </c>
      <c r="C13" s="18" t="s">
        <v>99</v>
      </c>
      <c r="D13" s="7">
        <v>15240</v>
      </c>
      <c r="E13" s="123">
        <v>5640</v>
      </c>
    </row>
    <row r="14" spans="1:5" ht="10.5" customHeight="1">
      <c r="A14" s="17">
        <f t="shared" si="0"/>
        <v>10</v>
      </c>
      <c r="B14" s="105">
        <v>22</v>
      </c>
      <c r="C14" s="18" t="s">
        <v>102</v>
      </c>
      <c r="D14" s="7">
        <v>1120</v>
      </c>
      <c r="E14" s="123">
        <v>1120</v>
      </c>
    </row>
    <row r="15" spans="1:5" ht="10.5" customHeight="1">
      <c r="A15" s="17">
        <f t="shared" si="0"/>
        <v>11</v>
      </c>
      <c r="B15" s="105">
        <v>23</v>
      </c>
      <c r="C15" s="18" t="s">
        <v>103</v>
      </c>
      <c r="D15" s="7">
        <v>11008</v>
      </c>
      <c r="E15" s="123">
        <v>11008</v>
      </c>
    </row>
    <row r="16" spans="1:5" ht="10.5" customHeight="1">
      <c r="A16" s="17">
        <f t="shared" si="0"/>
        <v>12</v>
      </c>
      <c r="B16" s="105">
        <v>24</v>
      </c>
      <c r="C16" s="18" t="s">
        <v>104</v>
      </c>
      <c r="D16" s="7">
        <v>7800</v>
      </c>
      <c r="E16" s="123">
        <v>0</v>
      </c>
    </row>
    <row r="17" spans="1:5" ht="10.5" customHeight="1">
      <c r="A17" s="17">
        <f t="shared" si="0"/>
        <v>13</v>
      </c>
      <c r="B17" s="105">
        <v>25</v>
      </c>
      <c r="C17" s="18" t="s">
        <v>105</v>
      </c>
      <c r="D17" s="7">
        <v>23020</v>
      </c>
      <c r="E17" s="123">
        <v>11500</v>
      </c>
    </row>
    <row r="18" spans="1:5" ht="10.5" customHeight="1">
      <c r="A18" s="17">
        <f t="shared" si="0"/>
        <v>14</v>
      </c>
      <c r="B18" s="105">
        <v>26</v>
      </c>
      <c r="C18" s="18" t="s">
        <v>106</v>
      </c>
      <c r="D18" s="7">
        <v>11736</v>
      </c>
      <c r="E18" s="123">
        <v>0</v>
      </c>
    </row>
    <row r="19" spans="1:5" ht="10.5" customHeight="1">
      <c r="A19" s="17">
        <f t="shared" si="0"/>
        <v>15</v>
      </c>
      <c r="B19" s="105">
        <v>27</v>
      </c>
      <c r="C19" s="18" t="s">
        <v>107</v>
      </c>
      <c r="D19" s="7">
        <v>15768</v>
      </c>
      <c r="E19" s="123">
        <v>5268</v>
      </c>
    </row>
    <row r="20" spans="1:5" ht="10.5" customHeight="1">
      <c r="A20" s="17">
        <f t="shared" si="0"/>
        <v>16</v>
      </c>
      <c r="B20" s="105">
        <v>28</v>
      </c>
      <c r="C20" s="18" t="s">
        <v>108</v>
      </c>
      <c r="D20" s="7">
        <v>18894</v>
      </c>
      <c r="E20" s="123">
        <v>14154</v>
      </c>
    </row>
    <row r="21" spans="1:5" ht="10.5" customHeight="1">
      <c r="A21" s="17">
        <f t="shared" si="0"/>
        <v>17</v>
      </c>
      <c r="B21" s="105">
        <v>30</v>
      </c>
      <c r="C21" s="18" t="s">
        <v>109</v>
      </c>
      <c r="D21" s="7">
        <v>55297</v>
      </c>
      <c r="E21" s="123">
        <v>20344</v>
      </c>
    </row>
    <row r="22" spans="1:5" ht="10.5" customHeight="1">
      <c r="A22" s="17">
        <f t="shared" si="0"/>
        <v>18</v>
      </c>
      <c r="B22" s="105">
        <v>31</v>
      </c>
      <c r="C22" s="18" t="s">
        <v>110</v>
      </c>
      <c r="D22" s="7">
        <v>11440</v>
      </c>
      <c r="E22" s="123">
        <v>0</v>
      </c>
    </row>
    <row r="23" spans="1:5" ht="10.5" customHeight="1">
      <c r="A23" s="17">
        <f t="shared" si="0"/>
        <v>19</v>
      </c>
      <c r="B23" s="105">
        <v>45</v>
      </c>
      <c r="C23" s="18" t="s">
        <v>124</v>
      </c>
      <c r="D23" s="7">
        <v>4296</v>
      </c>
      <c r="E23" s="123">
        <v>2616</v>
      </c>
    </row>
    <row r="24" spans="1:5" ht="10.5" customHeight="1">
      <c r="A24" s="17">
        <f t="shared" si="0"/>
        <v>20</v>
      </c>
      <c r="B24" s="105">
        <v>51</v>
      </c>
      <c r="C24" s="18" t="s">
        <v>130</v>
      </c>
      <c r="D24" s="7">
        <v>2964</v>
      </c>
      <c r="E24" s="123">
        <v>2964</v>
      </c>
    </row>
    <row r="25" spans="1:5" ht="10.5" customHeight="1">
      <c r="A25" s="17">
        <f t="shared" si="0"/>
        <v>21</v>
      </c>
      <c r="B25" s="105">
        <v>52</v>
      </c>
      <c r="C25" s="18" t="s">
        <v>76</v>
      </c>
      <c r="D25" s="7">
        <v>11907</v>
      </c>
      <c r="E25" s="123">
        <v>0</v>
      </c>
    </row>
    <row r="26" spans="1:5" ht="10.5" customHeight="1">
      <c r="A26" s="17">
        <f t="shared" si="0"/>
        <v>22</v>
      </c>
      <c r="B26" s="105">
        <v>55</v>
      </c>
      <c r="C26" s="18" t="s">
        <v>133</v>
      </c>
      <c r="D26" s="7">
        <v>19500</v>
      </c>
      <c r="E26" s="123">
        <v>0</v>
      </c>
    </row>
    <row r="27" spans="1:5" ht="10.5" customHeight="1">
      <c r="A27" s="17">
        <f t="shared" si="0"/>
        <v>23</v>
      </c>
      <c r="B27" s="105">
        <v>59</v>
      </c>
      <c r="C27" s="18" t="s">
        <v>137</v>
      </c>
      <c r="D27" s="7">
        <v>18549</v>
      </c>
      <c r="E27" s="123">
        <v>10566</v>
      </c>
    </row>
    <row r="28" spans="1:5" ht="10.5" customHeight="1">
      <c r="A28" s="17">
        <f t="shared" si="0"/>
        <v>24</v>
      </c>
      <c r="B28" s="105">
        <v>62</v>
      </c>
      <c r="C28" s="18" t="s">
        <v>140</v>
      </c>
      <c r="D28" s="7">
        <v>57133</v>
      </c>
      <c r="E28" s="123">
        <v>47771</v>
      </c>
    </row>
    <row r="29" spans="1:5" ht="10.5" customHeight="1">
      <c r="A29" s="17">
        <f t="shared" si="0"/>
        <v>25</v>
      </c>
      <c r="B29" s="105">
        <v>65</v>
      </c>
      <c r="C29" s="18" t="s">
        <v>143</v>
      </c>
      <c r="D29" s="7">
        <v>7230</v>
      </c>
      <c r="E29" s="123">
        <v>7230</v>
      </c>
    </row>
    <row r="30" spans="1:5" ht="10.5" customHeight="1">
      <c r="A30" s="17">
        <f t="shared" si="0"/>
        <v>26</v>
      </c>
      <c r="B30" s="105">
        <v>67</v>
      </c>
      <c r="C30" s="18" t="s">
        <v>145</v>
      </c>
      <c r="D30" s="7">
        <v>3989</v>
      </c>
      <c r="E30" s="123">
        <v>463</v>
      </c>
    </row>
    <row r="31" spans="1:5" ht="10.5" customHeight="1">
      <c r="A31" s="17">
        <f t="shared" si="0"/>
        <v>27</v>
      </c>
      <c r="B31" s="105">
        <v>68</v>
      </c>
      <c r="C31" s="18" t="s">
        <v>146</v>
      </c>
      <c r="D31" s="7">
        <v>10840</v>
      </c>
      <c r="E31" s="123">
        <v>10840</v>
      </c>
    </row>
    <row r="32" spans="1:5" ht="10.5" customHeight="1">
      <c r="A32" s="17">
        <f t="shared" si="0"/>
        <v>28</v>
      </c>
      <c r="B32" s="105">
        <v>70</v>
      </c>
      <c r="C32" s="18" t="s">
        <v>148</v>
      </c>
      <c r="D32" s="7">
        <v>3407</v>
      </c>
      <c r="E32" s="123">
        <v>0</v>
      </c>
    </row>
    <row r="33" spans="1:5" ht="10.5" customHeight="1">
      <c r="A33" s="17">
        <f t="shared" si="0"/>
        <v>29</v>
      </c>
      <c r="B33" s="105">
        <v>72</v>
      </c>
      <c r="C33" s="18" t="s">
        <v>150</v>
      </c>
      <c r="D33" s="7">
        <v>11994</v>
      </c>
      <c r="E33" s="123">
        <v>0</v>
      </c>
    </row>
    <row r="34" spans="1:5" ht="10.5" customHeight="1">
      <c r="A34" s="17">
        <f t="shared" si="0"/>
        <v>30</v>
      </c>
      <c r="B34" s="105">
        <v>76</v>
      </c>
      <c r="C34" s="18" t="s">
        <v>154</v>
      </c>
      <c r="D34" s="7">
        <v>69373</v>
      </c>
      <c r="E34" s="123">
        <v>4500</v>
      </c>
    </row>
    <row r="35" spans="1:5" ht="10.5" customHeight="1">
      <c r="A35" s="17">
        <f t="shared" si="0"/>
        <v>31</v>
      </c>
      <c r="B35" s="105">
        <v>77</v>
      </c>
      <c r="C35" s="18" t="s">
        <v>155</v>
      </c>
      <c r="D35" s="7">
        <v>12030</v>
      </c>
      <c r="E35" s="123">
        <v>930</v>
      </c>
    </row>
    <row r="36" spans="1:5" ht="10.5" customHeight="1">
      <c r="A36" s="17">
        <f t="shared" si="0"/>
        <v>32</v>
      </c>
      <c r="B36" s="105">
        <v>78</v>
      </c>
      <c r="C36" s="18" t="s">
        <v>156</v>
      </c>
      <c r="D36" s="7">
        <v>11151</v>
      </c>
      <c r="E36" s="123">
        <v>0</v>
      </c>
    </row>
    <row r="37" spans="1:5" ht="10.5" customHeight="1">
      <c r="A37" s="17">
        <f t="shared" si="0"/>
        <v>33</v>
      </c>
      <c r="B37" s="105">
        <v>83</v>
      </c>
      <c r="C37" s="18" t="s">
        <v>161</v>
      </c>
      <c r="D37" s="7">
        <v>16004</v>
      </c>
      <c r="E37" s="123">
        <v>3761</v>
      </c>
    </row>
    <row r="38" spans="1:5" ht="10.5" customHeight="1">
      <c r="A38" s="17">
        <f t="shared" si="0"/>
        <v>34</v>
      </c>
      <c r="B38" s="105">
        <v>88</v>
      </c>
      <c r="C38" s="18" t="s">
        <v>166</v>
      </c>
      <c r="D38" s="7">
        <v>8358</v>
      </c>
      <c r="E38" s="123">
        <v>0</v>
      </c>
    </row>
    <row r="39" spans="1:5" ht="10.5" customHeight="1">
      <c r="A39" s="17">
        <f t="shared" si="0"/>
        <v>35</v>
      </c>
      <c r="B39" s="105">
        <v>89</v>
      </c>
      <c r="C39" s="18" t="s">
        <v>167</v>
      </c>
      <c r="D39" s="7">
        <v>29567</v>
      </c>
      <c r="E39" s="123">
        <v>0</v>
      </c>
    </row>
    <row r="40" spans="1:5" ht="10.5" customHeight="1">
      <c r="A40" s="17">
        <f t="shared" si="0"/>
        <v>36</v>
      </c>
      <c r="B40" s="105">
        <v>91</v>
      </c>
      <c r="C40" s="18" t="s">
        <v>169</v>
      </c>
      <c r="D40" s="7">
        <v>6964</v>
      </c>
      <c r="E40" s="123">
        <v>0</v>
      </c>
    </row>
    <row r="41" spans="1:5" ht="10.5" customHeight="1">
      <c r="A41" s="17">
        <f t="shared" si="0"/>
        <v>37</v>
      </c>
      <c r="B41" s="105">
        <v>97</v>
      </c>
      <c r="C41" s="18" t="s">
        <v>174</v>
      </c>
      <c r="D41" s="7">
        <v>1508</v>
      </c>
      <c r="E41" s="123">
        <v>1508</v>
      </c>
    </row>
    <row r="42" spans="1:5" ht="10.5" customHeight="1">
      <c r="A42" s="17">
        <f t="shared" si="0"/>
        <v>38</v>
      </c>
      <c r="B42" s="105">
        <v>100</v>
      </c>
      <c r="C42" s="18" t="s">
        <v>177</v>
      </c>
      <c r="D42" s="7">
        <v>9227</v>
      </c>
      <c r="E42" s="123">
        <v>0</v>
      </c>
    </row>
    <row r="43" spans="1:5" ht="10.5" customHeight="1">
      <c r="A43" s="17">
        <f t="shared" si="0"/>
        <v>39</v>
      </c>
      <c r="B43" s="105">
        <v>104</v>
      </c>
      <c r="C43" s="18" t="s">
        <v>181</v>
      </c>
      <c r="D43" s="7">
        <v>1800</v>
      </c>
      <c r="E43" s="123">
        <v>1800</v>
      </c>
    </row>
    <row r="44" spans="1:5" ht="10.5" customHeight="1">
      <c r="A44" s="17">
        <f t="shared" si="0"/>
        <v>40</v>
      </c>
      <c r="B44" s="105">
        <v>106</v>
      </c>
      <c r="C44" s="18" t="s">
        <v>183</v>
      </c>
      <c r="D44" s="7">
        <v>25175</v>
      </c>
      <c r="E44" s="123">
        <v>0</v>
      </c>
    </row>
    <row r="45" spans="1:5" ht="10.5" customHeight="1">
      <c r="A45" s="17">
        <f t="shared" si="0"/>
        <v>41</v>
      </c>
      <c r="B45" s="105">
        <v>111</v>
      </c>
      <c r="C45" s="18" t="s">
        <v>188</v>
      </c>
      <c r="D45" s="7">
        <v>9114</v>
      </c>
      <c r="E45" s="123">
        <v>0</v>
      </c>
    </row>
    <row r="46" spans="1:5" ht="10.5" customHeight="1">
      <c r="A46" s="17">
        <f t="shared" si="0"/>
        <v>42</v>
      </c>
      <c r="B46" s="105">
        <v>113</v>
      </c>
      <c r="C46" s="18" t="s">
        <v>190</v>
      </c>
      <c r="D46" s="7">
        <v>51073</v>
      </c>
      <c r="E46" s="123">
        <v>18526</v>
      </c>
    </row>
    <row r="47" spans="1:5" ht="10.5" customHeight="1">
      <c r="A47" s="17">
        <f t="shared" si="0"/>
        <v>43</v>
      </c>
      <c r="B47" s="105">
        <v>116</v>
      </c>
      <c r="C47" s="18" t="s">
        <v>193</v>
      </c>
      <c r="D47" s="7">
        <v>35093</v>
      </c>
      <c r="E47" s="123">
        <v>10529</v>
      </c>
    </row>
    <row r="48" spans="1:5" ht="10.5" customHeight="1">
      <c r="A48" s="17">
        <f t="shared" si="0"/>
        <v>44</v>
      </c>
      <c r="B48" s="105">
        <v>120</v>
      </c>
      <c r="C48" s="18" t="s">
        <v>197</v>
      </c>
      <c r="D48" s="7">
        <v>9348</v>
      </c>
      <c r="E48" s="123">
        <v>0</v>
      </c>
    </row>
    <row r="49" spans="1:5" ht="10.5" customHeight="1">
      <c r="A49" s="17">
        <f t="shared" si="0"/>
        <v>45</v>
      </c>
      <c r="B49" s="105">
        <v>121</v>
      </c>
      <c r="C49" s="18" t="s">
        <v>198</v>
      </c>
      <c r="D49" s="7">
        <v>9299</v>
      </c>
      <c r="E49" s="123">
        <v>0</v>
      </c>
    </row>
    <row r="50" spans="1:5" ht="10.5" customHeight="1">
      <c r="A50" s="17">
        <f t="shared" si="0"/>
        <v>46</v>
      </c>
      <c r="B50" s="105">
        <v>122</v>
      </c>
      <c r="C50" s="18" t="s">
        <v>199</v>
      </c>
      <c r="D50" s="7">
        <v>3190</v>
      </c>
      <c r="E50" s="123">
        <v>3190</v>
      </c>
    </row>
    <row r="51" spans="1:5" ht="10.5" customHeight="1">
      <c r="A51" s="17">
        <f t="shared" si="0"/>
        <v>47</v>
      </c>
      <c r="B51" s="105">
        <v>125</v>
      </c>
      <c r="C51" s="18" t="s">
        <v>202</v>
      </c>
      <c r="D51" s="7">
        <v>18170</v>
      </c>
      <c r="E51" s="123">
        <v>0</v>
      </c>
    </row>
    <row r="52" spans="1:5" ht="10.5" customHeight="1">
      <c r="A52" s="17">
        <f t="shared" si="0"/>
        <v>48</v>
      </c>
      <c r="B52" s="105">
        <v>127</v>
      </c>
      <c r="C52" s="18" t="s">
        <v>204</v>
      </c>
      <c r="D52" s="7">
        <v>29972</v>
      </c>
      <c r="E52" s="123">
        <v>0</v>
      </c>
    </row>
    <row r="53" spans="1:5" ht="10.5" customHeight="1">
      <c r="A53" s="17">
        <f t="shared" si="0"/>
        <v>49</v>
      </c>
      <c r="B53" s="105">
        <v>128</v>
      </c>
      <c r="C53" s="18" t="s">
        <v>205</v>
      </c>
      <c r="D53" s="7">
        <v>23175</v>
      </c>
      <c r="E53" s="123">
        <v>0</v>
      </c>
    </row>
    <row r="54" spans="1:5" ht="10.5" customHeight="1">
      <c r="A54" s="17">
        <f t="shared" si="0"/>
        <v>50</v>
      </c>
      <c r="B54" s="105">
        <v>129</v>
      </c>
      <c r="C54" s="18" t="s">
        <v>206</v>
      </c>
      <c r="D54" s="7">
        <v>23118</v>
      </c>
      <c r="E54" s="123">
        <v>0</v>
      </c>
    </row>
    <row r="55" spans="1:5" ht="10.5" customHeight="1">
      <c r="A55" s="17">
        <f t="shared" si="0"/>
        <v>51</v>
      </c>
      <c r="B55" s="105">
        <v>133</v>
      </c>
      <c r="C55" s="18" t="s">
        <v>210</v>
      </c>
      <c r="D55" s="7">
        <v>1174</v>
      </c>
      <c r="E55" s="123">
        <v>1174</v>
      </c>
    </row>
    <row r="56" spans="1:5" ht="10.5" customHeight="1">
      <c r="A56" s="17">
        <f t="shared" si="0"/>
        <v>52</v>
      </c>
      <c r="B56" s="105">
        <v>135</v>
      </c>
      <c r="C56" s="18" t="s">
        <v>212</v>
      </c>
      <c r="D56" s="7">
        <v>105551</v>
      </c>
      <c r="E56" s="123">
        <v>5897</v>
      </c>
    </row>
    <row r="57" spans="1:5" ht="10.5" customHeight="1">
      <c r="A57" s="17">
        <f t="shared" si="0"/>
        <v>53</v>
      </c>
      <c r="B57" s="105">
        <v>136</v>
      </c>
      <c r="C57" s="18" t="s">
        <v>213</v>
      </c>
      <c r="D57" s="7">
        <v>13720</v>
      </c>
      <c r="E57" s="123">
        <v>4121</v>
      </c>
    </row>
    <row r="58" spans="1:5" ht="10.5" customHeight="1">
      <c r="A58" s="17">
        <f t="shared" si="0"/>
        <v>54</v>
      </c>
      <c r="B58" s="105">
        <v>142</v>
      </c>
      <c r="C58" s="18" t="s">
        <v>219</v>
      </c>
      <c r="D58" s="7">
        <v>7719</v>
      </c>
      <c r="E58" s="123">
        <v>0</v>
      </c>
    </row>
    <row r="59" spans="1:5" ht="10.5" customHeight="1">
      <c r="A59" s="17">
        <f t="shared" si="0"/>
        <v>55</v>
      </c>
      <c r="B59" s="105">
        <v>165</v>
      </c>
      <c r="C59" s="18" t="s">
        <v>242</v>
      </c>
      <c r="D59" s="7">
        <v>10100</v>
      </c>
      <c r="E59" s="123">
        <v>5000</v>
      </c>
    </row>
    <row r="60" spans="1:5" ht="10.5" customHeight="1">
      <c r="A60" s="17">
        <f t="shared" si="0"/>
        <v>56</v>
      </c>
      <c r="B60" s="105">
        <v>177</v>
      </c>
      <c r="C60" s="18" t="s">
        <v>253</v>
      </c>
      <c r="D60" s="7">
        <v>8540</v>
      </c>
      <c r="E60" s="123">
        <v>0</v>
      </c>
    </row>
    <row r="61" spans="1:5" ht="10.5" customHeight="1">
      <c r="A61" s="17">
        <f t="shared" si="0"/>
        <v>57</v>
      </c>
      <c r="B61" s="105">
        <v>182</v>
      </c>
      <c r="C61" s="18" t="s">
        <v>258</v>
      </c>
      <c r="D61" s="7">
        <v>7190</v>
      </c>
      <c r="E61" s="123">
        <v>6392</v>
      </c>
    </row>
    <row r="62" spans="1:5" ht="10.5" customHeight="1">
      <c r="A62" s="17">
        <f t="shared" si="0"/>
        <v>58</v>
      </c>
      <c r="B62" s="105">
        <v>183</v>
      </c>
      <c r="C62" s="18" t="s">
        <v>259</v>
      </c>
      <c r="D62" s="7">
        <v>3996</v>
      </c>
      <c r="E62" s="123">
        <v>3996</v>
      </c>
    </row>
    <row r="63" spans="1:5" ht="10.5" customHeight="1">
      <c r="A63" s="17">
        <f t="shared" si="0"/>
        <v>59</v>
      </c>
      <c r="B63" s="105">
        <v>185</v>
      </c>
      <c r="C63" s="18" t="s">
        <v>261</v>
      </c>
      <c r="D63" s="7">
        <v>22964</v>
      </c>
      <c r="E63" s="123">
        <v>9736</v>
      </c>
    </row>
    <row r="64" spans="1:5" ht="10.5" customHeight="1">
      <c r="A64" s="17">
        <f t="shared" si="0"/>
        <v>60</v>
      </c>
      <c r="B64" s="105">
        <v>186</v>
      </c>
      <c r="C64" s="18" t="s">
        <v>262</v>
      </c>
      <c r="D64" s="7">
        <v>6261</v>
      </c>
      <c r="E64" s="123">
        <v>0</v>
      </c>
    </row>
    <row r="65" spans="1:5" ht="10.5" customHeight="1">
      <c r="A65" s="17">
        <f t="shared" si="0"/>
        <v>61</v>
      </c>
      <c r="B65" s="105">
        <v>192</v>
      </c>
      <c r="C65" s="18" t="s">
        <v>268</v>
      </c>
      <c r="D65" s="7">
        <v>19459</v>
      </c>
      <c r="E65" s="123">
        <v>0</v>
      </c>
    </row>
    <row r="66" spans="1:5" ht="10.5" customHeight="1">
      <c r="A66" s="17">
        <f t="shared" si="0"/>
        <v>62</v>
      </c>
      <c r="B66" s="105">
        <v>193</v>
      </c>
      <c r="C66" s="18" t="s">
        <v>269</v>
      </c>
      <c r="D66" s="7">
        <v>4578</v>
      </c>
      <c r="E66" s="123">
        <v>0</v>
      </c>
    </row>
    <row r="67" spans="1:5" ht="10.5" customHeight="1">
      <c r="A67" s="17">
        <f t="shared" si="0"/>
        <v>63</v>
      </c>
      <c r="B67" s="105">
        <v>194</v>
      </c>
      <c r="C67" s="18" t="s">
        <v>270</v>
      </c>
      <c r="D67" s="7">
        <v>3194</v>
      </c>
      <c r="E67" s="123">
        <v>3194</v>
      </c>
    </row>
    <row r="68" spans="1:5" ht="10.5" customHeight="1">
      <c r="A68" s="17">
        <f t="shared" si="0"/>
        <v>64</v>
      </c>
      <c r="B68" s="105">
        <v>200</v>
      </c>
      <c r="C68" s="18" t="s">
        <v>276</v>
      </c>
      <c r="D68" s="7">
        <v>5998</v>
      </c>
      <c r="E68" s="123">
        <v>5998</v>
      </c>
    </row>
    <row r="69" spans="1:5" ht="10.5" customHeight="1">
      <c r="A69" s="17">
        <f t="shared" si="0"/>
        <v>65</v>
      </c>
      <c r="B69" s="105">
        <v>203</v>
      </c>
      <c r="C69" s="18" t="s">
        <v>279</v>
      </c>
      <c r="D69" s="7">
        <v>22333</v>
      </c>
      <c r="E69" s="123">
        <v>0</v>
      </c>
    </row>
    <row r="70" spans="1:5" ht="10.5" customHeight="1">
      <c r="A70" s="17">
        <f t="shared" si="0"/>
        <v>66</v>
      </c>
      <c r="B70" s="105">
        <v>205</v>
      </c>
      <c r="C70" s="18" t="s">
        <v>281</v>
      </c>
      <c r="D70" s="7">
        <v>24643</v>
      </c>
      <c r="E70" s="123">
        <v>0</v>
      </c>
    </row>
    <row r="71" spans="1:5" ht="10.5" customHeight="1">
      <c r="A71" s="17">
        <f aca="true" t="shared" si="1" ref="A71:A126">A70+1</f>
        <v>67</v>
      </c>
      <c r="B71" s="105">
        <v>208</v>
      </c>
      <c r="C71" s="18" t="s">
        <v>284</v>
      </c>
      <c r="D71" s="7">
        <v>7200</v>
      </c>
      <c r="E71" s="123">
        <v>4200</v>
      </c>
    </row>
    <row r="72" spans="1:5" ht="10.5" customHeight="1">
      <c r="A72" s="17">
        <f t="shared" si="1"/>
        <v>68</v>
      </c>
      <c r="B72" s="105">
        <v>210</v>
      </c>
      <c r="C72" s="18" t="s">
        <v>286</v>
      </c>
      <c r="D72" s="7">
        <v>60813</v>
      </c>
      <c r="E72" s="123">
        <v>5170</v>
      </c>
    </row>
    <row r="73" spans="1:5" ht="10.5" customHeight="1">
      <c r="A73" s="17">
        <f t="shared" si="1"/>
        <v>69</v>
      </c>
      <c r="B73" s="105">
        <v>212</v>
      </c>
      <c r="C73" s="18" t="s">
        <v>288</v>
      </c>
      <c r="D73" s="7">
        <v>1101</v>
      </c>
      <c r="E73" s="123">
        <v>0</v>
      </c>
    </row>
    <row r="74" spans="1:5" ht="10.5" customHeight="1">
      <c r="A74" s="17">
        <f t="shared" si="1"/>
        <v>70</v>
      </c>
      <c r="B74" s="105">
        <v>219</v>
      </c>
      <c r="C74" s="18" t="s">
        <v>295</v>
      </c>
      <c r="D74" s="7">
        <v>13867</v>
      </c>
      <c r="E74" s="123">
        <v>0</v>
      </c>
    </row>
    <row r="75" spans="1:5" ht="10.5" customHeight="1">
      <c r="A75" s="17">
        <f t="shared" si="1"/>
        <v>71</v>
      </c>
      <c r="B75" s="105">
        <v>225</v>
      </c>
      <c r="C75" s="18" t="s">
        <v>301</v>
      </c>
      <c r="D75" s="7">
        <v>12000</v>
      </c>
      <c r="E75" s="123">
        <v>0</v>
      </c>
    </row>
    <row r="76" spans="1:5" ht="10.5" customHeight="1">
      <c r="A76" s="17">
        <f t="shared" si="1"/>
        <v>72</v>
      </c>
      <c r="B76" s="105">
        <v>232</v>
      </c>
      <c r="C76" s="18" t="s">
        <v>308</v>
      </c>
      <c r="D76" s="7">
        <v>24272</v>
      </c>
      <c r="E76" s="123">
        <v>12136</v>
      </c>
    </row>
    <row r="77" spans="1:5" ht="10.5" customHeight="1">
      <c r="A77" s="17">
        <f t="shared" si="1"/>
        <v>73</v>
      </c>
      <c r="B77" s="105">
        <v>233</v>
      </c>
      <c r="C77" s="18" t="s">
        <v>309</v>
      </c>
      <c r="D77" s="7">
        <v>10561</v>
      </c>
      <c r="E77" s="123">
        <v>0</v>
      </c>
    </row>
    <row r="78" spans="1:5" ht="10.5" customHeight="1">
      <c r="A78" s="17">
        <f t="shared" si="1"/>
        <v>74</v>
      </c>
      <c r="B78" s="105">
        <v>238</v>
      </c>
      <c r="C78" s="18" t="s">
        <v>314</v>
      </c>
      <c r="D78" s="7">
        <v>12455</v>
      </c>
      <c r="E78" s="123">
        <v>2634</v>
      </c>
    </row>
    <row r="79" spans="1:5" ht="10.5" customHeight="1">
      <c r="A79" s="17">
        <f t="shared" si="1"/>
        <v>75</v>
      </c>
      <c r="B79" s="105">
        <v>240</v>
      </c>
      <c r="C79" s="18" t="s">
        <v>316</v>
      </c>
      <c r="D79" s="7">
        <v>2094</v>
      </c>
      <c r="E79" s="123">
        <v>2094</v>
      </c>
    </row>
    <row r="80" spans="1:5" ht="10.5" customHeight="1">
      <c r="A80" s="17">
        <f t="shared" si="1"/>
        <v>76</v>
      </c>
      <c r="B80" s="105">
        <v>241</v>
      </c>
      <c r="C80" s="18" t="s">
        <v>317</v>
      </c>
      <c r="D80" s="7">
        <v>16196</v>
      </c>
      <c r="E80" s="123">
        <v>0</v>
      </c>
    </row>
    <row r="81" spans="1:5" ht="10.5" customHeight="1">
      <c r="A81" s="17">
        <f t="shared" si="1"/>
        <v>77</v>
      </c>
      <c r="B81" s="105">
        <v>244</v>
      </c>
      <c r="C81" s="18" t="s">
        <v>320</v>
      </c>
      <c r="D81" s="7">
        <v>8848</v>
      </c>
      <c r="E81" s="123">
        <v>848</v>
      </c>
    </row>
    <row r="82" spans="1:5" ht="10.5" customHeight="1">
      <c r="A82" s="17">
        <f t="shared" si="1"/>
        <v>78</v>
      </c>
      <c r="B82" s="105">
        <v>245</v>
      </c>
      <c r="C82" s="18" t="s">
        <v>321</v>
      </c>
      <c r="D82" s="7">
        <v>19862</v>
      </c>
      <c r="E82" s="123">
        <v>0</v>
      </c>
    </row>
    <row r="83" spans="1:5" ht="10.5" customHeight="1">
      <c r="A83" s="17">
        <f t="shared" si="1"/>
        <v>79</v>
      </c>
      <c r="B83" s="105">
        <v>248</v>
      </c>
      <c r="C83" s="18" t="s">
        <v>324</v>
      </c>
      <c r="D83" s="7">
        <v>17223</v>
      </c>
      <c r="E83" s="123">
        <v>8190</v>
      </c>
    </row>
    <row r="84" spans="1:5" ht="10.5" customHeight="1">
      <c r="A84" s="17">
        <f t="shared" si="1"/>
        <v>80</v>
      </c>
      <c r="B84" s="105">
        <v>249</v>
      </c>
      <c r="C84" s="18" t="s">
        <v>325</v>
      </c>
      <c r="D84" s="7">
        <v>2640</v>
      </c>
      <c r="E84" s="123">
        <v>0</v>
      </c>
    </row>
    <row r="85" spans="1:5" ht="10.5" customHeight="1">
      <c r="A85" s="17">
        <f t="shared" si="1"/>
        <v>81</v>
      </c>
      <c r="B85" s="105">
        <v>250</v>
      </c>
      <c r="C85" s="18" t="s">
        <v>75</v>
      </c>
      <c r="D85" s="7">
        <v>54899</v>
      </c>
      <c r="E85" s="123">
        <v>14432</v>
      </c>
    </row>
    <row r="86" spans="1:5" ht="10.5" customHeight="1">
      <c r="A86" s="17">
        <f t="shared" si="1"/>
        <v>82</v>
      </c>
      <c r="B86" s="105">
        <v>254</v>
      </c>
      <c r="C86" s="18" t="s">
        <v>327</v>
      </c>
      <c r="D86" s="7">
        <v>12136</v>
      </c>
      <c r="E86" s="123">
        <v>0</v>
      </c>
    </row>
    <row r="87" spans="1:5" ht="10.5" customHeight="1">
      <c r="A87" s="17">
        <f t="shared" si="1"/>
        <v>83</v>
      </c>
      <c r="B87" s="105">
        <v>256</v>
      </c>
      <c r="C87" s="18" t="s">
        <v>329</v>
      </c>
      <c r="D87" s="7">
        <v>6274</v>
      </c>
      <c r="E87" s="123">
        <v>6274</v>
      </c>
    </row>
    <row r="88" spans="1:5" ht="10.5" customHeight="1">
      <c r="A88" s="17">
        <f t="shared" si="1"/>
        <v>84</v>
      </c>
      <c r="B88" s="105">
        <v>262</v>
      </c>
      <c r="C88" s="18" t="s">
        <v>335</v>
      </c>
      <c r="D88" s="7">
        <v>6897</v>
      </c>
      <c r="E88" s="123">
        <v>3244</v>
      </c>
    </row>
    <row r="89" spans="1:5" ht="10.5" customHeight="1">
      <c r="A89" s="17">
        <f t="shared" si="1"/>
        <v>85</v>
      </c>
      <c r="B89" s="105">
        <v>263</v>
      </c>
      <c r="C89" s="18" t="s">
        <v>336</v>
      </c>
      <c r="D89" s="7">
        <v>12723</v>
      </c>
      <c r="E89" s="123">
        <v>7272</v>
      </c>
    </row>
    <row r="90" spans="1:5" ht="10.5" customHeight="1">
      <c r="A90" s="17">
        <f t="shared" si="1"/>
        <v>86</v>
      </c>
      <c r="B90" s="105">
        <v>266</v>
      </c>
      <c r="C90" s="18" t="s">
        <v>339</v>
      </c>
      <c r="D90" s="7">
        <v>1104</v>
      </c>
      <c r="E90" s="123">
        <v>1104</v>
      </c>
    </row>
    <row r="91" spans="1:5" ht="10.5" customHeight="1">
      <c r="A91" s="17">
        <f t="shared" si="1"/>
        <v>87</v>
      </c>
      <c r="B91" s="105">
        <v>267</v>
      </c>
      <c r="C91" s="18" t="s">
        <v>340</v>
      </c>
      <c r="D91" s="7">
        <v>6594</v>
      </c>
      <c r="E91" s="123">
        <v>0</v>
      </c>
    </row>
    <row r="92" spans="1:5" ht="10.5" customHeight="1">
      <c r="A92" s="17">
        <f t="shared" si="1"/>
        <v>88</v>
      </c>
      <c r="B92" s="105">
        <v>271</v>
      </c>
      <c r="C92" s="18" t="s">
        <v>344</v>
      </c>
      <c r="D92" s="7">
        <v>600</v>
      </c>
      <c r="E92" s="123">
        <v>600</v>
      </c>
    </row>
    <row r="93" spans="1:5" ht="10.5" customHeight="1">
      <c r="A93" s="17">
        <f t="shared" si="1"/>
        <v>89</v>
      </c>
      <c r="B93" s="105">
        <v>274</v>
      </c>
      <c r="C93" s="18" t="s">
        <v>347</v>
      </c>
      <c r="D93" s="7">
        <v>35344</v>
      </c>
      <c r="E93" s="123">
        <v>0</v>
      </c>
    </row>
    <row r="94" spans="1:5" ht="10.5" customHeight="1">
      <c r="A94" s="17">
        <f t="shared" si="1"/>
        <v>90</v>
      </c>
      <c r="B94" s="105">
        <v>278</v>
      </c>
      <c r="C94" s="18" t="s">
        <v>351</v>
      </c>
      <c r="D94" s="7">
        <v>210066</v>
      </c>
      <c r="E94" s="123">
        <v>25681</v>
      </c>
    </row>
    <row r="95" spans="1:5" ht="10.5" customHeight="1">
      <c r="A95" s="17">
        <f t="shared" si="1"/>
        <v>91</v>
      </c>
      <c r="B95" s="105">
        <v>282</v>
      </c>
      <c r="C95" s="18" t="s">
        <v>355</v>
      </c>
      <c r="D95" s="7">
        <v>13335</v>
      </c>
      <c r="E95" s="123">
        <v>1200</v>
      </c>
    </row>
    <row r="96" spans="1:5" ht="10.5" customHeight="1">
      <c r="A96" s="17">
        <f t="shared" si="1"/>
        <v>92</v>
      </c>
      <c r="B96" s="105">
        <v>285</v>
      </c>
      <c r="C96" s="18" t="s">
        <v>358</v>
      </c>
      <c r="D96" s="7">
        <v>5498</v>
      </c>
      <c r="E96" s="123">
        <v>1453</v>
      </c>
    </row>
    <row r="97" spans="1:5" ht="10.5" customHeight="1">
      <c r="A97" s="17">
        <f t="shared" si="1"/>
        <v>93</v>
      </c>
      <c r="B97" s="105">
        <v>291</v>
      </c>
      <c r="C97" s="18" t="s">
        <v>364</v>
      </c>
      <c r="D97" s="7">
        <v>210</v>
      </c>
      <c r="E97" s="123">
        <v>0</v>
      </c>
    </row>
    <row r="98" spans="1:5" ht="10.5" customHeight="1">
      <c r="A98" s="17">
        <f t="shared" si="1"/>
        <v>94</v>
      </c>
      <c r="B98" s="105">
        <v>296</v>
      </c>
      <c r="C98" s="18" t="s">
        <v>369</v>
      </c>
      <c r="D98" s="7">
        <v>22886</v>
      </c>
      <c r="E98" s="123">
        <v>0</v>
      </c>
    </row>
    <row r="99" spans="1:5" ht="10.5" customHeight="1">
      <c r="A99" s="17">
        <f t="shared" si="1"/>
        <v>95</v>
      </c>
      <c r="B99" s="105">
        <v>298</v>
      </c>
      <c r="C99" s="18" t="s">
        <v>371</v>
      </c>
      <c r="D99" s="7">
        <v>6000</v>
      </c>
      <c r="E99" s="123">
        <v>0</v>
      </c>
    </row>
    <row r="100" spans="1:5" ht="10.5" customHeight="1">
      <c r="A100" s="17">
        <f t="shared" si="1"/>
        <v>96</v>
      </c>
      <c r="B100" s="105">
        <v>301</v>
      </c>
      <c r="C100" s="18" t="s">
        <v>374</v>
      </c>
      <c r="D100" s="7">
        <v>92067</v>
      </c>
      <c r="E100" s="123">
        <v>0</v>
      </c>
    </row>
    <row r="101" spans="1:5" ht="10.5" customHeight="1">
      <c r="A101" s="17">
        <f t="shared" si="1"/>
        <v>97</v>
      </c>
      <c r="B101" s="105">
        <v>303</v>
      </c>
      <c r="C101" s="18" t="s">
        <v>376</v>
      </c>
      <c r="D101" s="7">
        <v>14051</v>
      </c>
      <c r="E101" s="123">
        <v>2051</v>
      </c>
    </row>
    <row r="102" spans="1:5" ht="10.5" customHeight="1">
      <c r="A102" s="17">
        <f t="shared" si="1"/>
        <v>98</v>
      </c>
      <c r="B102" s="105">
        <v>304</v>
      </c>
      <c r="C102" s="18" t="s">
        <v>377</v>
      </c>
      <c r="D102" s="7">
        <v>15020</v>
      </c>
      <c r="E102" s="123">
        <v>0</v>
      </c>
    </row>
    <row r="103" spans="1:5" ht="10.5" customHeight="1">
      <c r="A103" s="17">
        <f t="shared" si="1"/>
        <v>99</v>
      </c>
      <c r="B103" s="105">
        <v>306</v>
      </c>
      <c r="C103" s="18" t="s">
        <v>379</v>
      </c>
      <c r="D103" s="7">
        <v>11800</v>
      </c>
      <c r="E103" s="123">
        <v>0</v>
      </c>
    </row>
    <row r="104" spans="1:5" ht="10.5" customHeight="1">
      <c r="A104" s="17">
        <f t="shared" si="1"/>
        <v>100</v>
      </c>
      <c r="B104" s="105">
        <v>312</v>
      </c>
      <c r="C104" s="18" t="s">
        <v>385</v>
      </c>
      <c r="D104" s="7">
        <v>8430</v>
      </c>
      <c r="E104" s="123">
        <v>8430</v>
      </c>
    </row>
    <row r="105" spans="1:5" ht="10.5" customHeight="1">
      <c r="A105" s="17">
        <f t="shared" si="1"/>
        <v>101</v>
      </c>
      <c r="B105" s="105">
        <v>315</v>
      </c>
      <c r="C105" s="18" t="s">
        <v>388</v>
      </c>
      <c r="D105" s="7">
        <v>12136</v>
      </c>
      <c r="E105" s="123">
        <v>5936</v>
      </c>
    </row>
    <row r="106" spans="1:5" ht="10.5" customHeight="1">
      <c r="A106" s="17">
        <f t="shared" si="1"/>
        <v>102</v>
      </c>
      <c r="B106" s="105">
        <v>318</v>
      </c>
      <c r="C106" s="18" t="s">
        <v>391</v>
      </c>
      <c r="D106" s="7">
        <v>12000</v>
      </c>
      <c r="E106" s="123">
        <v>0</v>
      </c>
    </row>
    <row r="107" spans="1:5" ht="10.5" customHeight="1">
      <c r="A107" s="17">
        <f t="shared" si="1"/>
        <v>103</v>
      </c>
      <c r="B107" s="105">
        <v>321</v>
      </c>
      <c r="C107" s="18" t="s">
        <v>394</v>
      </c>
      <c r="D107" s="7">
        <v>2805</v>
      </c>
      <c r="E107" s="123">
        <v>0</v>
      </c>
    </row>
    <row r="108" spans="1:5" ht="10.5" customHeight="1">
      <c r="A108" s="17">
        <f t="shared" si="1"/>
        <v>104</v>
      </c>
      <c r="B108" s="105">
        <v>323</v>
      </c>
      <c r="C108" s="18" t="s">
        <v>396</v>
      </c>
      <c r="D108" s="7">
        <v>32443</v>
      </c>
      <c r="E108" s="123">
        <v>20443</v>
      </c>
    </row>
    <row r="109" spans="1:5" ht="10.5" customHeight="1">
      <c r="A109" s="17">
        <f t="shared" si="1"/>
        <v>105</v>
      </c>
      <c r="B109" s="105">
        <v>324</v>
      </c>
      <c r="C109" s="18" t="s">
        <v>397</v>
      </c>
      <c r="D109" s="7">
        <v>22389</v>
      </c>
      <c r="E109" s="123">
        <v>10689</v>
      </c>
    </row>
    <row r="110" spans="1:5" ht="10.5" customHeight="1">
      <c r="A110" s="17">
        <f t="shared" si="1"/>
        <v>106</v>
      </c>
      <c r="B110" s="105">
        <v>325</v>
      </c>
      <c r="C110" s="18" t="s">
        <v>398</v>
      </c>
      <c r="D110" s="7">
        <v>2760</v>
      </c>
      <c r="E110" s="123">
        <v>0</v>
      </c>
    </row>
    <row r="111" spans="1:5" ht="10.5" customHeight="1">
      <c r="A111" s="17">
        <f t="shared" si="1"/>
        <v>107</v>
      </c>
      <c r="B111" s="105">
        <v>327</v>
      </c>
      <c r="C111" s="18" t="s">
        <v>400</v>
      </c>
      <c r="D111" s="7">
        <v>17182</v>
      </c>
      <c r="E111" s="123">
        <v>0</v>
      </c>
    </row>
    <row r="112" spans="1:5" ht="10.5" customHeight="1">
      <c r="A112" s="17">
        <f t="shared" si="1"/>
        <v>108</v>
      </c>
      <c r="B112" s="105">
        <v>336</v>
      </c>
      <c r="C112" s="18" t="s">
        <v>408</v>
      </c>
      <c r="D112" s="7">
        <v>14280</v>
      </c>
      <c r="E112" s="123">
        <v>7140</v>
      </c>
    </row>
    <row r="113" spans="1:5" ht="10.5" customHeight="1">
      <c r="A113" s="17">
        <f t="shared" si="1"/>
        <v>109</v>
      </c>
      <c r="B113" s="105">
        <v>339</v>
      </c>
      <c r="C113" s="18" t="s">
        <v>411</v>
      </c>
      <c r="D113" s="7">
        <v>5461</v>
      </c>
      <c r="E113" s="123">
        <v>5461</v>
      </c>
    </row>
    <row r="114" spans="1:5" ht="10.5" customHeight="1">
      <c r="A114" s="17">
        <f t="shared" si="1"/>
        <v>110</v>
      </c>
      <c r="B114" s="105">
        <v>341</v>
      </c>
      <c r="C114" s="18" t="s">
        <v>413</v>
      </c>
      <c r="D114" s="7">
        <v>6464</v>
      </c>
      <c r="E114" s="123">
        <v>0</v>
      </c>
    </row>
    <row r="115" spans="1:5" ht="10.5" customHeight="1">
      <c r="A115" s="17">
        <f t="shared" si="1"/>
        <v>111</v>
      </c>
      <c r="B115" s="105">
        <v>342</v>
      </c>
      <c r="C115" s="18" t="s">
        <v>414</v>
      </c>
      <c r="D115" s="7">
        <v>6540</v>
      </c>
      <c r="E115" s="123">
        <v>0</v>
      </c>
    </row>
    <row r="116" spans="1:5" ht="10.5" customHeight="1">
      <c r="A116" s="17">
        <f t="shared" si="1"/>
        <v>112</v>
      </c>
      <c r="B116" s="105">
        <v>343</v>
      </c>
      <c r="C116" s="18" t="s">
        <v>415</v>
      </c>
      <c r="D116" s="7">
        <v>13404</v>
      </c>
      <c r="E116" s="123">
        <v>4800</v>
      </c>
    </row>
    <row r="117" spans="1:5" ht="10.5" customHeight="1">
      <c r="A117" s="17">
        <f t="shared" si="1"/>
        <v>113</v>
      </c>
      <c r="B117" s="105">
        <v>348</v>
      </c>
      <c r="C117" s="18" t="s">
        <v>420</v>
      </c>
      <c r="D117" s="7">
        <v>2870</v>
      </c>
      <c r="E117" s="123">
        <v>0</v>
      </c>
    </row>
    <row r="118" spans="1:5" ht="10.5" customHeight="1">
      <c r="A118" s="17">
        <f t="shared" si="1"/>
        <v>114</v>
      </c>
      <c r="B118" s="105">
        <v>349</v>
      </c>
      <c r="C118" s="18" t="s">
        <v>421</v>
      </c>
      <c r="D118" s="7">
        <v>32929</v>
      </c>
      <c r="E118" s="123">
        <v>8429</v>
      </c>
    </row>
    <row r="119" spans="1:5" ht="10.5" customHeight="1">
      <c r="A119" s="17">
        <f t="shared" si="1"/>
        <v>115</v>
      </c>
      <c r="B119" s="105">
        <v>352</v>
      </c>
      <c r="C119" s="18" t="s">
        <v>424</v>
      </c>
      <c r="D119" s="7">
        <v>3500</v>
      </c>
      <c r="E119" s="123">
        <v>0</v>
      </c>
    </row>
    <row r="120" spans="1:5" ht="10.5" customHeight="1">
      <c r="A120" s="17">
        <f t="shared" si="1"/>
        <v>116</v>
      </c>
      <c r="B120" s="105">
        <v>358</v>
      </c>
      <c r="C120" s="18" t="s">
        <v>430</v>
      </c>
      <c r="D120" s="7">
        <v>2080</v>
      </c>
      <c r="E120" s="123">
        <v>2080</v>
      </c>
    </row>
    <row r="121" spans="1:5" ht="10.5" customHeight="1">
      <c r="A121" s="17">
        <f t="shared" si="1"/>
        <v>117</v>
      </c>
      <c r="B121" s="105">
        <v>359</v>
      </c>
      <c r="C121" s="18" t="s">
        <v>431</v>
      </c>
      <c r="D121" s="7">
        <v>32909</v>
      </c>
      <c r="E121" s="123">
        <v>8674</v>
      </c>
    </row>
    <row r="122" spans="1:5" ht="10.5" customHeight="1">
      <c r="A122" s="17">
        <f t="shared" si="1"/>
        <v>118</v>
      </c>
      <c r="B122" s="105">
        <v>360</v>
      </c>
      <c r="C122" s="18" t="s">
        <v>432</v>
      </c>
      <c r="D122" s="7">
        <v>31067</v>
      </c>
      <c r="E122" s="123">
        <v>21067</v>
      </c>
    </row>
    <row r="123" spans="1:5" ht="10.5" customHeight="1">
      <c r="A123" s="17">
        <f t="shared" si="1"/>
        <v>119</v>
      </c>
      <c r="B123" s="105">
        <v>363</v>
      </c>
      <c r="C123" s="18" t="s">
        <v>435</v>
      </c>
      <c r="D123" s="7">
        <v>4030</v>
      </c>
      <c r="E123" s="123">
        <v>0</v>
      </c>
    </row>
    <row r="124" spans="1:5" ht="10.5" customHeight="1">
      <c r="A124" s="17">
        <f t="shared" si="1"/>
        <v>120</v>
      </c>
      <c r="B124" s="105">
        <v>368</v>
      </c>
      <c r="C124" s="18" t="s">
        <v>440</v>
      </c>
      <c r="D124" s="7">
        <v>22000</v>
      </c>
      <c r="E124" s="123">
        <v>22000</v>
      </c>
    </row>
    <row r="125" spans="1:5" ht="10.5" customHeight="1">
      <c r="A125" s="17">
        <f t="shared" si="1"/>
        <v>121</v>
      </c>
      <c r="B125" s="105">
        <v>375</v>
      </c>
      <c r="C125" s="18" t="s">
        <v>447</v>
      </c>
      <c r="D125" s="7">
        <v>21163</v>
      </c>
      <c r="E125" s="123">
        <v>21163</v>
      </c>
    </row>
    <row r="126" spans="1:5" ht="10.5" customHeight="1">
      <c r="A126" s="17">
        <f t="shared" si="1"/>
        <v>122</v>
      </c>
      <c r="B126" s="105">
        <v>379</v>
      </c>
      <c r="C126" s="18" t="s">
        <v>451</v>
      </c>
      <c r="D126" s="7">
        <v>7399</v>
      </c>
      <c r="E126" s="123">
        <v>7399</v>
      </c>
    </row>
    <row r="127" spans="1:5" s="36" customFormat="1" ht="10.5" customHeight="1">
      <c r="A127" s="95" t="s">
        <v>7</v>
      </c>
      <c r="B127" s="93" t="s">
        <v>7</v>
      </c>
      <c r="C127" s="48" t="s">
        <v>6</v>
      </c>
      <c r="D127" s="58">
        <f>SUM(D5:D126)</f>
        <v>2209874</v>
      </c>
      <c r="E127" s="106">
        <f>SUM(E5:E126)</f>
        <v>548910</v>
      </c>
    </row>
  </sheetData>
  <mergeCells count="1">
    <mergeCell ref="A1:F1"/>
  </mergeCells>
  <printOptions/>
  <pageMargins left="1.1811023622047245" right="0.5905511811023623" top="0.3937007874015748" bottom="0.4724409448818898" header="0.3937007874015748" footer="0.2755905511811024"/>
  <pageSetup firstPageNumber="78" useFirstPageNumber="1" horizontalDpi="1200" verticalDpi="1200" orientation="portrait" paperSize="9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68"/>
  <sheetViews>
    <sheetView zoomScale="130" zoomScaleNormal="130" workbookViewId="0" topLeftCell="A1">
      <selection activeCell="A2" sqref="A2"/>
    </sheetView>
  </sheetViews>
  <sheetFormatPr defaultColWidth="9.00390625" defaultRowHeight="10.5" customHeight="1"/>
  <cols>
    <col min="1" max="2" width="5.00390625" style="4" customWidth="1"/>
    <col min="3" max="3" width="20.00390625" style="4" customWidth="1"/>
    <col min="4" max="5" width="18.375" style="63" customWidth="1"/>
    <col min="6" max="16384" width="9.125" style="4" customWidth="1"/>
  </cols>
  <sheetData>
    <row r="1" spans="1:5" s="104" customFormat="1" ht="25.5" customHeight="1">
      <c r="A1" s="196" t="s">
        <v>485</v>
      </c>
      <c r="B1" s="196"/>
      <c r="C1" s="196"/>
      <c r="D1" s="196"/>
      <c r="E1" s="196"/>
    </row>
    <row r="3" spans="1:5" s="21" customFormat="1" ht="16.5" customHeight="1">
      <c r="A3" s="82" t="s">
        <v>21</v>
      </c>
      <c r="B3" s="83" t="s">
        <v>1</v>
      </c>
      <c r="C3" s="83" t="s">
        <v>0</v>
      </c>
      <c r="D3" s="96" t="s">
        <v>31</v>
      </c>
      <c r="E3" s="97" t="s">
        <v>32</v>
      </c>
    </row>
    <row r="4" spans="1:5" ht="9" customHeight="1">
      <c r="A4" s="50">
        <v>1</v>
      </c>
      <c r="B4" s="51">
        <v>2</v>
      </c>
      <c r="C4" s="51">
        <v>3</v>
      </c>
      <c r="D4" s="52">
        <v>4</v>
      </c>
      <c r="E4" s="72">
        <v>5</v>
      </c>
    </row>
    <row r="5" spans="1:5" ht="10.5" customHeight="1">
      <c r="A5" s="17">
        <v>1</v>
      </c>
      <c r="B5" s="105">
        <v>168</v>
      </c>
      <c r="C5" s="18" t="s">
        <v>77</v>
      </c>
      <c r="D5" s="7">
        <v>1239308</v>
      </c>
      <c r="E5" s="123">
        <v>544256</v>
      </c>
    </row>
    <row r="6" spans="1:5" ht="10.5" customHeight="1">
      <c r="A6" s="17">
        <f>A5+1</f>
        <v>2</v>
      </c>
      <c r="B6" s="105">
        <v>236</v>
      </c>
      <c r="C6" s="18" t="s">
        <v>312</v>
      </c>
      <c r="D6" s="7">
        <v>1090865</v>
      </c>
      <c r="E6" s="123">
        <v>581320</v>
      </c>
    </row>
    <row r="7" spans="1:5" ht="10.5" customHeight="1">
      <c r="A7" s="17">
        <f aca="true" t="shared" si="0" ref="A7:A70">A6+1</f>
        <v>3</v>
      </c>
      <c r="B7" s="105">
        <v>76</v>
      </c>
      <c r="C7" s="18" t="s">
        <v>154</v>
      </c>
      <c r="D7" s="7">
        <v>571960</v>
      </c>
      <c r="E7" s="123">
        <v>258388</v>
      </c>
    </row>
    <row r="8" spans="1:5" ht="10.5" customHeight="1">
      <c r="A8" s="17">
        <f t="shared" si="0"/>
        <v>4</v>
      </c>
      <c r="B8" s="105">
        <v>135</v>
      </c>
      <c r="C8" s="18" t="s">
        <v>212</v>
      </c>
      <c r="D8" s="7">
        <v>494777</v>
      </c>
      <c r="E8" s="123">
        <v>51924</v>
      </c>
    </row>
    <row r="9" spans="1:5" ht="10.5" customHeight="1">
      <c r="A9" s="17">
        <f t="shared" si="0"/>
        <v>5</v>
      </c>
      <c r="B9" s="105">
        <v>50</v>
      </c>
      <c r="C9" s="18" t="s">
        <v>129</v>
      </c>
      <c r="D9" s="7">
        <v>316000</v>
      </c>
      <c r="E9" s="123">
        <v>83060</v>
      </c>
    </row>
    <row r="10" spans="1:5" ht="10.5" customHeight="1">
      <c r="A10" s="17">
        <f t="shared" si="0"/>
        <v>6</v>
      </c>
      <c r="B10" s="105">
        <v>21</v>
      </c>
      <c r="C10" s="18" t="s">
        <v>101</v>
      </c>
      <c r="D10" s="7">
        <v>292668</v>
      </c>
      <c r="E10" s="123">
        <v>71155</v>
      </c>
    </row>
    <row r="11" spans="1:5" ht="10.5" customHeight="1">
      <c r="A11" s="17">
        <f t="shared" si="0"/>
        <v>7</v>
      </c>
      <c r="B11" s="105">
        <v>30</v>
      </c>
      <c r="C11" s="18" t="s">
        <v>109</v>
      </c>
      <c r="D11" s="7">
        <v>289605</v>
      </c>
      <c r="E11" s="123">
        <v>54622</v>
      </c>
    </row>
    <row r="12" spans="1:5" ht="9.75" customHeight="1">
      <c r="A12" s="17">
        <f t="shared" si="0"/>
        <v>8</v>
      </c>
      <c r="B12" s="105">
        <v>113</v>
      </c>
      <c r="C12" s="18" t="s">
        <v>190</v>
      </c>
      <c r="D12" s="7">
        <v>257304</v>
      </c>
      <c r="E12" s="123">
        <v>64088</v>
      </c>
    </row>
    <row r="13" spans="1:5" ht="10.5" customHeight="1">
      <c r="A13" s="17">
        <f t="shared" si="0"/>
        <v>9</v>
      </c>
      <c r="B13" s="105">
        <v>303</v>
      </c>
      <c r="C13" s="18" t="s">
        <v>376</v>
      </c>
      <c r="D13" s="7">
        <v>253837</v>
      </c>
      <c r="E13" s="123">
        <v>50594</v>
      </c>
    </row>
    <row r="14" spans="1:5" ht="10.5" customHeight="1">
      <c r="A14" s="17">
        <f t="shared" si="0"/>
        <v>10</v>
      </c>
      <c r="B14" s="105">
        <v>379</v>
      </c>
      <c r="C14" s="18" t="s">
        <v>451</v>
      </c>
      <c r="D14" s="7">
        <v>251480</v>
      </c>
      <c r="E14" s="123">
        <v>17987</v>
      </c>
    </row>
    <row r="15" spans="1:5" ht="10.5" customHeight="1">
      <c r="A15" s="17">
        <f t="shared" si="0"/>
        <v>11</v>
      </c>
      <c r="B15" s="105">
        <v>28</v>
      </c>
      <c r="C15" s="18" t="s">
        <v>108</v>
      </c>
      <c r="D15" s="7">
        <v>246051</v>
      </c>
      <c r="E15" s="123">
        <v>34113</v>
      </c>
    </row>
    <row r="16" spans="1:5" ht="10.5" customHeight="1">
      <c r="A16" s="17">
        <f t="shared" si="0"/>
        <v>12</v>
      </c>
      <c r="B16" s="105">
        <v>319</v>
      </c>
      <c r="C16" s="18" t="s">
        <v>392</v>
      </c>
      <c r="D16" s="7">
        <v>200292</v>
      </c>
      <c r="E16" s="123">
        <v>39192</v>
      </c>
    </row>
    <row r="17" spans="1:5" ht="10.5" customHeight="1">
      <c r="A17" s="17">
        <f t="shared" si="0"/>
        <v>13</v>
      </c>
      <c r="B17" s="105">
        <v>323</v>
      </c>
      <c r="C17" s="18" t="s">
        <v>396</v>
      </c>
      <c r="D17" s="7">
        <v>200000</v>
      </c>
      <c r="E17" s="123">
        <v>93863</v>
      </c>
    </row>
    <row r="18" spans="1:5" ht="10.5" customHeight="1">
      <c r="A18" s="17">
        <f t="shared" si="0"/>
        <v>14</v>
      </c>
      <c r="B18" s="105">
        <v>246</v>
      </c>
      <c r="C18" s="18" t="s">
        <v>322</v>
      </c>
      <c r="D18" s="7">
        <v>195031</v>
      </c>
      <c r="E18" s="123">
        <v>57471</v>
      </c>
    </row>
    <row r="19" spans="1:5" ht="10.5" customHeight="1">
      <c r="A19" s="17">
        <f t="shared" si="0"/>
        <v>15</v>
      </c>
      <c r="B19" s="105">
        <v>324</v>
      </c>
      <c r="C19" s="18" t="s">
        <v>397</v>
      </c>
      <c r="D19" s="7">
        <v>193581</v>
      </c>
      <c r="E19" s="123">
        <v>12245</v>
      </c>
    </row>
    <row r="20" spans="1:5" ht="10.5" customHeight="1">
      <c r="A20" s="17">
        <f t="shared" si="0"/>
        <v>16</v>
      </c>
      <c r="B20" s="105">
        <v>274</v>
      </c>
      <c r="C20" s="18" t="s">
        <v>347</v>
      </c>
      <c r="D20" s="7">
        <v>169169</v>
      </c>
      <c r="E20" s="123">
        <v>33350</v>
      </c>
    </row>
    <row r="21" spans="1:5" ht="10.5" customHeight="1">
      <c r="A21" s="17">
        <f t="shared" si="0"/>
        <v>17</v>
      </c>
      <c r="B21" s="105">
        <v>177</v>
      </c>
      <c r="C21" s="18" t="s">
        <v>253</v>
      </c>
      <c r="D21" s="7">
        <v>162660</v>
      </c>
      <c r="E21" s="123">
        <v>67169</v>
      </c>
    </row>
    <row r="22" spans="1:5" ht="10.5" customHeight="1">
      <c r="A22" s="17">
        <f t="shared" si="0"/>
        <v>18</v>
      </c>
      <c r="B22" s="105">
        <v>276</v>
      </c>
      <c r="C22" s="18" t="s">
        <v>349</v>
      </c>
      <c r="D22" s="7">
        <v>150023</v>
      </c>
      <c r="E22" s="123">
        <v>0</v>
      </c>
    </row>
    <row r="23" spans="1:5" ht="10.5" customHeight="1">
      <c r="A23" s="17">
        <f t="shared" si="0"/>
        <v>19</v>
      </c>
      <c r="B23" s="105">
        <v>118</v>
      </c>
      <c r="C23" s="18" t="s">
        <v>195</v>
      </c>
      <c r="D23" s="7">
        <v>141869</v>
      </c>
      <c r="E23" s="123">
        <v>32919</v>
      </c>
    </row>
    <row r="24" spans="1:5" ht="10.5" customHeight="1">
      <c r="A24" s="17">
        <f t="shared" si="0"/>
        <v>20</v>
      </c>
      <c r="B24" s="105">
        <v>288</v>
      </c>
      <c r="C24" s="18" t="s">
        <v>361</v>
      </c>
      <c r="D24" s="7">
        <v>128064</v>
      </c>
      <c r="E24" s="123">
        <v>74666</v>
      </c>
    </row>
    <row r="25" spans="1:5" ht="10.5" customHeight="1">
      <c r="A25" s="17">
        <f t="shared" si="0"/>
        <v>21</v>
      </c>
      <c r="B25" s="105">
        <v>106</v>
      </c>
      <c r="C25" s="18" t="s">
        <v>183</v>
      </c>
      <c r="D25" s="7">
        <v>126431</v>
      </c>
      <c r="E25" s="123">
        <v>0</v>
      </c>
    </row>
    <row r="26" spans="1:5" ht="10.5" customHeight="1">
      <c r="A26" s="17">
        <f t="shared" si="0"/>
        <v>22</v>
      </c>
      <c r="B26" s="105">
        <v>3</v>
      </c>
      <c r="C26" s="18" t="s">
        <v>83</v>
      </c>
      <c r="D26" s="7">
        <v>123973</v>
      </c>
      <c r="E26" s="123">
        <v>38600</v>
      </c>
    </row>
    <row r="27" spans="1:5" ht="10.5" customHeight="1">
      <c r="A27" s="17">
        <f t="shared" si="0"/>
        <v>23</v>
      </c>
      <c r="B27" s="105">
        <v>52</v>
      </c>
      <c r="C27" s="18" t="s">
        <v>76</v>
      </c>
      <c r="D27" s="7">
        <v>120000</v>
      </c>
      <c r="E27" s="123">
        <v>20487</v>
      </c>
    </row>
    <row r="28" spans="1:5" ht="10.5" customHeight="1">
      <c r="A28" s="17">
        <f t="shared" si="0"/>
        <v>24</v>
      </c>
      <c r="B28" s="105">
        <v>282</v>
      </c>
      <c r="C28" s="18" t="s">
        <v>355</v>
      </c>
      <c r="D28" s="7">
        <v>118775</v>
      </c>
      <c r="E28" s="123">
        <v>30110</v>
      </c>
    </row>
    <row r="29" spans="1:5" ht="10.5" customHeight="1">
      <c r="A29" s="17">
        <f t="shared" si="0"/>
        <v>25</v>
      </c>
      <c r="B29" s="105">
        <v>360</v>
      </c>
      <c r="C29" s="18" t="s">
        <v>432</v>
      </c>
      <c r="D29" s="7">
        <v>118393</v>
      </c>
      <c r="E29" s="123">
        <v>84671</v>
      </c>
    </row>
    <row r="30" spans="1:5" ht="10.5" customHeight="1">
      <c r="A30" s="17">
        <f t="shared" si="0"/>
        <v>26</v>
      </c>
      <c r="B30" s="105">
        <v>9</v>
      </c>
      <c r="C30" s="18" t="s">
        <v>89</v>
      </c>
      <c r="D30" s="7">
        <v>116802</v>
      </c>
      <c r="E30" s="123">
        <v>28576</v>
      </c>
    </row>
    <row r="31" spans="1:5" ht="10.5" customHeight="1">
      <c r="A31" s="17">
        <f t="shared" si="0"/>
        <v>27</v>
      </c>
      <c r="B31" s="105">
        <v>268</v>
      </c>
      <c r="C31" s="18" t="s">
        <v>341</v>
      </c>
      <c r="D31" s="7">
        <v>115686</v>
      </c>
      <c r="E31" s="123">
        <v>32355</v>
      </c>
    </row>
    <row r="32" spans="1:5" ht="10.5" customHeight="1">
      <c r="A32" s="17">
        <f t="shared" si="0"/>
        <v>28</v>
      </c>
      <c r="B32" s="105">
        <v>273</v>
      </c>
      <c r="C32" s="18" t="s">
        <v>346</v>
      </c>
      <c r="D32" s="7">
        <v>113932</v>
      </c>
      <c r="E32" s="123">
        <v>41040</v>
      </c>
    </row>
    <row r="33" spans="1:5" ht="10.5" customHeight="1">
      <c r="A33" s="17">
        <f t="shared" si="0"/>
        <v>29</v>
      </c>
      <c r="B33" s="105">
        <v>158</v>
      </c>
      <c r="C33" s="18" t="s">
        <v>235</v>
      </c>
      <c r="D33" s="7">
        <v>113426</v>
      </c>
      <c r="E33" s="123">
        <v>12056</v>
      </c>
    </row>
    <row r="34" spans="1:5" ht="10.5" customHeight="1">
      <c r="A34" s="17">
        <f t="shared" si="0"/>
        <v>30</v>
      </c>
      <c r="B34" s="105">
        <v>252</v>
      </c>
      <c r="C34" s="18" t="s">
        <v>326</v>
      </c>
      <c r="D34" s="7">
        <v>110123</v>
      </c>
      <c r="E34" s="123">
        <v>21947</v>
      </c>
    </row>
    <row r="35" spans="1:5" ht="10.5" customHeight="1">
      <c r="A35" s="17">
        <f t="shared" si="0"/>
        <v>31</v>
      </c>
      <c r="B35" s="105">
        <v>125</v>
      </c>
      <c r="C35" s="18" t="s">
        <v>202</v>
      </c>
      <c r="D35" s="7">
        <v>106298</v>
      </c>
      <c r="E35" s="123">
        <v>30690</v>
      </c>
    </row>
    <row r="36" spans="1:5" ht="10.5" customHeight="1">
      <c r="A36" s="17">
        <f t="shared" si="0"/>
        <v>32</v>
      </c>
      <c r="B36" s="105">
        <v>94</v>
      </c>
      <c r="C36" s="18" t="s">
        <v>171</v>
      </c>
      <c r="D36" s="7">
        <v>105015</v>
      </c>
      <c r="E36" s="123">
        <v>8699</v>
      </c>
    </row>
    <row r="37" spans="1:5" ht="10.5" customHeight="1">
      <c r="A37" s="17">
        <f t="shared" si="0"/>
        <v>33</v>
      </c>
      <c r="B37" s="105">
        <v>149</v>
      </c>
      <c r="C37" s="18" t="s">
        <v>226</v>
      </c>
      <c r="D37" s="7">
        <v>104658</v>
      </c>
      <c r="E37" s="123">
        <v>33853</v>
      </c>
    </row>
    <row r="38" spans="1:5" ht="10.5" customHeight="1">
      <c r="A38" s="17">
        <f t="shared" si="0"/>
        <v>34</v>
      </c>
      <c r="B38" s="105">
        <v>249</v>
      </c>
      <c r="C38" s="18" t="s">
        <v>325</v>
      </c>
      <c r="D38" s="7">
        <v>103252</v>
      </c>
      <c r="E38" s="123">
        <v>37193</v>
      </c>
    </row>
    <row r="39" spans="1:5" ht="10.5" customHeight="1">
      <c r="A39" s="17">
        <f t="shared" si="0"/>
        <v>35</v>
      </c>
      <c r="B39" s="105">
        <v>306</v>
      </c>
      <c r="C39" s="18" t="s">
        <v>379</v>
      </c>
      <c r="D39" s="7">
        <v>100139</v>
      </c>
      <c r="E39" s="123">
        <v>66081</v>
      </c>
    </row>
    <row r="40" spans="1:5" ht="10.5" customHeight="1">
      <c r="A40" s="17">
        <f t="shared" si="0"/>
        <v>36</v>
      </c>
      <c r="B40" s="105">
        <v>271</v>
      </c>
      <c r="C40" s="18" t="s">
        <v>344</v>
      </c>
      <c r="D40" s="7">
        <v>97564</v>
      </c>
      <c r="E40" s="123">
        <v>8973</v>
      </c>
    </row>
    <row r="41" spans="1:5" ht="10.5" customHeight="1">
      <c r="A41" s="17">
        <f t="shared" si="0"/>
        <v>37</v>
      </c>
      <c r="B41" s="105">
        <v>250</v>
      </c>
      <c r="C41" s="18" t="s">
        <v>75</v>
      </c>
      <c r="D41" s="7">
        <v>96448</v>
      </c>
      <c r="E41" s="123">
        <v>33972</v>
      </c>
    </row>
    <row r="42" spans="1:5" ht="10.5" customHeight="1">
      <c r="A42" s="17">
        <f t="shared" si="0"/>
        <v>38</v>
      </c>
      <c r="B42" s="105">
        <v>242</v>
      </c>
      <c r="C42" s="18" t="s">
        <v>318</v>
      </c>
      <c r="D42" s="7">
        <v>96359</v>
      </c>
      <c r="E42" s="123">
        <v>43188</v>
      </c>
    </row>
    <row r="43" spans="1:5" ht="10.5" customHeight="1">
      <c r="A43" s="17">
        <f t="shared" si="0"/>
        <v>39</v>
      </c>
      <c r="B43" s="105">
        <v>124</v>
      </c>
      <c r="C43" s="18" t="s">
        <v>201</v>
      </c>
      <c r="D43" s="7">
        <v>94162</v>
      </c>
      <c r="E43" s="123">
        <v>26545</v>
      </c>
    </row>
    <row r="44" spans="1:5" ht="10.5" customHeight="1">
      <c r="A44" s="17">
        <f t="shared" si="0"/>
        <v>40</v>
      </c>
      <c r="B44" s="105">
        <v>175</v>
      </c>
      <c r="C44" s="18" t="s">
        <v>251</v>
      </c>
      <c r="D44" s="7">
        <v>92382</v>
      </c>
      <c r="E44" s="123">
        <v>52850</v>
      </c>
    </row>
    <row r="45" spans="1:5" ht="10.5" customHeight="1">
      <c r="A45" s="17">
        <f t="shared" si="0"/>
        <v>41</v>
      </c>
      <c r="B45" s="105">
        <v>231</v>
      </c>
      <c r="C45" s="18" t="s">
        <v>307</v>
      </c>
      <c r="D45" s="7">
        <v>91377</v>
      </c>
      <c r="E45" s="123">
        <v>5594</v>
      </c>
    </row>
    <row r="46" spans="1:5" ht="10.5" customHeight="1">
      <c r="A46" s="17">
        <f t="shared" si="0"/>
        <v>42</v>
      </c>
      <c r="B46" s="105">
        <v>186</v>
      </c>
      <c r="C46" s="18" t="s">
        <v>262</v>
      </c>
      <c r="D46" s="7">
        <v>91327</v>
      </c>
      <c r="E46" s="123">
        <v>3664</v>
      </c>
    </row>
    <row r="47" spans="1:5" ht="10.5" customHeight="1">
      <c r="A47" s="17">
        <f t="shared" si="0"/>
        <v>43</v>
      </c>
      <c r="B47" s="105">
        <v>121</v>
      </c>
      <c r="C47" s="18" t="s">
        <v>198</v>
      </c>
      <c r="D47" s="7">
        <v>89651</v>
      </c>
      <c r="E47" s="123">
        <v>23039</v>
      </c>
    </row>
    <row r="48" spans="1:5" ht="10.5" customHeight="1">
      <c r="A48" s="17">
        <f t="shared" si="0"/>
        <v>44</v>
      </c>
      <c r="B48" s="105">
        <v>272</v>
      </c>
      <c r="C48" s="18" t="s">
        <v>345</v>
      </c>
      <c r="D48" s="7">
        <v>89171</v>
      </c>
      <c r="E48" s="123">
        <v>6089</v>
      </c>
    </row>
    <row r="49" spans="1:5" ht="10.5" customHeight="1">
      <c r="A49" s="17">
        <f t="shared" si="0"/>
        <v>45</v>
      </c>
      <c r="B49" s="105">
        <v>350</v>
      </c>
      <c r="C49" s="18" t="s">
        <v>422</v>
      </c>
      <c r="D49" s="7">
        <v>88014</v>
      </c>
      <c r="E49" s="123">
        <v>31839</v>
      </c>
    </row>
    <row r="50" spans="1:5" ht="10.5" customHeight="1">
      <c r="A50" s="17">
        <f t="shared" si="0"/>
        <v>46</v>
      </c>
      <c r="B50" s="105">
        <v>178</v>
      </c>
      <c r="C50" s="18" t="s">
        <v>254</v>
      </c>
      <c r="D50" s="7">
        <v>87866</v>
      </c>
      <c r="E50" s="123">
        <v>24348</v>
      </c>
    </row>
    <row r="51" spans="1:5" ht="10.5" customHeight="1">
      <c r="A51" s="17">
        <f t="shared" si="0"/>
        <v>47</v>
      </c>
      <c r="B51" s="105">
        <v>180</v>
      </c>
      <c r="C51" s="18" t="s">
        <v>256</v>
      </c>
      <c r="D51" s="7">
        <v>87050</v>
      </c>
      <c r="E51" s="123">
        <v>11089</v>
      </c>
    </row>
    <row r="52" spans="1:5" ht="10.5" customHeight="1">
      <c r="A52" s="17">
        <f t="shared" si="0"/>
        <v>48</v>
      </c>
      <c r="B52" s="105">
        <v>374</v>
      </c>
      <c r="C52" s="18" t="s">
        <v>446</v>
      </c>
      <c r="D52" s="7">
        <v>86423</v>
      </c>
      <c r="E52" s="123">
        <v>2360</v>
      </c>
    </row>
    <row r="53" spans="1:5" ht="10.5" customHeight="1">
      <c r="A53" s="17">
        <f t="shared" si="0"/>
        <v>49</v>
      </c>
      <c r="B53" s="105">
        <v>248</v>
      </c>
      <c r="C53" s="18" t="s">
        <v>324</v>
      </c>
      <c r="D53" s="7">
        <v>86161</v>
      </c>
      <c r="E53" s="123">
        <v>34161</v>
      </c>
    </row>
    <row r="54" spans="1:5" ht="10.5" customHeight="1">
      <c r="A54" s="17">
        <f t="shared" si="0"/>
        <v>50</v>
      </c>
      <c r="B54" s="105">
        <v>296</v>
      </c>
      <c r="C54" s="18" t="s">
        <v>369</v>
      </c>
      <c r="D54" s="7">
        <v>85893</v>
      </c>
      <c r="E54" s="123">
        <v>15728</v>
      </c>
    </row>
    <row r="55" spans="1:5" ht="10.5" customHeight="1">
      <c r="A55" s="17">
        <f t="shared" si="0"/>
        <v>51</v>
      </c>
      <c r="B55" s="105">
        <v>358</v>
      </c>
      <c r="C55" s="18" t="s">
        <v>430</v>
      </c>
      <c r="D55" s="7">
        <v>84862</v>
      </c>
      <c r="E55" s="123">
        <v>25862</v>
      </c>
    </row>
    <row r="56" spans="1:5" ht="10.5" customHeight="1">
      <c r="A56" s="17">
        <f t="shared" si="0"/>
        <v>52</v>
      </c>
      <c r="B56" s="105">
        <v>210</v>
      </c>
      <c r="C56" s="18" t="s">
        <v>286</v>
      </c>
      <c r="D56" s="7">
        <v>80215</v>
      </c>
      <c r="E56" s="123">
        <v>5633</v>
      </c>
    </row>
    <row r="57" spans="1:5" ht="10.5" customHeight="1">
      <c r="A57" s="17">
        <f t="shared" si="0"/>
        <v>53</v>
      </c>
      <c r="B57" s="105">
        <v>171</v>
      </c>
      <c r="C57" s="18" t="s">
        <v>247</v>
      </c>
      <c r="D57" s="7">
        <v>80000</v>
      </c>
      <c r="E57" s="123">
        <v>47800</v>
      </c>
    </row>
    <row r="58" spans="1:5" ht="10.5" customHeight="1">
      <c r="A58" s="17">
        <f t="shared" si="0"/>
        <v>54</v>
      </c>
      <c r="B58" s="105">
        <v>64</v>
      </c>
      <c r="C58" s="18" t="s">
        <v>142</v>
      </c>
      <c r="D58" s="7">
        <v>79797</v>
      </c>
      <c r="E58" s="123">
        <v>21477</v>
      </c>
    </row>
    <row r="59" spans="1:5" ht="10.5" customHeight="1">
      <c r="A59" s="17">
        <f t="shared" si="0"/>
        <v>55</v>
      </c>
      <c r="B59" s="105">
        <v>233</v>
      </c>
      <c r="C59" s="18" t="s">
        <v>309</v>
      </c>
      <c r="D59" s="7">
        <v>79750</v>
      </c>
      <c r="E59" s="123">
        <v>29672</v>
      </c>
    </row>
    <row r="60" spans="1:5" ht="10.5" customHeight="1">
      <c r="A60" s="17">
        <f t="shared" si="0"/>
        <v>56</v>
      </c>
      <c r="B60" s="105">
        <v>327</v>
      </c>
      <c r="C60" s="18" t="s">
        <v>400</v>
      </c>
      <c r="D60" s="7">
        <v>79075</v>
      </c>
      <c r="E60" s="123">
        <v>9275</v>
      </c>
    </row>
    <row r="61" spans="1:5" ht="10.5" customHeight="1">
      <c r="A61" s="17">
        <f t="shared" si="0"/>
        <v>57</v>
      </c>
      <c r="B61" s="105">
        <v>108</v>
      </c>
      <c r="C61" s="18" t="s">
        <v>185</v>
      </c>
      <c r="D61" s="7">
        <v>79000</v>
      </c>
      <c r="E61" s="123">
        <v>14000</v>
      </c>
    </row>
    <row r="62" spans="1:5" ht="10.5" customHeight="1">
      <c r="A62" s="17">
        <f t="shared" si="0"/>
        <v>58</v>
      </c>
      <c r="B62" s="105">
        <v>114</v>
      </c>
      <c r="C62" s="18" t="s">
        <v>191</v>
      </c>
      <c r="D62" s="7">
        <v>78019</v>
      </c>
      <c r="E62" s="123">
        <v>6576</v>
      </c>
    </row>
    <row r="63" spans="1:5" ht="10.5" customHeight="1">
      <c r="A63" s="17">
        <f t="shared" si="0"/>
        <v>59</v>
      </c>
      <c r="B63" s="105">
        <v>354</v>
      </c>
      <c r="C63" s="18" t="s">
        <v>426</v>
      </c>
      <c r="D63" s="7">
        <v>77849</v>
      </c>
      <c r="E63" s="123">
        <v>4918</v>
      </c>
    </row>
    <row r="64" spans="1:5" ht="10.5" customHeight="1">
      <c r="A64" s="17">
        <f t="shared" si="0"/>
        <v>60</v>
      </c>
      <c r="B64" s="105">
        <v>90</v>
      </c>
      <c r="C64" s="18" t="s">
        <v>168</v>
      </c>
      <c r="D64" s="7">
        <v>77318</v>
      </c>
      <c r="E64" s="123">
        <v>9945</v>
      </c>
    </row>
    <row r="65" spans="1:5" ht="10.5" customHeight="1">
      <c r="A65" s="17">
        <f t="shared" si="0"/>
        <v>61</v>
      </c>
      <c r="B65" s="105">
        <v>2</v>
      </c>
      <c r="C65" s="18" t="s">
        <v>82</v>
      </c>
      <c r="D65" s="7">
        <v>76181</v>
      </c>
      <c r="E65" s="123">
        <v>14230</v>
      </c>
    </row>
    <row r="66" spans="1:5" ht="10.5" customHeight="1">
      <c r="A66" s="17">
        <f t="shared" si="0"/>
        <v>62</v>
      </c>
      <c r="B66" s="105">
        <v>96</v>
      </c>
      <c r="C66" s="18" t="s">
        <v>173</v>
      </c>
      <c r="D66" s="7">
        <v>76144</v>
      </c>
      <c r="E66" s="123">
        <v>73400</v>
      </c>
    </row>
    <row r="67" spans="1:5" ht="10.5" customHeight="1">
      <c r="A67" s="17">
        <f t="shared" si="0"/>
        <v>63</v>
      </c>
      <c r="B67" s="105">
        <v>77</v>
      </c>
      <c r="C67" s="18" t="s">
        <v>155</v>
      </c>
      <c r="D67" s="7">
        <v>73397</v>
      </c>
      <c r="E67" s="123">
        <v>18271</v>
      </c>
    </row>
    <row r="68" spans="1:5" ht="10.5" customHeight="1">
      <c r="A68" s="17">
        <f t="shared" si="0"/>
        <v>64</v>
      </c>
      <c r="B68" s="105">
        <v>227</v>
      </c>
      <c r="C68" s="18" t="s">
        <v>303</v>
      </c>
      <c r="D68" s="7">
        <v>70670</v>
      </c>
      <c r="E68" s="123">
        <v>17410</v>
      </c>
    </row>
    <row r="69" spans="1:5" ht="10.5" customHeight="1">
      <c r="A69" s="17">
        <f t="shared" si="0"/>
        <v>65</v>
      </c>
      <c r="B69" s="105">
        <v>270</v>
      </c>
      <c r="C69" s="18" t="s">
        <v>343</v>
      </c>
      <c r="D69" s="7">
        <v>70202</v>
      </c>
      <c r="E69" s="123">
        <v>34399</v>
      </c>
    </row>
    <row r="70" spans="1:5" ht="10.5" customHeight="1">
      <c r="A70" s="17">
        <f t="shared" si="0"/>
        <v>66</v>
      </c>
      <c r="B70" s="105">
        <v>31</v>
      </c>
      <c r="C70" s="18" t="s">
        <v>110</v>
      </c>
      <c r="D70" s="7">
        <v>70115</v>
      </c>
      <c r="E70" s="123">
        <v>4907</v>
      </c>
    </row>
    <row r="71" spans="1:5" ht="10.5" customHeight="1">
      <c r="A71" s="17">
        <f aca="true" t="shared" si="1" ref="A71:A134">A70+1</f>
        <v>67</v>
      </c>
      <c r="B71" s="105">
        <v>275</v>
      </c>
      <c r="C71" s="18" t="s">
        <v>348</v>
      </c>
      <c r="D71" s="7">
        <v>70089</v>
      </c>
      <c r="E71" s="123">
        <v>27204</v>
      </c>
    </row>
    <row r="72" spans="1:5" ht="10.5" customHeight="1">
      <c r="A72" s="17">
        <f t="shared" si="1"/>
        <v>68</v>
      </c>
      <c r="B72" s="105">
        <v>334</v>
      </c>
      <c r="C72" s="18" t="s">
        <v>406</v>
      </c>
      <c r="D72" s="7">
        <v>69836</v>
      </c>
      <c r="E72" s="123">
        <v>54862</v>
      </c>
    </row>
    <row r="73" spans="1:5" ht="10.5" customHeight="1">
      <c r="A73" s="17">
        <f t="shared" si="1"/>
        <v>69</v>
      </c>
      <c r="B73" s="105">
        <v>239</v>
      </c>
      <c r="C73" s="18" t="s">
        <v>315</v>
      </c>
      <c r="D73" s="7">
        <v>69089</v>
      </c>
      <c r="E73" s="123">
        <v>34529</v>
      </c>
    </row>
    <row r="74" spans="1:5" ht="10.5" customHeight="1">
      <c r="A74" s="17">
        <f t="shared" si="1"/>
        <v>70</v>
      </c>
      <c r="B74" s="105">
        <v>285</v>
      </c>
      <c r="C74" s="18" t="s">
        <v>358</v>
      </c>
      <c r="D74" s="7">
        <v>68954</v>
      </c>
      <c r="E74" s="123">
        <v>5006</v>
      </c>
    </row>
    <row r="75" spans="1:5" ht="10.5" customHeight="1">
      <c r="A75" s="17">
        <f t="shared" si="1"/>
        <v>71</v>
      </c>
      <c r="B75" s="105">
        <v>361</v>
      </c>
      <c r="C75" s="18" t="s">
        <v>433</v>
      </c>
      <c r="D75" s="7">
        <v>68796</v>
      </c>
      <c r="E75" s="123">
        <v>17319</v>
      </c>
    </row>
    <row r="76" spans="1:5" ht="10.5" customHeight="1">
      <c r="A76" s="17">
        <f t="shared" si="1"/>
        <v>72</v>
      </c>
      <c r="B76" s="105">
        <v>341</v>
      </c>
      <c r="C76" s="18" t="s">
        <v>413</v>
      </c>
      <c r="D76" s="7">
        <v>68656</v>
      </c>
      <c r="E76" s="123">
        <v>0</v>
      </c>
    </row>
    <row r="77" spans="1:5" ht="10.5" customHeight="1">
      <c r="A77" s="17">
        <f t="shared" si="1"/>
        <v>73</v>
      </c>
      <c r="B77" s="105">
        <v>136</v>
      </c>
      <c r="C77" s="18" t="s">
        <v>213</v>
      </c>
      <c r="D77" s="7">
        <v>68498</v>
      </c>
      <c r="E77" s="123">
        <v>10573</v>
      </c>
    </row>
    <row r="78" spans="1:5" ht="10.5" customHeight="1">
      <c r="A78" s="17">
        <f t="shared" si="1"/>
        <v>74</v>
      </c>
      <c r="B78" s="105">
        <v>279</v>
      </c>
      <c r="C78" s="18" t="s">
        <v>352</v>
      </c>
      <c r="D78" s="7">
        <v>68411</v>
      </c>
      <c r="E78" s="123">
        <v>11062</v>
      </c>
    </row>
    <row r="79" spans="1:5" ht="10.5" customHeight="1">
      <c r="A79" s="17">
        <f t="shared" si="1"/>
        <v>75</v>
      </c>
      <c r="B79" s="105">
        <v>43</v>
      </c>
      <c r="C79" s="18" t="s">
        <v>122</v>
      </c>
      <c r="D79" s="7">
        <v>67032</v>
      </c>
      <c r="E79" s="123">
        <v>17985</v>
      </c>
    </row>
    <row r="80" spans="1:5" ht="10.5" customHeight="1">
      <c r="A80" s="17">
        <f t="shared" si="1"/>
        <v>76</v>
      </c>
      <c r="B80" s="105">
        <v>339</v>
      </c>
      <c r="C80" s="18" t="s">
        <v>411</v>
      </c>
      <c r="D80" s="7">
        <v>65271</v>
      </c>
      <c r="E80" s="123">
        <v>23916</v>
      </c>
    </row>
    <row r="81" spans="1:5" ht="10.5" customHeight="1">
      <c r="A81" s="17">
        <f t="shared" si="1"/>
        <v>77</v>
      </c>
      <c r="B81" s="105">
        <v>25</v>
      </c>
      <c r="C81" s="18" t="s">
        <v>105</v>
      </c>
      <c r="D81" s="7">
        <v>64630</v>
      </c>
      <c r="E81" s="123">
        <v>16500</v>
      </c>
    </row>
    <row r="82" spans="1:5" ht="10.5" customHeight="1">
      <c r="A82" s="17">
        <f t="shared" si="1"/>
        <v>78</v>
      </c>
      <c r="B82" s="105">
        <v>6</v>
      </c>
      <c r="C82" s="18" t="s">
        <v>86</v>
      </c>
      <c r="D82" s="7">
        <v>64158</v>
      </c>
      <c r="E82" s="123">
        <v>270</v>
      </c>
    </row>
    <row r="83" spans="1:5" ht="10.5" customHeight="1">
      <c r="A83" s="17">
        <f t="shared" si="1"/>
        <v>79</v>
      </c>
      <c r="B83" s="105">
        <v>54</v>
      </c>
      <c r="C83" s="18" t="s">
        <v>132</v>
      </c>
      <c r="D83" s="7">
        <v>63335</v>
      </c>
      <c r="E83" s="123">
        <v>10269</v>
      </c>
    </row>
    <row r="84" spans="1:5" ht="10.5" customHeight="1">
      <c r="A84" s="17">
        <f t="shared" si="1"/>
        <v>80</v>
      </c>
      <c r="B84" s="105">
        <v>14</v>
      </c>
      <c r="C84" s="18" t="s">
        <v>94</v>
      </c>
      <c r="D84" s="7">
        <v>62684</v>
      </c>
      <c r="E84" s="123">
        <v>0</v>
      </c>
    </row>
    <row r="85" spans="1:5" ht="10.5" customHeight="1">
      <c r="A85" s="17">
        <f t="shared" si="1"/>
        <v>81</v>
      </c>
      <c r="B85" s="105">
        <v>169</v>
      </c>
      <c r="C85" s="18" t="s">
        <v>245</v>
      </c>
      <c r="D85" s="7">
        <v>62624</v>
      </c>
      <c r="E85" s="123">
        <v>35764</v>
      </c>
    </row>
    <row r="86" spans="1:5" ht="10.5" customHeight="1">
      <c r="A86" s="17">
        <f t="shared" si="1"/>
        <v>82</v>
      </c>
      <c r="B86" s="105">
        <v>179</v>
      </c>
      <c r="C86" s="18" t="s">
        <v>255</v>
      </c>
      <c r="D86" s="7">
        <v>62518</v>
      </c>
      <c r="E86" s="123">
        <v>4200</v>
      </c>
    </row>
    <row r="87" spans="1:5" ht="10.5" customHeight="1">
      <c r="A87" s="17">
        <f t="shared" si="1"/>
        <v>83</v>
      </c>
      <c r="B87" s="105">
        <v>349</v>
      </c>
      <c r="C87" s="18" t="s">
        <v>421</v>
      </c>
      <c r="D87" s="7">
        <v>61594</v>
      </c>
      <c r="E87" s="123">
        <v>4805</v>
      </c>
    </row>
    <row r="88" spans="1:5" ht="10.5" customHeight="1">
      <c r="A88" s="17">
        <f t="shared" si="1"/>
        <v>84</v>
      </c>
      <c r="B88" s="105">
        <v>5</v>
      </c>
      <c r="C88" s="18" t="s">
        <v>85</v>
      </c>
      <c r="D88" s="7">
        <v>61500</v>
      </c>
      <c r="E88" s="123">
        <v>34380</v>
      </c>
    </row>
    <row r="89" spans="1:5" ht="10.5" customHeight="1">
      <c r="A89" s="17">
        <f t="shared" si="1"/>
        <v>85</v>
      </c>
      <c r="B89" s="105">
        <v>378</v>
      </c>
      <c r="C89" s="18" t="s">
        <v>450</v>
      </c>
      <c r="D89" s="7">
        <v>60951</v>
      </c>
      <c r="E89" s="123">
        <v>8589</v>
      </c>
    </row>
    <row r="90" spans="1:5" ht="10.5" customHeight="1">
      <c r="A90" s="17">
        <f t="shared" si="1"/>
        <v>86</v>
      </c>
      <c r="B90" s="105">
        <v>357</v>
      </c>
      <c r="C90" s="18" t="s">
        <v>429</v>
      </c>
      <c r="D90" s="7">
        <v>60700</v>
      </c>
      <c r="E90" s="123">
        <v>20010</v>
      </c>
    </row>
    <row r="91" spans="1:5" ht="10.5" customHeight="1">
      <c r="A91" s="17">
        <f t="shared" si="1"/>
        <v>87</v>
      </c>
      <c r="B91" s="105">
        <v>128</v>
      </c>
      <c r="C91" s="18" t="s">
        <v>205</v>
      </c>
      <c r="D91" s="7">
        <v>60687</v>
      </c>
      <c r="E91" s="123">
        <v>11298</v>
      </c>
    </row>
    <row r="92" spans="1:5" ht="10.5" customHeight="1">
      <c r="A92" s="17">
        <f t="shared" si="1"/>
        <v>88</v>
      </c>
      <c r="B92" s="105">
        <v>280</v>
      </c>
      <c r="C92" s="18" t="s">
        <v>353</v>
      </c>
      <c r="D92" s="7">
        <v>59870</v>
      </c>
      <c r="E92" s="123">
        <v>6756</v>
      </c>
    </row>
    <row r="93" spans="1:5" ht="10.5" customHeight="1">
      <c r="A93" s="17">
        <f t="shared" si="1"/>
        <v>89</v>
      </c>
      <c r="B93" s="105">
        <v>56</v>
      </c>
      <c r="C93" s="18" t="s">
        <v>134</v>
      </c>
      <c r="D93" s="7">
        <v>59520</v>
      </c>
      <c r="E93" s="123">
        <v>26704</v>
      </c>
    </row>
    <row r="94" spans="1:5" ht="10.5" customHeight="1">
      <c r="A94" s="17">
        <f t="shared" si="1"/>
        <v>90</v>
      </c>
      <c r="B94" s="105">
        <v>126</v>
      </c>
      <c r="C94" s="18" t="s">
        <v>203</v>
      </c>
      <c r="D94" s="7">
        <v>59324</v>
      </c>
      <c r="E94" s="123">
        <v>6263</v>
      </c>
    </row>
    <row r="95" spans="1:5" ht="10.5" customHeight="1">
      <c r="A95" s="17">
        <f t="shared" si="1"/>
        <v>91</v>
      </c>
      <c r="B95" s="105">
        <v>287</v>
      </c>
      <c r="C95" s="18" t="s">
        <v>360</v>
      </c>
      <c r="D95" s="7">
        <v>59316</v>
      </c>
      <c r="E95" s="123">
        <v>12716</v>
      </c>
    </row>
    <row r="96" spans="1:5" ht="10.5" customHeight="1">
      <c r="A96" s="17">
        <f t="shared" si="1"/>
        <v>92</v>
      </c>
      <c r="B96" s="105">
        <v>269</v>
      </c>
      <c r="C96" s="18" t="s">
        <v>342</v>
      </c>
      <c r="D96" s="7">
        <v>58082</v>
      </c>
      <c r="E96" s="123">
        <v>5820</v>
      </c>
    </row>
    <row r="97" spans="1:5" ht="10.5" customHeight="1">
      <c r="A97" s="17">
        <f t="shared" si="1"/>
        <v>93</v>
      </c>
      <c r="B97" s="105">
        <v>32</v>
      </c>
      <c r="C97" s="18" t="s">
        <v>111</v>
      </c>
      <c r="D97" s="7">
        <v>57792</v>
      </c>
      <c r="E97" s="123">
        <v>1612</v>
      </c>
    </row>
    <row r="98" spans="1:5" ht="10.5" customHeight="1">
      <c r="A98" s="17">
        <f t="shared" si="1"/>
        <v>94</v>
      </c>
      <c r="B98" s="105">
        <v>111</v>
      </c>
      <c r="C98" s="18" t="s">
        <v>188</v>
      </c>
      <c r="D98" s="7">
        <v>57774</v>
      </c>
      <c r="E98" s="123">
        <v>18236</v>
      </c>
    </row>
    <row r="99" spans="1:5" ht="10.5" customHeight="1">
      <c r="A99" s="17">
        <f t="shared" si="1"/>
        <v>95</v>
      </c>
      <c r="B99" s="105">
        <v>263</v>
      </c>
      <c r="C99" s="18" t="s">
        <v>336</v>
      </c>
      <c r="D99" s="7">
        <v>56611</v>
      </c>
      <c r="E99" s="123">
        <v>21872</v>
      </c>
    </row>
    <row r="100" spans="1:5" ht="10.5" customHeight="1">
      <c r="A100" s="17">
        <f t="shared" si="1"/>
        <v>96</v>
      </c>
      <c r="B100" s="105">
        <v>40</v>
      </c>
      <c r="C100" s="18" t="s">
        <v>119</v>
      </c>
      <c r="D100" s="7">
        <v>56138</v>
      </c>
      <c r="E100" s="123">
        <v>13112</v>
      </c>
    </row>
    <row r="101" spans="1:5" ht="10.5" customHeight="1">
      <c r="A101" s="17">
        <f t="shared" si="1"/>
        <v>97</v>
      </c>
      <c r="B101" s="105">
        <v>373</v>
      </c>
      <c r="C101" s="18" t="s">
        <v>445</v>
      </c>
      <c r="D101" s="7">
        <v>55766</v>
      </c>
      <c r="E101" s="123">
        <v>8182</v>
      </c>
    </row>
    <row r="102" spans="1:5" ht="10.5" customHeight="1">
      <c r="A102" s="17">
        <f t="shared" si="1"/>
        <v>98</v>
      </c>
      <c r="B102" s="105">
        <v>70</v>
      </c>
      <c r="C102" s="18" t="s">
        <v>148</v>
      </c>
      <c r="D102" s="7">
        <v>55707</v>
      </c>
      <c r="E102" s="123">
        <v>1652</v>
      </c>
    </row>
    <row r="103" spans="1:5" ht="10.5" customHeight="1">
      <c r="A103" s="17">
        <f t="shared" si="1"/>
        <v>99</v>
      </c>
      <c r="B103" s="105">
        <v>198</v>
      </c>
      <c r="C103" s="18" t="s">
        <v>274</v>
      </c>
      <c r="D103" s="7">
        <v>55614</v>
      </c>
      <c r="E103" s="123">
        <v>15004</v>
      </c>
    </row>
    <row r="104" spans="1:5" ht="10.5" customHeight="1">
      <c r="A104" s="17">
        <f t="shared" si="1"/>
        <v>100</v>
      </c>
      <c r="B104" s="105">
        <v>375</v>
      </c>
      <c r="C104" s="18" t="s">
        <v>447</v>
      </c>
      <c r="D104" s="7">
        <v>55541</v>
      </c>
      <c r="E104" s="123">
        <v>25816</v>
      </c>
    </row>
    <row r="105" spans="1:5" ht="10.5" customHeight="1">
      <c r="A105" s="17">
        <f t="shared" si="1"/>
        <v>101</v>
      </c>
      <c r="B105" s="105">
        <v>127</v>
      </c>
      <c r="C105" s="18" t="s">
        <v>204</v>
      </c>
      <c r="D105" s="7">
        <v>55291</v>
      </c>
      <c r="E105" s="123">
        <v>19924</v>
      </c>
    </row>
    <row r="106" spans="1:5" ht="10.5" customHeight="1">
      <c r="A106" s="17">
        <f t="shared" si="1"/>
        <v>102</v>
      </c>
      <c r="B106" s="105">
        <v>256</v>
      </c>
      <c r="C106" s="18" t="s">
        <v>329</v>
      </c>
      <c r="D106" s="7">
        <v>55000</v>
      </c>
      <c r="E106" s="123">
        <v>10001</v>
      </c>
    </row>
    <row r="107" spans="1:5" ht="10.5" customHeight="1">
      <c r="A107" s="17">
        <f t="shared" si="1"/>
        <v>103</v>
      </c>
      <c r="B107" s="105">
        <v>326</v>
      </c>
      <c r="C107" s="18" t="s">
        <v>399</v>
      </c>
      <c r="D107" s="7">
        <v>54958</v>
      </c>
      <c r="E107" s="123">
        <v>25258</v>
      </c>
    </row>
    <row r="108" spans="1:5" ht="10.5" customHeight="1">
      <c r="A108" s="17">
        <f t="shared" si="1"/>
        <v>104</v>
      </c>
      <c r="B108" s="105">
        <v>214</v>
      </c>
      <c r="C108" s="18" t="s">
        <v>290</v>
      </c>
      <c r="D108" s="7">
        <v>54955</v>
      </c>
      <c r="E108" s="123">
        <v>18251</v>
      </c>
    </row>
    <row r="109" spans="1:5" ht="10.5" customHeight="1">
      <c r="A109" s="17">
        <f t="shared" si="1"/>
        <v>105</v>
      </c>
      <c r="B109" s="105">
        <v>27</v>
      </c>
      <c r="C109" s="18" t="s">
        <v>107</v>
      </c>
      <c r="D109" s="7">
        <v>54462</v>
      </c>
      <c r="E109" s="123">
        <v>1470</v>
      </c>
    </row>
    <row r="110" spans="1:5" ht="10.5" customHeight="1">
      <c r="A110" s="17">
        <f t="shared" si="1"/>
        <v>106</v>
      </c>
      <c r="B110" s="105">
        <v>154</v>
      </c>
      <c r="C110" s="18" t="s">
        <v>231</v>
      </c>
      <c r="D110" s="7">
        <v>54347</v>
      </c>
      <c r="E110" s="123">
        <v>27327</v>
      </c>
    </row>
    <row r="111" spans="1:5" ht="10.5" customHeight="1">
      <c r="A111" s="17">
        <f t="shared" si="1"/>
        <v>107</v>
      </c>
      <c r="B111" s="105">
        <v>191</v>
      </c>
      <c r="C111" s="18" t="s">
        <v>267</v>
      </c>
      <c r="D111" s="7">
        <v>53575</v>
      </c>
      <c r="E111" s="123">
        <v>5324</v>
      </c>
    </row>
    <row r="112" spans="1:5" ht="10.5" customHeight="1">
      <c r="A112" s="17">
        <f t="shared" si="1"/>
        <v>108</v>
      </c>
      <c r="B112" s="105">
        <v>71</v>
      </c>
      <c r="C112" s="18" t="s">
        <v>149</v>
      </c>
      <c r="D112" s="7">
        <v>52813</v>
      </c>
      <c r="E112" s="123">
        <v>11559</v>
      </c>
    </row>
    <row r="113" spans="1:5" ht="10.5" customHeight="1">
      <c r="A113" s="17">
        <f t="shared" si="1"/>
        <v>109</v>
      </c>
      <c r="B113" s="105">
        <v>346</v>
      </c>
      <c r="C113" s="18" t="s">
        <v>418</v>
      </c>
      <c r="D113" s="7">
        <v>52715</v>
      </c>
      <c r="E113" s="123">
        <v>7382</v>
      </c>
    </row>
    <row r="114" spans="1:5" ht="10.5" customHeight="1">
      <c r="A114" s="17">
        <f t="shared" si="1"/>
        <v>110</v>
      </c>
      <c r="B114" s="105">
        <v>92</v>
      </c>
      <c r="C114" s="18" t="s">
        <v>79</v>
      </c>
      <c r="D114" s="7">
        <v>52544</v>
      </c>
      <c r="E114" s="123">
        <v>0</v>
      </c>
    </row>
    <row r="115" spans="1:5" ht="10.5" customHeight="1">
      <c r="A115" s="17">
        <f t="shared" si="1"/>
        <v>111</v>
      </c>
      <c r="B115" s="105">
        <v>356</v>
      </c>
      <c r="C115" s="18" t="s">
        <v>428</v>
      </c>
      <c r="D115" s="7">
        <v>52520</v>
      </c>
      <c r="E115" s="123">
        <v>0</v>
      </c>
    </row>
    <row r="116" spans="1:5" ht="10.5" customHeight="1">
      <c r="A116" s="17">
        <f t="shared" si="1"/>
        <v>112</v>
      </c>
      <c r="B116" s="105">
        <v>38</v>
      </c>
      <c r="C116" s="18" t="s">
        <v>117</v>
      </c>
      <c r="D116" s="7">
        <v>52411</v>
      </c>
      <c r="E116" s="123">
        <v>19480</v>
      </c>
    </row>
    <row r="117" spans="1:5" ht="10.5" customHeight="1">
      <c r="A117" s="17">
        <f t="shared" si="1"/>
        <v>113</v>
      </c>
      <c r="B117" s="105">
        <v>49</v>
      </c>
      <c r="C117" s="18" t="s">
        <v>128</v>
      </c>
      <c r="D117" s="7">
        <v>52122</v>
      </c>
      <c r="E117" s="123">
        <v>24824</v>
      </c>
    </row>
    <row r="118" spans="1:5" ht="10.5" customHeight="1">
      <c r="A118" s="17">
        <f t="shared" si="1"/>
        <v>114</v>
      </c>
      <c r="B118" s="105">
        <v>371</v>
      </c>
      <c r="C118" s="18" t="s">
        <v>443</v>
      </c>
      <c r="D118" s="7">
        <v>51562</v>
      </c>
      <c r="E118" s="123">
        <v>19228</v>
      </c>
    </row>
    <row r="119" spans="1:5" ht="10.5" customHeight="1">
      <c r="A119" s="17">
        <f t="shared" si="1"/>
        <v>115</v>
      </c>
      <c r="B119" s="105">
        <v>75</v>
      </c>
      <c r="C119" s="18" t="s">
        <v>153</v>
      </c>
      <c r="D119" s="7">
        <v>51300</v>
      </c>
      <c r="E119" s="123">
        <v>786</v>
      </c>
    </row>
    <row r="120" spans="1:5" ht="10.5" customHeight="1">
      <c r="A120" s="17">
        <f t="shared" si="1"/>
        <v>116</v>
      </c>
      <c r="B120" s="105">
        <v>290</v>
      </c>
      <c r="C120" s="18" t="s">
        <v>363</v>
      </c>
      <c r="D120" s="7">
        <v>50999</v>
      </c>
      <c r="E120" s="123">
        <v>14739</v>
      </c>
    </row>
    <row r="121" spans="1:5" ht="10.5" customHeight="1">
      <c r="A121" s="17">
        <f t="shared" si="1"/>
        <v>117</v>
      </c>
      <c r="B121" s="105">
        <v>329</v>
      </c>
      <c r="C121" s="18" t="s">
        <v>402</v>
      </c>
      <c r="D121" s="7">
        <v>50000</v>
      </c>
      <c r="E121" s="123">
        <v>0</v>
      </c>
    </row>
    <row r="122" spans="1:5" ht="10.5" customHeight="1">
      <c r="A122" s="17">
        <f t="shared" si="1"/>
        <v>118</v>
      </c>
      <c r="B122" s="105">
        <v>66</v>
      </c>
      <c r="C122" s="18" t="s">
        <v>144</v>
      </c>
      <c r="D122" s="7">
        <v>49862</v>
      </c>
      <c r="E122" s="123">
        <v>22010</v>
      </c>
    </row>
    <row r="123" spans="1:5" ht="10.5" customHeight="1">
      <c r="A123" s="17">
        <f t="shared" si="1"/>
        <v>119</v>
      </c>
      <c r="B123" s="105">
        <v>343</v>
      </c>
      <c r="C123" s="18" t="s">
        <v>415</v>
      </c>
      <c r="D123" s="7">
        <v>49603</v>
      </c>
      <c r="E123" s="123">
        <v>11353</v>
      </c>
    </row>
    <row r="124" spans="1:5" ht="10.5" customHeight="1">
      <c r="A124" s="17">
        <f t="shared" si="1"/>
        <v>120</v>
      </c>
      <c r="B124" s="105">
        <v>131</v>
      </c>
      <c r="C124" s="18" t="s">
        <v>208</v>
      </c>
      <c r="D124" s="7">
        <v>48765</v>
      </c>
      <c r="E124" s="123">
        <v>10275</v>
      </c>
    </row>
    <row r="125" spans="1:5" ht="10.5" customHeight="1">
      <c r="A125" s="17">
        <f t="shared" si="1"/>
        <v>121</v>
      </c>
      <c r="B125" s="105">
        <v>353</v>
      </c>
      <c r="C125" s="18" t="s">
        <v>425</v>
      </c>
      <c r="D125" s="7">
        <v>48632</v>
      </c>
      <c r="E125" s="123">
        <v>38450</v>
      </c>
    </row>
    <row r="126" spans="1:5" ht="10.5" customHeight="1">
      <c r="A126" s="17">
        <f t="shared" si="1"/>
        <v>122</v>
      </c>
      <c r="B126" s="105">
        <v>37</v>
      </c>
      <c r="C126" s="18" t="s">
        <v>116</v>
      </c>
      <c r="D126" s="7">
        <v>48520</v>
      </c>
      <c r="E126" s="123">
        <v>1020</v>
      </c>
    </row>
    <row r="127" spans="1:5" ht="10.5" customHeight="1">
      <c r="A127" s="17">
        <f t="shared" si="1"/>
        <v>123</v>
      </c>
      <c r="B127" s="105">
        <v>33</v>
      </c>
      <c r="C127" s="18" t="s">
        <v>112</v>
      </c>
      <c r="D127" s="7">
        <v>48253</v>
      </c>
      <c r="E127" s="123">
        <v>31598</v>
      </c>
    </row>
    <row r="128" spans="1:5" ht="10.5" customHeight="1">
      <c r="A128" s="17">
        <f t="shared" si="1"/>
        <v>124</v>
      </c>
      <c r="B128" s="105">
        <v>19</v>
      </c>
      <c r="C128" s="18" t="s">
        <v>99</v>
      </c>
      <c r="D128" s="7">
        <v>48067</v>
      </c>
      <c r="E128" s="123">
        <v>14360</v>
      </c>
    </row>
    <row r="129" spans="1:5" ht="10.5" customHeight="1">
      <c r="A129" s="17">
        <f t="shared" si="1"/>
        <v>125</v>
      </c>
      <c r="B129" s="105">
        <v>254</v>
      </c>
      <c r="C129" s="18" t="s">
        <v>327</v>
      </c>
      <c r="D129" s="7">
        <v>47662</v>
      </c>
      <c r="E129" s="123">
        <v>5022</v>
      </c>
    </row>
    <row r="130" spans="1:5" ht="10.5" customHeight="1">
      <c r="A130" s="17">
        <f t="shared" si="1"/>
        <v>126</v>
      </c>
      <c r="B130" s="105">
        <v>208</v>
      </c>
      <c r="C130" s="18" t="s">
        <v>284</v>
      </c>
      <c r="D130" s="7">
        <v>47241</v>
      </c>
      <c r="E130" s="123">
        <v>29278</v>
      </c>
    </row>
    <row r="131" spans="1:5" ht="10.5" customHeight="1">
      <c r="A131" s="17">
        <f t="shared" si="1"/>
        <v>127</v>
      </c>
      <c r="B131" s="105">
        <v>291</v>
      </c>
      <c r="C131" s="18" t="s">
        <v>364</v>
      </c>
      <c r="D131" s="7">
        <v>47207</v>
      </c>
      <c r="E131" s="123">
        <v>13242</v>
      </c>
    </row>
    <row r="132" spans="1:5" ht="10.5" customHeight="1">
      <c r="A132" s="17">
        <f t="shared" si="1"/>
        <v>128</v>
      </c>
      <c r="B132" s="105">
        <v>146</v>
      </c>
      <c r="C132" s="18" t="s">
        <v>223</v>
      </c>
      <c r="D132" s="7">
        <v>47000</v>
      </c>
      <c r="E132" s="123">
        <v>18319</v>
      </c>
    </row>
    <row r="133" spans="1:5" ht="10.5" customHeight="1">
      <c r="A133" s="17">
        <f t="shared" si="1"/>
        <v>129</v>
      </c>
      <c r="B133" s="105">
        <v>73</v>
      </c>
      <c r="C133" s="18" t="s">
        <v>151</v>
      </c>
      <c r="D133" s="7">
        <v>46916</v>
      </c>
      <c r="E133" s="123">
        <v>20087</v>
      </c>
    </row>
    <row r="134" spans="1:5" ht="10.5" customHeight="1">
      <c r="A134" s="17">
        <f t="shared" si="1"/>
        <v>130</v>
      </c>
      <c r="B134" s="105">
        <v>100</v>
      </c>
      <c r="C134" s="18" t="s">
        <v>177</v>
      </c>
      <c r="D134" s="7">
        <v>46568</v>
      </c>
      <c r="E134" s="123">
        <v>4976</v>
      </c>
    </row>
    <row r="135" spans="1:5" ht="10.5" customHeight="1">
      <c r="A135" s="17">
        <f aca="true" t="shared" si="2" ref="A135:A198">A134+1</f>
        <v>131</v>
      </c>
      <c r="B135" s="105">
        <v>255</v>
      </c>
      <c r="C135" s="18" t="s">
        <v>328</v>
      </c>
      <c r="D135" s="7">
        <v>46358</v>
      </c>
      <c r="E135" s="123">
        <v>7702</v>
      </c>
    </row>
    <row r="136" spans="1:5" ht="10.5" customHeight="1">
      <c r="A136" s="17">
        <f t="shared" si="2"/>
        <v>132</v>
      </c>
      <c r="B136" s="105">
        <v>359</v>
      </c>
      <c r="C136" s="18" t="s">
        <v>431</v>
      </c>
      <c r="D136" s="7">
        <v>46000</v>
      </c>
      <c r="E136" s="123">
        <v>11038</v>
      </c>
    </row>
    <row r="137" spans="1:5" ht="10.5" customHeight="1">
      <c r="A137" s="17">
        <f t="shared" si="2"/>
        <v>133</v>
      </c>
      <c r="B137" s="105">
        <v>345</v>
      </c>
      <c r="C137" s="18" t="s">
        <v>417</v>
      </c>
      <c r="D137" s="7">
        <v>45996</v>
      </c>
      <c r="E137" s="123">
        <v>24475</v>
      </c>
    </row>
    <row r="138" spans="1:5" ht="10.5" customHeight="1">
      <c r="A138" s="17">
        <f t="shared" si="2"/>
        <v>134</v>
      </c>
      <c r="B138" s="105">
        <v>366</v>
      </c>
      <c r="C138" s="18" t="s">
        <v>438</v>
      </c>
      <c r="D138" s="7">
        <v>45995</v>
      </c>
      <c r="E138" s="123">
        <v>32000</v>
      </c>
    </row>
    <row r="139" spans="1:5" ht="10.5" customHeight="1">
      <c r="A139" s="17">
        <f t="shared" si="2"/>
        <v>135</v>
      </c>
      <c r="B139" s="105">
        <v>257</v>
      </c>
      <c r="C139" s="18" t="s">
        <v>330</v>
      </c>
      <c r="D139" s="7">
        <v>45737</v>
      </c>
      <c r="E139" s="123">
        <v>18679</v>
      </c>
    </row>
    <row r="140" spans="1:5" ht="10.5" customHeight="1">
      <c r="A140" s="17">
        <f t="shared" si="2"/>
        <v>136</v>
      </c>
      <c r="B140" s="105">
        <v>109</v>
      </c>
      <c r="C140" s="18" t="s">
        <v>186</v>
      </c>
      <c r="D140" s="7">
        <v>45699</v>
      </c>
      <c r="E140" s="123">
        <v>15956</v>
      </c>
    </row>
    <row r="141" spans="1:5" ht="10.5" customHeight="1">
      <c r="A141" s="17">
        <f t="shared" si="2"/>
        <v>137</v>
      </c>
      <c r="B141" s="105">
        <v>133</v>
      </c>
      <c r="C141" s="18" t="s">
        <v>210</v>
      </c>
      <c r="D141" s="7">
        <v>45619</v>
      </c>
      <c r="E141" s="123">
        <v>33256</v>
      </c>
    </row>
    <row r="142" spans="1:5" ht="10.5" customHeight="1">
      <c r="A142" s="17">
        <f t="shared" si="2"/>
        <v>138</v>
      </c>
      <c r="B142" s="105">
        <v>116</v>
      </c>
      <c r="C142" s="18" t="s">
        <v>193</v>
      </c>
      <c r="D142" s="7">
        <v>45072</v>
      </c>
      <c r="E142" s="123">
        <v>12665</v>
      </c>
    </row>
    <row r="143" spans="1:5" ht="10.5" customHeight="1">
      <c r="A143" s="17">
        <f t="shared" si="2"/>
        <v>139</v>
      </c>
      <c r="B143" s="105">
        <v>1</v>
      </c>
      <c r="C143" s="18" t="s">
        <v>81</v>
      </c>
      <c r="D143" s="7">
        <v>44769</v>
      </c>
      <c r="E143" s="123">
        <v>20878</v>
      </c>
    </row>
    <row r="144" spans="1:5" ht="10.5" customHeight="1">
      <c r="A144" s="17">
        <f t="shared" si="2"/>
        <v>140</v>
      </c>
      <c r="B144" s="105">
        <v>335</v>
      </c>
      <c r="C144" s="18" t="s">
        <v>407</v>
      </c>
      <c r="D144" s="7">
        <v>44767</v>
      </c>
      <c r="E144" s="123">
        <v>14664</v>
      </c>
    </row>
    <row r="145" spans="1:5" ht="10.5" customHeight="1">
      <c r="A145" s="17">
        <f t="shared" si="2"/>
        <v>141</v>
      </c>
      <c r="B145" s="105">
        <v>151</v>
      </c>
      <c r="C145" s="18" t="s">
        <v>228</v>
      </c>
      <c r="D145" s="7">
        <v>44764</v>
      </c>
      <c r="E145" s="123">
        <v>4338</v>
      </c>
    </row>
    <row r="146" spans="1:5" ht="10.5" customHeight="1">
      <c r="A146" s="17">
        <f t="shared" si="2"/>
        <v>142</v>
      </c>
      <c r="B146" s="105">
        <v>336</v>
      </c>
      <c r="C146" s="18" t="s">
        <v>408</v>
      </c>
      <c r="D146" s="7">
        <v>44699</v>
      </c>
      <c r="E146" s="123">
        <v>26620</v>
      </c>
    </row>
    <row r="147" spans="1:5" ht="10.5" customHeight="1">
      <c r="A147" s="17">
        <f t="shared" si="2"/>
        <v>143</v>
      </c>
      <c r="B147" s="105">
        <v>209</v>
      </c>
      <c r="C147" s="18" t="s">
        <v>285</v>
      </c>
      <c r="D147" s="7">
        <v>43946</v>
      </c>
      <c r="E147" s="123">
        <v>7296</v>
      </c>
    </row>
    <row r="148" spans="1:5" ht="10.5" customHeight="1">
      <c r="A148" s="17">
        <f t="shared" si="2"/>
        <v>144</v>
      </c>
      <c r="B148" s="105">
        <v>364</v>
      </c>
      <c r="C148" s="18" t="s">
        <v>436</v>
      </c>
      <c r="D148" s="7">
        <v>42897</v>
      </c>
      <c r="E148" s="123">
        <v>0</v>
      </c>
    </row>
    <row r="149" spans="1:5" ht="10.5" customHeight="1">
      <c r="A149" s="17">
        <f t="shared" si="2"/>
        <v>145</v>
      </c>
      <c r="B149" s="105">
        <v>311</v>
      </c>
      <c r="C149" s="18" t="s">
        <v>384</v>
      </c>
      <c r="D149" s="7">
        <v>42304</v>
      </c>
      <c r="E149" s="123">
        <v>168</v>
      </c>
    </row>
    <row r="150" spans="1:5" ht="10.5" customHeight="1">
      <c r="A150" s="17">
        <f t="shared" si="2"/>
        <v>146</v>
      </c>
      <c r="B150" s="105">
        <v>238</v>
      </c>
      <c r="C150" s="18" t="s">
        <v>314</v>
      </c>
      <c r="D150" s="7">
        <v>42081</v>
      </c>
      <c r="E150" s="123">
        <v>36705</v>
      </c>
    </row>
    <row r="151" spans="1:5" ht="10.5" customHeight="1">
      <c r="A151" s="17">
        <f t="shared" si="2"/>
        <v>147</v>
      </c>
      <c r="B151" s="105">
        <v>89</v>
      </c>
      <c r="C151" s="18" t="s">
        <v>167</v>
      </c>
      <c r="D151" s="7">
        <v>42048</v>
      </c>
      <c r="E151" s="123">
        <v>17151</v>
      </c>
    </row>
    <row r="152" spans="1:5" ht="10.5" customHeight="1">
      <c r="A152" s="17">
        <f t="shared" si="2"/>
        <v>148</v>
      </c>
      <c r="B152" s="105">
        <v>368</v>
      </c>
      <c r="C152" s="18" t="s">
        <v>440</v>
      </c>
      <c r="D152" s="7">
        <v>41840</v>
      </c>
      <c r="E152" s="123">
        <v>16016</v>
      </c>
    </row>
    <row r="153" spans="1:5" ht="10.5" customHeight="1">
      <c r="A153" s="17">
        <f t="shared" si="2"/>
        <v>149</v>
      </c>
      <c r="B153" s="105">
        <v>160</v>
      </c>
      <c r="C153" s="18" t="s">
        <v>237</v>
      </c>
      <c r="D153" s="7">
        <v>40440</v>
      </c>
      <c r="E153" s="123">
        <v>13353</v>
      </c>
    </row>
    <row r="154" spans="1:5" ht="10.5" customHeight="1">
      <c r="A154" s="17">
        <f t="shared" si="2"/>
        <v>150</v>
      </c>
      <c r="B154" s="105">
        <v>91</v>
      </c>
      <c r="C154" s="18" t="s">
        <v>169</v>
      </c>
      <c r="D154" s="7">
        <v>40097</v>
      </c>
      <c r="E154" s="123">
        <v>13424</v>
      </c>
    </row>
    <row r="155" spans="1:5" ht="10.5" customHeight="1">
      <c r="A155" s="17">
        <f t="shared" si="2"/>
        <v>151</v>
      </c>
      <c r="B155" s="105">
        <v>241</v>
      </c>
      <c r="C155" s="18" t="s">
        <v>317</v>
      </c>
      <c r="D155" s="7">
        <v>40000</v>
      </c>
      <c r="E155" s="123">
        <v>19800</v>
      </c>
    </row>
    <row r="156" spans="1:5" ht="10.5" customHeight="1">
      <c r="A156" s="17">
        <f t="shared" si="2"/>
        <v>152</v>
      </c>
      <c r="B156" s="105">
        <v>240</v>
      </c>
      <c r="C156" s="18" t="s">
        <v>316</v>
      </c>
      <c r="D156" s="7">
        <v>39900</v>
      </c>
      <c r="E156" s="123">
        <v>24900</v>
      </c>
    </row>
    <row r="157" spans="1:5" ht="10.5" customHeight="1">
      <c r="A157" s="17">
        <f t="shared" si="2"/>
        <v>153</v>
      </c>
      <c r="B157" s="105">
        <v>331</v>
      </c>
      <c r="C157" s="18" t="s">
        <v>73</v>
      </c>
      <c r="D157" s="7">
        <v>39821</v>
      </c>
      <c r="E157" s="123">
        <v>3500</v>
      </c>
    </row>
    <row r="158" spans="1:5" ht="10.5" customHeight="1">
      <c r="A158" s="17">
        <f t="shared" si="2"/>
        <v>154</v>
      </c>
      <c r="B158" s="105">
        <v>130</v>
      </c>
      <c r="C158" s="18" t="s">
        <v>207</v>
      </c>
      <c r="D158" s="7">
        <v>39662</v>
      </c>
      <c r="E158" s="123">
        <v>7269</v>
      </c>
    </row>
    <row r="159" spans="1:5" ht="10.5" customHeight="1">
      <c r="A159" s="17">
        <f t="shared" si="2"/>
        <v>155</v>
      </c>
      <c r="B159" s="105">
        <v>51</v>
      </c>
      <c r="C159" s="18" t="s">
        <v>130</v>
      </c>
      <c r="D159" s="7">
        <v>38972</v>
      </c>
      <c r="E159" s="123">
        <v>7104</v>
      </c>
    </row>
    <row r="160" spans="1:5" ht="10.5" customHeight="1">
      <c r="A160" s="17">
        <f t="shared" si="2"/>
        <v>156</v>
      </c>
      <c r="B160" s="105">
        <v>195</v>
      </c>
      <c r="C160" s="18" t="s">
        <v>271</v>
      </c>
      <c r="D160" s="7">
        <v>38857</v>
      </c>
      <c r="E160" s="123">
        <v>986</v>
      </c>
    </row>
    <row r="161" spans="1:5" ht="10.5" customHeight="1">
      <c r="A161" s="17">
        <f t="shared" si="2"/>
        <v>157</v>
      </c>
      <c r="B161" s="105">
        <v>115</v>
      </c>
      <c r="C161" s="18" t="s">
        <v>192</v>
      </c>
      <c r="D161" s="7">
        <v>38672</v>
      </c>
      <c r="E161" s="123">
        <v>0</v>
      </c>
    </row>
    <row r="162" spans="1:5" ht="10.5" customHeight="1">
      <c r="A162" s="17">
        <f t="shared" si="2"/>
        <v>158</v>
      </c>
      <c r="B162" s="105">
        <v>277</v>
      </c>
      <c r="C162" s="18" t="s">
        <v>350</v>
      </c>
      <c r="D162" s="7">
        <v>38175</v>
      </c>
      <c r="E162" s="123">
        <v>20806</v>
      </c>
    </row>
    <row r="163" spans="1:5" ht="10.5" customHeight="1">
      <c r="A163" s="17">
        <f t="shared" si="2"/>
        <v>159</v>
      </c>
      <c r="B163" s="105">
        <v>267</v>
      </c>
      <c r="C163" s="18" t="s">
        <v>340</v>
      </c>
      <c r="D163" s="7">
        <v>37997</v>
      </c>
      <c r="E163" s="123">
        <v>14219</v>
      </c>
    </row>
    <row r="164" spans="1:5" ht="10.5" customHeight="1">
      <c r="A164" s="17">
        <f t="shared" si="2"/>
        <v>160</v>
      </c>
      <c r="B164" s="105">
        <v>205</v>
      </c>
      <c r="C164" s="18" t="s">
        <v>281</v>
      </c>
      <c r="D164" s="7">
        <v>37817</v>
      </c>
      <c r="E164" s="123">
        <v>1750</v>
      </c>
    </row>
    <row r="165" spans="1:5" ht="10.5" customHeight="1">
      <c r="A165" s="17">
        <f t="shared" si="2"/>
        <v>161</v>
      </c>
      <c r="B165" s="105">
        <v>142</v>
      </c>
      <c r="C165" s="18" t="s">
        <v>219</v>
      </c>
      <c r="D165" s="7">
        <v>37548</v>
      </c>
      <c r="E165" s="123">
        <v>656</v>
      </c>
    </row>
    <row r="166" spans="1:5" ht="10.5" customHeight="1">
      <c r="A166" s="17">
        <f t="shared" si="2"/>
        <v>162</v>
      </c>
      <c r="B166" s="105">
        <v>286</v>
      </c>
      <c r="C166" s="18" t="s">
        <v>359</v>
      </c>
      <c r="D166" s="7">
        <v>37430</v>
      </c>
      <c r="E166" s="123">
        <v>1800</v>
      </c>
    </row>
    <row r="167" spans="1:5" ht="10.5" customHeight="1">
      <c r="A167" s="17">
        <f t="shared" si="2"/>
        <v>163</v>
      </c>
      <c r="B167" s="105">
        <v>122</v>
      </c>
      <c r="C167" s="18" t="s">
        <v>199</v>
      </c>
      <c r="D167" s="7">
        <v>37167</v>
      </c>
      <c r="E167" s="123">
        <v>8648</v>
      </c>
    </row>
    <row r="168" spans="1:5" ht="10.5" customHeight="1">
      <c r="A168" s="17">
        <f t="shared" si="2"/>
        <v>164</v>
      </c>
      <c r="B168" s="105">
        <v>314</v>
      </c>
      <c r="C168" s="18" t="s">
        <v>387</v>
      </c>
      <c r="D168" s="7">
        <v>36960</v>
      </c>
      <c r="E168" s="123">
        <v>36960</v>
      </c>
    </row>
    <row r="169" spans="1:5" ht="10.5" customHeight="1">
      <c r="A169" s="17">
        <f t="shared" si="2"/>
        <v>165</v>
      </c>
      <c r="B169" s="105">
        <v>328</v>
      </c>
      <c r="C169" s="18" t="s">
        <v>401</v>
      </c>
      <c r="D169" s="7">
        <v>36012</v>
      </c>
      <c r="E169" s="123">
        <v>0</v>
      </c>
    </row>
    <row r="170" spans="1:5" ht="10.5" customHeight="1">
      <c r="A170" s="17">
        <f t="shared" si="2"/>
        <v>166</v>
      </c>
      <c r="B170" s="105">
        <v>348</v>
      </c>
      <c r="C170" s="18" t="s">
        <v>420</v>
      </c>
      <c r="D170" s="7">
        <v>35831</v>
      </c>
      <c r="E170" s="123">
        <v>19100</v>
      </c>
    </row>
    <row r="171" spans="1:5" ht="10.5" customHeight="1">
      <c r="A171" s="17">
        <f t="shared" si="2"/>
        <v>167</v>
      </c>
      <c r="B171" s="105">
        <v>59</v>
      </c>
      <c r="C171" s="18" t="s">
        <v>137</v>
      </c>
      <c r="D171" s="7">
        <v>35066</v>
      </c>
      <c r="E171" s="123">
        <v>10056</v>
      </c>
    </row>
    <row r="172" spans="1:5" ht="10.5" customHeight="1">
      <c r="A172" s="17">
        <f t="shared" si="2"/>
        <v>168</v>
      </c>
      <c r="B172" s="105">
        <v>237</v>
      </c>
      <c r="C172" s="18" t="s">
        <v>313</v>
      </c>
      <c r="D172" s="7">
        <v>35000</v>
      </c>
      <c r="E172" s="123">
        <v>11736</v>
      </c>
    </row>
    <row r="173" spans="1:5" ht="10.5" customHeight="1">
      <c r="A173" s="17">
        <f t="shared" si="2"/>
        <v>169</v>
      </c>
      <c r="B173" s="105">
        <v>139</v>
      </c>
      <c r="C173" s="18" t="s">
        <v>216</v>
      </c>
      <c r="D173" s="7">
        <v>34926</v>
      </c>
      <c r="E173" s="123">
        <v>9954</v>
      </c>
    </row>
    <row r="174" spans="1:5" ht="10.5" customHeight="1">
      <c r="A174" s="17">
        <f t="shared" si="2"/>
        <v>170</v>
      </c>
      <c r="B174" s="105">
        <v>294</v>
      </c>
      <c r="C174" s="18" t="s">
        <v>367</v>
      </c>
      <c r="D174" s="7">
        <v>34622</v>
      </c>
      <c r="E174" s="123">
        <v>17695</v>
      </c>
    </row>
    <row r="175" spans="1:5" ht="10.5" customHeight="1">
      <c r="A175" s="17">
        <f t="shared" si="2"/>
        <v>171</v>
      </c>
      <c r="B175" s="105">
        <v>202</v>
      </c>
      <c r="C175" s="18" t="s">
        <v>278</v>
      </c>
      <c r="D175" s="7">
        <v>34537</v>
      </c>
      <c r="E175" s="123">
        <v>16931</v>
      </c>
    </row>
    <row r="176" spans="1:5" ht="10.5" customHeight="1">
      <c r="A176" s="17">
        <f t="shared" si="2"/>
        <v>172</v>
      </c>
      <c r="B176" s="105">
        <v>308</v>
      </c>
      <c r="C176" s="18" t="s">
        <v>381</v>
      </c>
      <c r="D176" s="7">
        <v>33929</v>
      </c>
      <c r="E176" s="123">
        <v>1920</v>
      </c>
    </row>
    <row r="177" spans="1:5" ht="10.5" customHeight="1">
      <c r="A177" s="17">
        <f t="shared" si="2"/>
        <v>173</v>
      </c>
      <c r="B177" s="105">
        <v>190</v>
      </c>
      <c r="C177" s="18" t="s">
        <v>266</v>
      </c>
      <c r="D177" s="7">
        <v>33672</v>
      </c>
      <c r="E177" s="123">
        <v>4166</v>
      </c>
    </row>
    <row r="178" spans="1:5" ht="10.5" customHeight="1">
      <c r="A178" s="17">
        <f t="shared" si="2"/>
        <v>174</v>
      </c>
      <c r="B178" s="105">
        <v>62</v>
      </c>
      <c r="C178" s="18" t="s">
        <v>140</v>
      </c>
      <c r="D178" s="7">
        <v>32945</v>
      </c>
      <c r="E178" s="123">
        <v>14317</v>
      </c>
    </row>
    <row r="179" spans="1:5" ht="10.5" customHeight="1">
      <c r="A179" s="17">
        <f t="shared" si="2"/>
        <v>175</v>
      </c>
      <c r="B179" s="105">
        <v>355</v>
      </c>
      <c r="C179" s="18" t="s">
        <v>427</v>
      </c>
      <c r="D179" s="7">
        <v>32670</v>
      </c>
      <c r="E179" s="123">
        <v>10788</v>
      </c>
    </row>
    <row r="180" spans="1:5" ht="10.5" customHeight="1">
      <c r="A180" s="17">
        <f t="shared" si="2"/>
        <v>176</v>
      </c>
      <c r="B180" s="105">
        <v>18</v>
      </c>
      <c r="C180" s="18" t="s">
        <v>98</v>
      </c>
      <c r="D180" s="7">
        <v>32500</v>
      </c>
      <c r="E180" s="123">
        <v>9980</v>
      </c>
    </row>
    <row r="181" spans="1:5" ht="10.5" customHeight="1">
      <c r="A181" s="17">
        <f t="shared" si="2"/>
        <v>177</v>
      </c>
      <c r="B181" s="105">
        <v>333</v>
      </c>
      <c r="C181" s="18" t="s">
        <v>405</v>
      </c>
      <c r="D181" s="7">
        <v>32420</v>
      </c>
      <c r="E181" s="123">
        <v>0</v>
      </c>
    </row>
    <row r="182" spans="1:5" ht="10.5" customHeight="1">
      <c r="A182" s="17">
        <f t="shared" si="2"/>
        <v>178</v>
      </c>
      <c r="B182" s="105">
        <v>244</v>
      </c>
      <c r="C182" s="18" t="s">
        <v>320</v>
      </c>
      <c r="D182" s="7">
        <v>32300</v>
      </c>
      <c r="E182" s="123">
        <v>8000</v>
      </c>
    </row>
    <row r="183" spans="1:5" ht="10.5" customHeight="1">
      <c r="A183" s="17">
        <f t="shared" si="2"/>
        <v>179</v>
      </c>
      <c r="B183" s="105">
        <v>351</v>
      </c>
      <c r="C183" s="18" t="s">
        <v>423</v>
      </c>
      <c r="D183" s="7">
        <v>32263</v>
      </c>
      <c r="E183" s="123">
        <v>24347</v>
      </c>
    </row>
    <row r="184" spans="1:5" ht="10.5" customHeight="1">
      <c r="A184" s="17">
        <f t="shared" si="2"/>
        <v>180</v>
      </c>
      <c r="B184" s="105">
        <v>11</v>
      </c>
      <c r="C184" s="18" t="s">
        <v>91</v>
      </c>
      <c r="D184" s="7">
        <v>32253</v>
      </c>
      <c r="E184" s="123">
        <v>0</v>
      </c>
    </row>
    <row r="185" spans="1:5" ht="10.5" customHeight="1">
      <c r="A185" s="17">
        <f t="shared" si="2"/>
        <v>181</v>
      </c>
      <c r="B185" s="105">
        <v>23</v>
      </c>
      <c r="C185" s="18" t="s">
        <v>103</v>
      </c>
      <c r="D185" s="7">
        <v>32166</v>
      </c>
      <c r="E185" s="123">
        <v>9530</v>
      </c>
    </row>
    <row r="186" spans="1:5" ht="10.5" customHeight="1">
      <c r="A186" s="17">
        <f t="shared" si="2"/>
        <v>182</v>
      </c>
      <c r="B186" s="105">
        <v>67</v>
      </c>
      <c r="C186" s="18" t="s">
        <v>145</v>
      </c>
      <c r="D186" s="7">
        <v>32099</v>
      </c>
      <c r="E186" s="123">
        <v>7902</v>
      </c>
    </row>
    <row r="187" spans="1:5" ht="10.5" customHeight="1">
      <c r="A187" s="17">
        <f t="shared" si="2"/>
        <v>183</v>
      </c>
      <c r="B187" s="105">
        <v>83</v>
      </c>
      <c r="C187" s="18" t="s">
        <v>161</v>
      </c>
      <c r="D187" s="7">
        <v>31800</v>
      </c>
      <c r="E187" s="123">
        <v>2292</v>
      </c>
    </row>
    <row r="188" spans="1:5" ht="10.5" customHeight="1">
      <c r="A188" s="17">
        <f t="shared" si="2"/>
        <v>184</v>
      </c>
      <c r="B188" s="105">
        <v>10</v>
      </c>
      <c r="C188" s="18" t="s">
        <v>90</v>
      </c>
      <c r="D188" s="7">
        <v>31734</v>
      </c>
      <c r="E188" s="123">
        <v>0</v>
      </c>
    </row>
    <row r="189" spans="1:5" ht="10.5" customHeight="1">
      <c r="A189" s="17">
        <f t="shared" si="2"/>
        <v>185</v>
      </c>
      <c r="B189" s="105">
        <v>266</v>
      </c>
      <c r="C189" s="18" t="s">
        <v>339</v>
      </c>
      <c r="D189" s="7">
        <v>30287</v>
      </c>
      <c r="E189" s="123">
        <v>10219</v>
      </c>
    </row>
    <row r="190" spans="1:5" ht="10.5" customHeight="1">
      <c r="A190" s="17">
        <f t="shared" si="2"/>
        <v>186</v>
      </c>
      <c r="B190" s="105">
        <v>69</v>
      </c>
      <c r="C190" s="18" t="s">
        <v>147</v>
      </c>
      <c r="D190" s="7">
        <v>30156</v>
      </c>
      <c r="E190" s="123">
        <v>0</v>
      </c>
    </row>
    <row r="191" spans="1:5" ht="10.5" customHeight="1">
      <c r="A191" s="17">
        <f t="shared" si="2"/>
        <v>187</v>
      </c>
      <c r="B191" s="105">
        <v>365</v>
      </c>
      <c r="C191" s="18" t="s">
        <v>437</v>
      </c>
      <c r="D191" s="7">
        <v>30137</v>
      </c>
      <c r="E191" s="123">
        <v>6893</v>
      </c>
    </row>
    <row r="192" spans="1:5" ht="10.5" customHeight="1">
      <c r="A192" s="17">
        <f t="shared" si="2"/>
        <v>188</v>
      </c>
      <c r="B192" s="105">
        <v>74</v>
      </c>
      <c r="C192" s="18" t="s">
        <v>152</v>
      </c>
      <c r="D192" s="7">
        <v>30047</v>
      </c>
      <c r="E192" s="123">
        <v>219</v>
      </c>
    </row>
    <row r="193" spans="1:5" ht="10.5" customHeight="1">
      <c r="A193" s="17">
        <f t="shared" si="2"/>
        <v>189</v>
      </c>
      <c r="B193" s="105">
        <v>166</v>
      </c>
      <c r="C193" s="18" t="s">
        <v>243</v>
      </c>
      <c r="D193" s="7">
        <v>30000</v>
      </c>
      <c r="E193" s="123">
        <v>9112</v>
      </c>
    </row>
    <row r="194" spans="1:5" ht="10.5" customHeight="1">
      <c r="A194" s="17">
        <f t="shared" si="2"/>
        <v>190</v>
      </c>
      <c r="B194" s="105">
        <v>299</v>
      </c>
      <c r="C194" s="18" t="s">
        <v>372</v>
      </c>
      <c r="D194" s="7">
        <v>30000</v>
      </c>
      <c r="E194" s="123">
        <v>4385</v>
      </c>
    </row>
    <row r="195" spans="1:5" ht="10.5" customHeight="1">
      <c r="A195" s="17">
        <f t="shared" si="2"/>
        <v>191</v>
      </c>
      <c r="B195" s="105">
        <v>344</v>
      </c>
      <c r="C195" s="18" t="s">
        <v>416</v>
      </c>
      <c r="D195" s="7">
        <v>30000</v>
      </c>
      <c r="E195" s="123">
        <v>17850</v>
      </c>
    </row>
    <row r="196" spans="1:5" ht="10.5" customHeight="1">
      <c r="A196" s="17">
        <f t="shared" si="2"/>
        <v>192</v>
      </c>
      <c r="B196" s="105">
        <v>129</v>
      </c>
      <c r="C196" s="18" t="s">
        <v>206</v>
      </c>
      <c r="D196" s="7">
        <v>29931</v>
      </c>
      <c r="E196" s="123">
        <v>10936</v>
      </c>
    </row>
    <row r="197" spans="1:5" ht="10.5" customHeight="1">
      <c r="A197" s="17">
        <f t="shared" si="2"/>
        <v>193</v>
      </c>
      <c r="B197" s="105">
        <v>305</v>
      </c>
      <c r="C197" s="18" t="s">
        <v>378</v>
      </c>
      <c r="D197" s="7">
        <v>29712</v>
      </c>
      <c r="E197" s="123">
        <v>0</v>
      </c>
    </row>
    <row r="198" spans="1:5" ht="10.5" customHeight="1">
      <c r="A198" s="17">
        <f t="shared" si="2"/>
        <v>194</v>
      </c>
      <c r="B198" s="105">
        <v>284</v>
      </c>
      <c r="C198" s="18" t="s">
        <v>357</v>
      </c>
      <c r="D198" s="7">
        <v>29412</v>
      </c>
      <c r="E198" s="123">
        <v>0</v>
      </c>
    </row>
    <row r="199" spans="1:5" ht="10.5" customHeight="1">
      <c r="A199" s="17">
        <f aca="true" t="shared" si="3" ref="A199:A262">A198+1</f>
        <v>195</v>
      </c>
      <c r="B199" s="105">
        <v>65</v>
      </c>
      <c r="C199" s="18" t="s">
        <v>143</v>
      </c>
      <c r="D199" s="7">
        <v>28731</v>
      </c>
      <c r="E199" s="123">
        <v>8000</v>
      </c>
    </row>
    <row r="200" spans="1:5" ht="10.5" customHeight="1">
      <c r="A200" s="17">
        <f t="shared" si="3"/>
        <v>196</v>
      </c>
      <c r="B200" s="105">
        <v>370</v>
      </c>
      <c r="C200" s="18" t="s">
        <v>442</v>
      </c>
      <c r="D200" s="7">
        <v>28660</v>
      </c>
      <c r="E200" s="123">
        <v>3820</v>
      </c>
    </row>
    <row r="201" spans="1:5" ht="10.5" customHeight="1">
      <c r="A201" s="17">
        <f t="shared" si="3"/>
        <v>197</v>
      </c>
      <c r="B201" s="105">
        <v>258</v>
      </c>
      <c r="C201" s="18" t="s">
        <v>331</v>
      </c>
      <c r="D201" s="7">
        <v>28255</v>
      </c>
      <c r="E201" s="123">
        <v>12039</v>
      </c>
    </row>
    <row r="202" spans="1:5" ht="10.5" customHeight="1">
      <c r="A202" s="17">
        <f t="shared" si="3"/>
        <v>198</v>
      </c>
      <c r="B202" s="105">
        <v>44</v>
      </c>
      <c r="C202" s="18" t="s">
        <v>123</v>
      </c>
      <c r="D202" s="7">
        <v>27873</v>
      </c>
      <c r="E202" s="123">
        <v>12272</v>
      </c>
    </row>
    <row r="203" spans="1:5" ht="10.5" customHeight="1">
      <c r="A203" s="17">
        <f t="shared" si="3"/>
        <v>199</v>
      </c>
      <c r="B203" s="105">
        <v>219</v>
      </c>
      <c r="C203" s="18" t="s">
        <v>295</v>
      </c>
      <c r="D203" s="7">
        <v>27651</v>
      </c>
      <c r="E203" s="123">
        <v>10481</v>
      </c>
    </row>
    <row r="204" spans="1:5" ht="10.5" customHeight="1">
      <c r="A204" s="17">
        <f t="shared" si="3"/>
        <v>200</v>
      </c>
      <c r="B204" s="105">
        <v>41</v>
      </c>
      <c r="C204" s="18" t="s">
        <v>120</v>
      </c>
      <c r="D204" s="7">
        <v>27564</v>
      </c>
      <c r="E204" s="123">
        <v>12000</v>
      </c>
    </row>
    <row r="205" spans="1:5" ht="10.5" customHeight="1">
      <c r="A205" s="17">
        <f t="shared" si="3"/>
        <v>201</v>
      </c>
      <c r="B205" s="105">
        <v>278</v>
      </c>
      <c r="C205" s="18" t="s">
        <v>351</v>
      </c>
      <c r="D205" s="7">
        <v>27538</v>
      </c>
      <c r="E205" s="123">
        <v>4594</v>
      </c>
    </row>
    <row r="206" spans="1:5" ht="10.5" customHeight="1">
      <c r="A206" s="17">
        <f t="shared" si="3"/>
        <v>202</v>
      </c>
      <c r="B206" s="105">
        <v>260</v>
      </c>
      <c r="C206" s="18" t="s">
        <v>333</v>
      </c>
      <c r="D206" s="7">
        <v>27513</v>
      </c>
      <c r="E206" s="123">
        <v>9388</v>
      </c>
    </row>
    <row r="207" spans="1:5" ht="10.5" customHeight="1">
      <c r="A207" s="17">
        <f t="shared" si="3"/>
        <v>203</v>
      </c>
      <c r="B207" s="105">
        <v>72</v>
      </c>
      <c r="C207" s="18" t="s">
        <v>150</v>
      </c>
      <c r="D207" s="7">
        <v>27312</v>
      </c>
      <c r="E207" s="123">
        <v>4002</v>
      </c>
    </row>
    <row r="208" spans="1:5" ht="10.5" customHeight="1">
      <c r="A208" s="17">
        <f t="shared" si="3"/>
        <v>204</v>
      </c>
      <c r="B208" s="105">
        <v>342</v>
      </c>
      <c r="C208" s="18" t="s">
        <v>414</v>
      </c>
      <c r="D208" s="7">
        <v>27166</v>
      </c>
      <c r="E208" s="123">
        <v>3346</v>
      </c>
    </row>
    <row r="209" spans="1:5" ht="10.5" customHeight="1">
      <c r="A209" s="17">
        <f t="shared" si="3"/>
        <v>205</v>
      </c>
      <c r="B209" s="105">
        <v>262</v>
      </c>
      <c r="C209" s="18" t="s">
        <v>335</v>
      </c>
      <c r="D209" s="7">
        <v>27085</v>
      </c>
      <c r="E209" s="123">
        <v>3322</v>
      </c>
    </row>
    <row r="210" spans="1:5" ht="10.5" customHeight="1">
      <c r="A210" s="17">
        <f t="shared" si="3"/>
        <v>206</v>
      </c>
      <c r="B210" s="105">
        <v>120</v>
      </c>
      <c r="C210" s="18" t="s">
        <v>197</v>
      </c>
      <c r="D210" s="7">
        <v>27081</v>
      </c>
      <c r="E210" s="123">
        <v>4938</v>
      </c>
    </row>
    <row r="211" spans="1:5" ht="10.5" customHeight="1">
      <c r="A211" s="17">
        <f t="shared" si="3"/>
        <v>207</v>
      </c>
      <c r="B211" s="105">
        <v>55</v>
      </c>
      <c r="C211" s="18" t="s">
        <v>133</v>
      </c>
      <c r="D211" s="7">
        <v>26763</v>
      </c>
      <c r="E211" s="123">
        <v>4000</v>
      </c>
    </row>
    <row r="212" spans="1:5" ht="10.5" customHeight="1">
      <c r="A212" s="17">
        <f t="shared" si="3"/>
        <v>208</v>
      </c>
      <c r="B212" s="105">
        <v>322</v>
      </c>
      <c r="C212" s="18" t="s">
        <v>395</v>
      </c>
      <c r="D212" s="7">
        <v>26427</v>
      </c>
      <c r="E212" s="123">
        <v>0</v>
      </c>
    </row>
    <row r="213" spans="1:5" ht="10.5" customHeight="1">
      <c r="A213" s="17">
        <f t="shared" si="3"/>
        <v>209</v>
      </c>
      <c r="B213" s="105">
        <v>58</v>
      </c>
      <c r="C213" s="18" t="s">
        <v>136</v>
      </c>
      <c r="D213" s="7">
        <v>26253</v>
      </c>
      <c r="E213" s="123">
        <v>9936</v>
      </c>
    </row>
    <row r="214" spans="1:5" ht="10.5" customHeight="1">
      <c r="A214" s="17">
        <f t="shared" si="3"/>
        <v>210</v>
      </c>
      <c r="B214" s="105">
        <v>16</v>
      </c>
      <c r="C214" s="18" t="s">
        <v>96</v>
      </c>
      <c r="D214" s="7">
        <v>25911</v>
      </c>
      <c r="E214" s="123">
        <v>10135</v>
      </c>
    </row>
    <row r="215" spans="1:5" ht="10.5" customHeight="1">
      <c r="A215" s="17">
        <f t="shared" si="3"/>
        <v>211</v>
      </c>
      <c r="B215" s="105">
        <v>330</v>
      </c>
      <c r="C215" s="18" t="s">
        <v>403</v>
      </c>
      <c r="D215" s="7">
        <v>25324</v>
      </c>
      <c r="E215" s="123">
        <v>8000</v>
      </c>
    </row>
    <row r="216" spans="1:5" ht="10.5" customHeight="1">
      <c r="A216" s="17">
        <f t="shared" si="3"/>
        <v>212</v>
      </c>
      <c r="B216" s="105">
        <v>165</v>
      </c>
      <c r="C216" s="18" t="s">
        <v>242</v>
      </c>
      <c r="D216" s="7">
        <v>25318</v>
      </c>
      <c r="E216" s="123">
        <v>5794</v>
      </c>
    </row>
    <row r="217" spans="1:5" ht="10.5" customHeight="1">
      <c r="A217" s="17">
        <f t="shared" si="3"/>
        <v>213</v>
      </c>
      <c r="B217" s="105">
        <v>137</v>
      </c>
      <c r="C217" s="18" t="s">
        <v>214</v>
      </c>
      <c r="D217" s="7">
        <v>25308</v>
      </c>
      <c r="E217" s="123">
        <v>0</v>
      </c>
    </row>
    <row r="218" spans="1:5" ht="10.5" customHeight="1">
      <c r="A218" s="17">
        <f t="shared" si="3"/>
        <v>214</v>
      </c>
      <c r="B218" s="105">
        <v>264</v>
      </c>
      <c r="C218" s="18" t="s">
        <v>337</v>
      </c>
      <c r="D218" s="7">
        <v>25029</v>
      </c>
      <c r="E218" s="123">
        <v>3181</v>
      </c>
    </row>
    <row r="219" spans="1:5" ht="10.5" customHeight="1">
      <c r="A219" s="17">
        <f t="shared" si="3"/>
        <v>215</v>
      </c>
      <c r="B219" s="105">
        <v>215</v>
      </c>
      <c r="C219" s="18" t="s">
        <v>291</v>
      </c>
      <c r="D219" s="7">
        <v>24751</v>
      </c>
      <c r="E219" s="123">
        <v>3250</v>
      </c>
    </row>
    <row r="220" spans="1:5" ht="10.5" customHeight="1">
      <c r="A220" s="17">
        <f t="shared" si="3"/>
        <v>216</v>
      </c>
      <c r="B220" s="105">
        <v>156</v>
      </c>
      <c r="C220" s="18" t="s">
        <v>233</v>
      </c>
      <c r="D220" s="7">
        <v>24610</v>
      </c>
      <c r="E220" s="123">
        <v>8000</v>
      </c>
    </row>
    <row r="221" spans="1:5" ht="10.5" customHeight="1">
      <c r="A221" s="17">
        <f t="shared" si="3"/>
        <v>217</v>
      </c>
      <c r="B221" s="105">
        <v>206</v>
      </c>
      <c r="C221" s="18" t="s">
        <v>282</v>
      </c>
      <c r="D221" s="7">
        <v>24503</v>
      </c>
      <c r="E221" s="123">
        <v>298</v>
      </c>
    </row>
    <row r="222" spans="1:5" ht="10.5" customHeight="1">
      <c r="A222" s="17">
        <f t="shared" si="3"/>
        <v>218</v>
      </c>
      <c r="B222" s="105">
        <v>235</v>
      </c>
      <c r="C222" s="18" t="s">
        <v>311</v>
      </c>
      <c r="D222" s="7">
        <v>24501</v>
      </c>
      <c r="E222" s="123">
        <v>0</v>
      </c>
    </row>
    <row r="223" spans="1:5" ht="10.5" customHeight="1">
      <c r="A223" s="17">
        <f t="shared" si="3"/>
        <v>219</v>
      </c>
      <c r="B223" s="105">
        <v>203</v>
      </c>
      <c r="C223" s="18" t="s">
        <v>279</v>
      </c>
      <c r="D223" s="7">
        <v>24000</v>
      </c>
      <c r="E223" s="123">
        <v>8856</v>
      </c>
    </row>
    <row r="224" spans="1:5" ht="10.5" customHeight="1">
      <c r="A224" s="17">
        <f t="shared" si="3"/>
        <v>220</v>
      </c>
      <c r="B224" s="105">
        <v>304</v>
      </c>
      <c r="C224" s="18" t="s">
        <v>377</v>
      </c>
      <c r="D224" s="7">
        <v>23734</v>
      </c>
      <c r="E224" s="123">
        <v>5047</v>
      </c>
    </row>
    <row r="225" spans="1:5" ht="10.5" customHeight="1">
      <c r="A225" s="17">
        <f t="shared" si="3"/>
        <v>221</v>
      </c>
      <c r="B225" s="105">
        <v>57</v>
      </c>
      <c r="C225" s="18" t="s">
        <v>135</v>
      </c>
      <c r="D225" s="7">
        <v>23663</v>
      </c>
      <c r="E225" s="123">
        <v>577</v>
      </c>
    </row>
    <row r="226" spans="1:5" ht="10.5" customHeight="1">
      <c r="A226" s="17">
        <f t="shared" si="3"/>
        <v>222</v>
      </c>
      <c r="B226" s="105">
        <v>292</v>
      </c>
      <c r="C226" s="18" t="s">
        <v>365</v>
      </c>
      <c r="D226" s="7">
        <v>23536</v>
      </c>
      <c r="E226" s="123">
        <v>0</v>
      </c>
    </row>
    <row r="227" spans="1:5" ht="10.5" customHeight="1">
      <c r="A227" s="17">
        <f t="shared" si="3"/>
        <v>223</v>
      </c>
      <c r="B227" s="105">
        <v>8</v>
      </c>
      <c r="C227" s="18" t="s">
        <v>88</v>
      </c>
      <c r="D227" s="7">
        <v>23381</v>
      </c>
      <c r="E227" s="123">
        <v>4569</v>
      </c>
    </row>
    <row r="228" spans="1:5" ht="10.5" customHeight="1">
      <c r="A228" s="17">
        <f t="shared" si="3"/>
        <v>224</v>
      </c>
      <c r="B228" s="105">
        <v>318</v>
      </c>
      <c r="C228" s="18" t="s">
        <v>391</v>
      </c>
      <c r="D228" s="7">
        <v>23285</v>
      </c>
      <c r="E228" s="123">
        <v>0</v>
      </c>
    </row>
    <row r="229" spans="1:5" ht="10.5" customHeight="1">
      <c r="A229" s="17">
        <f t="shared" si="3"/>
        <v>225</v>
      </c>
      <c r="B229" s="105">
        <v>22</v>
      </c>
      <c r="C229" s="18" t="s">
        <v>102</v>
      </c>
      <c r="D229" s="7">
        <v>23184</v>
      </c>
      <c r="E229" s="123">
        <v>13708</v>
      </c>
    </row>
    <row r="230" spans="1:5" ht="10.5" customHeight="1">
      <c r="A230" s="17">
        <f t="shared" si="3"/>
        <v>226</v>
      </c>
      <c r="B230" s="105">
        <v>46</v>
      </c>
      <c r="C230" s="18" t="s">
        <v>125</v>
      </c>
      <c r="D230" s="7">
        <v>23000</v>
      </c>
      <c r="E230" s="123">
        <v>10000</v>
      </c>
    </row>
    <row r="231" spans="1:5" ht="10.5" customHeight="1">
      <c r="A231" s="17">
        <f t="shared" si="3"/>
        <v>227</v>
      </c>
      <c r="B231" s="105">
        <v>85</v>
      </c>
      <c r="C231" s="18" t="s">
        <v>163</v>
      </c>
      <c r="D231" s="7">
        <v>23000</v>
      </c>
      <c r="E231" s="123">
        <v>6896</v>
      </c>
    </row>
    <row r="232" spans="1:5" ht="10.5" customHeight="1">
      <c r="A232" s="17">
        <f t="shared" si="3"/>
        <v>228</v>
      </c>
      <c r="B232" s="105">
        <v>317</v>
      </c>
      <c r="C232" s="18" t="s">
        <v>390</v>
      </c>
      <c r="D232" s="7">
        <v>23000</v>
      </c>
      <c r="E232" s="123">
        <v>12600</v>
      </c>
    </row>
    <row r="233" spans="1:5" ht="10.5" customHeight="1">
      <c r="A233" s="17">
        <f t="shared" si="3"/>
        <v>229</v>
      </c>
      <c r="B233" s="105">
        <v>301</v>
      </c>
      <c r="C233" s="18" t="s">
        <v>374</v>
      </c>
      <c r="D233" s="7">
        <v>22941</v>
      </c>
      <c r="E233" s="123">
        <v>13759</v>
      </c>
    </row>
    <row r="234" spans="1:5" ht="10.5" customHeight="1">
      <c r="A234" s="17">
        <f t="shared" si="3"/>
        <v>230</v>
      </c>
      <c r="B234" s="105">
        <v>185</v>
      </c>
      <c r="C234" s="18" t="s">
        <v>261</v>
      </c>
      <c r="D234" s="7">
        <v>22767</v>
      </c>
      <c r="E234" s="123">
        <v>2222</v>
      </c>
    </row>
    <row r="235" spans="1:5" ht="10.5" customHeight="1">
      <c r="A235" s="17">
        <f t="shared" si="3"/>
        <v>231</v>
      </c>
      <c r="B235" s="105">
        <v>283</v>
      </c>
      <c r="C235" s="18" t="s">
        <v>356</v>
      </c>
      <c r="D235" s="7">
        <v>22745</v>
      </c>
      <c r="E235" s="123">
        <v>22745</v>
      </c>
    </row>
    <row r="236" spans="1:5" ht="10.5" customHeight="1">
      <c r="A236" s="17">
        <f t="shared" si="3"/>
        <v>232</v>
      </c>
      <c r="B236" s="105">
        <v>369</v>
      </c>
      <c r="C236" s="18" t="s">
        <v>441</v>
      </c>
      <c r="D236" s="7">
        <v>22674</v>
      </c>
      <c r="E236" s="123">
        <v>11078</v>
      </c>
    </row>
    <row r="237" spans="1:5" ht="10.5" customHeight="1">
      <c r="A237" s="17">
        <f t="shared" si="3"/>
        <v>233</v>
      </c>
      <c r="B237" s="105">
        <v>110</v>
      </c>
      <c r="C237" s="18" t="s">
        <v>187</v>
      </c>
      <c r="D237" s="7">
        <v>21988</v>
      </c>
      <c r="E237" s="123">
        <v>9990</v>
      </c>
    </row>
    <row r="238" spans="1:5" ht="10.5" customHeight="1">
      <c r="A238" s="17">
        <f t="shared" si="3"/>
        <v>234</v>
      </c>
      <c r="B238" s="105">
        <v>321</v>
      </c>
      <c r="C238" s="18" t="s">
        <v>394</v>
      </c>
      <c r="D238" s="7">
        <v>21509</v>
      </c>
      <c r="E238" s="123">
        <v>0</v>
      </c>
    </row>
    <row r="239" spans="1:5" ht="10.5" customHeight="1">
      <c r="A239" s="17">
        <f t="shared" si="3"/>
        <v>235</v>
      </c>
      <c r="B239" s="105">
        <v>48</v>
      </c>
      <c r="C239" s="18" t="s">
        <v>127</v>
      </c>
      <c r="D239" s="7">
        <v>21096</v>
      </c>
      <c r="E239" s="123">
        <v>4779</v>
      </c>
    </row>
    <row r="240" spans="1:5" ht="10.5" customHeight="1">
      <c r="A240" s="17">
        <f t="shared" si="3"/>
        <v>236</v>
      </c>
      <c r="B240" s="105">
        <v>309</v>
      </c>
      <c r="C240" s="18" t="s">
        <v>382</v>
      </c>
      <c r="D240" s="7">
        <v>20999</v>
      </c>
      <c r="E240" s="123">
        <v>3700</v>
      </c>
    </row>
    <row r="241" spans="1:5" ht="10.5" customHeight="1">
      <c r="A241" s="17">
        <f t="shared" si="3"/>
        <v>237</v>
      </c>
      <c r="B241" s="105">
        <v>340</v>
      </c>
      <c r="C241" s="18" t="s">
        <v>412</v>
      </c>
      <c r="D241" s="7">
        <v>20895</v>
      </c>
      <c r="E241" s="123">
        <v>6597</v>
      </c>
    </row>
    <row r="242" spans="1:5" ht="10.5" customHeight="1">
      <c r="A242" s="17">
        <f t="shared" si="3"/>
        <v>238</v>
      </c>
      <c r="B242" s="105">
        <v>99</v>
      </c>
      <c r="C242" s="18" t="s">
        <v>176</v>
      </c>
      <c r="D242" s="7">
        <v>20764</v>
      </c>
      <c r="E242" s="123">
        <v>2056</v>
      </c>
    </row>
    <row r="243" spans="1:5" ht="10.5" customHeight="1">
      <c r="A243" s="17">
        <f t="shared" si="3"/>
        <v>239</v>
      </c>
      <c r="B243" s="105">
        <v>163</v>
      </c>
      <c r="C243" s="18" t="s">
        <v>240</v>
      </c>
      <c r="D243" s="7">
        <v>20475</v>
      </c>
      <c r="E243" s="123">
        <v>1440</v>
      </c>
    </row>
    <row r="244" spans="1:5" ht="10.5" customHeight="1">
      <c r="A244" s="17">
        <f t="shared" si="3"/>
        <v>240</v>
      </c>
      <c r="B244" s="105">
        <v>45</v>
      </c>
      <c r="C244" s="18" t="s">
        <v>124</v>
      </c>
      <c r="D244" s="7">
        <v>20212</v>
      </c>
      <c r="E244" s="123">
        <v>3377</v>
      </c>
    </row>
    <row r="245" spans="1:5" ht="10.5" customHeight="1">
      <c r="A245" s="17">
        <f t="shared" si="3"/>
        <v>241</v>
      </c>
      <c r="B245" s="105">
        <v>97</v>
      </c>
      <c r="C245" s="18" t="s">
        <v>174</v>
      </c>
      <c r="D245" s="7">
        <v>20029</v>
      </c>
      <c r="E245" s="123">
        <v>4652</v>
      </c>
    </row>
    <row r="246" spans="1:5" ht="10.5" customHeight="1">
      <c r="A246" s="17">
        <f t="shared" si="3"/>
        <v>242</v>
      </c>
      <c r="B246" s="105">
        <v>53</v>
      </c>
      <c r="C246" s="18" t="s">
        <v>131</v>
      </c>
      <c r="D246" s="7">
        <v>20007</v>
      </c>
      <c r="E246" s="123">
        <v>547</v>
      </c>
    </row>
    <row r="247" spans="1:5" ht="10.5" customHeight="1">
      <c r="A247" s="17">
        <f t="shared" si="3"/>
        <v>243</v>
      </c>
      <c r="B247" s="105">
        <v>207</v>
      </c>
      <c r="C247" s="18" t="s">
        <v>283</v>
      </c>
      <c r="D247" s="7">
        <v>20000</v>
      </c>
      <c r="E247" s="123">
        <v>5691</v>
      </c>
    </row>
    <row r="248" spans="1:5" ht="10.5" customHeight="1">
      <c r="A248" s="17">
        <f t="shared" si="3"/>
        <v>244</v>
      </c>
      <c r="B248" s="105">
        <v>337</v>
      </c>
      <c r="C248" s="18" t="s">
        <v>409</v>
      </c>
      <c r="D248" s="7">
        <v>20000</v>
      </c>
      <c r="E248" s="123">
        <v>4000</v>
      </c>
    </row>
    <row r="249" spans="1:5" ht="10.5" customHeight="1">
      <c r="A249" s="17">
        <f t="shared" si="3"/>
        <v>245</v>
      </c>
      <c r="B249" s="105">
        <v>155</v>
      </c>
      <c r="C249" s="18" t="s">
        <v>232</v>
      </c>
      <c r="D249" s="7">
        <v>19905</v>
      </c>
      <c r="E249" s="123">
        <v>1300</v>
      </c>
    </row>
    <row r="250" spans="1:5" ht="10.5" customHeight="1">
      <c r="A250" s="17">
        <f t="shared" si="3"/>
        <v>246</v>
      </c>
      <c r="B250" s="105">
        <v>183</v>
      </c>
      <c r="C250" s="18" t="s">
        <v>259</v>
      </c>
      <c r="D250" s="7">
        <v>19662</v>
      </c>
      <c r="E250" s="123">
        <v>3883</v>
      </c>
    </row>
    <row r="251" spans="1:5" ht="10.5" customHeight="1">
      <c r="A251" s="17">
        <f t="shared" si="3"/>
        <v>247</v>
      </c>
      <c r="B251" s="105">
        <v>132</v>
      </c>
      <c r="C251" s="18" t="s">
        <v>209</v>
      </c>
      <c r="D251" s="7">
        <v>19653</v>
      </c>
      <c r="E251" s="123">
        <v>0</v>
      </c>
    </row>
    <row r="252" spans="1:5" ht="10.5" customHeight="1">
      <c r="A252" s="17">
        <f t="shared" si="3"/>
        <v>248</v>
      </c>
      <c r="B252" s="105">
        <v>152</v>
      </c>
      <c r="C252" s="18" t="s">
        <v>229</v>
      </c>
      <c r="D252" s="7">
        <v>19405</v>
      </c>
      <c r="E252" s="123">
        <v>19405</v>
      </c>
    </row>
    <row r="253" spans="1:5" ht="10.5" customHeight="1">
      <c r="A253" s="17">
        <f t="shared" si="3"/>
        <v>249</v>
      </c>
      <c r="B253" s="105">
        <v>293</v>
      </c>
      <c r="C253" s="18" t="s">
        <v>366</v>
      </c>
      <c r="D253" s="7">
        <v>19303</v>
      </c>
      <c r="E253" s="123">
        <v>3294</v>
      </c>
    </row>
    <row r="254" spans="1:5" ht="10.5" customHeight="1">
      <c r="A254" s="17">
        <f t="shared" si="3"/>
        <v>250</v>
      </c>
      <c r="B254" s="105">
        <v>103</v>
      </c>
      <c r="C254" s="18" t="s">
        <v>180</v>
      </c>
      <c r="D254" s="7">
        <v>19234</v>
      </c>
      <c r="E254" s="123">
        <v>6900</v>
      </c>
    </row>
    <row r="255" spans="1:5" ht="10.5" customHeight="1">
      <c r="A255" s="17">
        <f t="shared" si="3"/>
        <v>251</v>
      </c>
      <c r="B255" s="105">
        <v>47</v>
      </c>
      <c r="C255" s="18" t="s">
        <v>126</v>
      </c>
      <c r="D255" s="7">
        <v>19093</v>
      </c>
      <c r="E255" s="123">
        <v>2595</v>
      </c>
    </row>
    <row r="256" spans="1:5" ht="10.5" customHeight="1">
      <c r="A256" s="17">
        <f t="shared" si="3"/>
        <v>252</v>
      </c>
      <c r="B256" s="105">
        <v>105</v>
      </c>
      <c r="C256" s="18" t="s">
        <v>182</v>
      </c>
      <c r="D256" s="7">
        <v>18864</v>
      </c>
      <c r="E256" s="123">
        <v>4050</v>
      </c>
    </row>
    <row r="257" spans="1:5" ht="10.5" customHeight="1">
      <c r="A257" s="17">
        <f t="shared" si="3"/>
        <v>253</v>
      </c>
      <c r="B257" s="105">
        <v>325</v>
      </c>
      <c r="C257" s="18" t="s">
        <v>398</v>
      </c>
      <c r="D257" s="7">
        <v>18686</v>
      </c>
      <c r="E257" s="123">
        <v>0</v>
      </c>
    </row>
    <row r="258" spans="1:5" ht="10.5" customHeight="1">
      <c r="A258" s="17">
        <f t="shared" si="3"/>
        <v>254</v>
      </c>
      <c r="B258" s="105">
        <v>213</v>
      </c>
      <c r="C258" s="18" t="s">
        <v>289</v>
      </c>
      <c r="D258" s="7">
        <v>18655</v>
      </c>
      <c r="E258" s="123">
        <v>5882</v>
      </c>
    </row>
    <row r="259" spans="1:5" ht="10.5" customHeight="1">
      <c r="A259" s="17">
        <f t="shared" si="3"/>
        <v>255</v>
      </c>
      <c r="B259" s="105">
        <v>162</v>
      </c>
      <c r="C259" s="18" t="s">
        <v>239</v>
      </c>
      <c r="D259" s="7">
        <v>18569</v>
      </c>
      <c r="E259" s="123">
        <v>4546</v>
      </c>
    </row>
    <row r="260" spans="1:5" ht="10.5" customHeight="1">
      <c r="A260" s="17">
        <f t="shared" si="3"/>
        <v>256</v>
      </c>
      <c r="B260" s="105">
        <v>261</v>
      </c>
      <c r="C260" s="18" t="s">
        <v>334</v>
      </c>
      <c r="D260" s="7">
        <v>18500</v>
      </c>
      <c r="E260" s="123">
        <v>5833</v>
      </c>
    </row>
    <row r="261" spans="1:5" ht="10.5" customHeight="1">
      <c r="A261" s="17">
        <f t="shared" si="3"/>
        <v>257</v>
      </c>
      <c r="B261" s="105">
        <v>112</v>
      </c>
      <c r="C261" s="18" t="s">
        <v>189</v>
      </c>
      <c r="D261" s="7">
        <v>18398</v>
      </c>
      <c r="E261" s="123">
        <v>2500</v>
      </c>
    </row>
    <row r="262" spans="1:5" ht="10.5" customHeight="1">
      <c r="A262" s="17">
        <f t="shared" si="3"/>
        <v>258</v>
      </c>
      <c r="B262" s="105">
        <v>117</v>
      </c>
      <c r="C262" s="18" t="s">
        <v>194</v>
      </c>
      <c r="D262" s="7">
        <v>18362</v>
      </c>
      <c r="E262" s="123">
        <v>1931</v>
      </c>
    </row>
    <row r="263" spans="1:5" ht="10.5" customHeight="1">
      <c r="A263" s="17">
        <f aca="true" t="shared" si="4" ref="A263:A326">A262+1</f>
        <v>259</v>
      </c>
      <c r="B263" s="105">
        <v>182</v>
      </c>
      <c r="C263" s="18" t="s">
        <v>258</v>
      </c>
      <c r="D263" s="7">
        <v>18092</v>
      </c>
      <c r="E263" s="123">
        <v>1211</v>
      </c>
    </row>
    <row r="264" spans="1:5" ht="10.5" customHeight="1">
      <c r="A264" s="17">
        <f t="shared" si="4"/>
        <v>260</v>
      </c>
      <c r="B264" s="105">
        <v>82</v>
      </c>
      <c r="C264" s="18" t="s">
        <v>160</v>
      </c>
      <c r="D264" s="7">
        <v>17900</v>
      </c>
      <c r="E264" s="123">
        <v>545</v>
      </c>
    </row>
    <row r="265" spans="1:5" ht="10.5" customHeight="1">
      <c r="A265" s="17">
        <f t="shared" si="4"/>
        <v>261</v>
      </c>
      <c r="B265" s="105">
        <v>243</v>
      </c>
      <c r="C265" s="18" t="s">
        <v>319</v>
      </c>
      <c r="D265" s="7">
        <v>17848</v>
      </c>
      <c r="E265" s="123">
        <v>0</v>
      </c>
    </row>
    <row r="266" spans="1:5" ht="10.5" customHeight="1">
      <c r="A266" s="17">
        <f t="shared" si="4"/>
        <v>262</v>
      </c>
      <c r="B266" s="105">
        <v>88</v>
      </c>
      <c r="C266" s="18" t="s">
        <v>166</v>
      </c>
      <c r="D266" s="7">
        <v>17814</v>
      </c>
      <c r="E266" s="123">
        <v>869</v>
      </c>
    </row>
    <row r="267" spans="1:5" ht="10.5" customHeight="1">
      <c r="A267" s="17">
        <f t="shared" si="4"/>
        <v>263</v>
      </c>
      <c r="B267" s="105">
        <v>60</v>
      </c>
      <c r="C267" s="18" t="s">
        <v>138</v>
      </c>
      <c r="D267" s="7">
        <v>17790</v>
      </c>
      <c r="E267" s="123">
        <v>3685</v>
      </c>
    </row>
    <row r="268" spans="1:5" ht="10.5" customHeight="1">
      <c r="A268" s="17">
        <f t="shared" si="4"/>
        <v>264</v>
      </c>
      <c r="B268" s="105">
        <v>173</v>
      </c>
      <c r="C268" s="18" t="s">
        <v>249</v>
      </c>
      <c r="D268" s="7">
        <v>17445</v>
      </c>
      <c r="E268" s="123">
        <v>0</v>
      </c>
    </row>
    <row r="269" spans="1:5" ht="10.5" customHeight="1">
      <c r="A269" s="17">
        <f t="shared" si="4"/>
        <v>265</v>
      </c>
      <c r="B269" s="105">
        <v>224</v>
      </c>
      <c r="C269" s="18" t="s">
        <v>300</v>
      </c>
      <c r="D269" s="7">
        <v>17101</v>
      </c>
      <c r="E269" s="123">
        <v>4719</v>
      </c>
    </row>
    <row r="270" spans="1:5" ht="10.5" customHeight="1">
      <c r="A270" s="17">
        <f t="shared" si="4"/>
        <v>266</v>
      </c>
      <c r="B270" s="105">
        <v>102</v>
      </c>
      <c r="C270" s="18" t="s">
        <v>179</v>
      </c>
      <c r="D270" s="7">
        <v>17015</v>
      </c>
      <c r="E270" s="123">
        <v>5112</v>
      </c>
    </row>
    <row r="271" spans="1:5" ht="10.5" customHeight="1">
      <c r="A271" s="17">
        <f t="shared" si="4"/>
        <v>267</v>
      </c>
      <c r="B271" s="105">
        <v>81</v>
      </c>
      <c r="C271" s="18" t="s">
        <v>159</v>
      </c>
      <c r="D271" s="7">
        <v>16933</v>
      </c>
      <c r="E271" s="123">
        <v>2817</v>
      </c>
    </row>
    <row r="272" spans="1:5" ht="10.5" customHeight="1">
      <c r="A272" s="17">
        <f t="shared" si="4"/>
        <v>268</v>
      </c>
      <c r="B272" s="105">
        <v>134</v>
      </c>
      <c r="C272" s="18" t="s">
        <v>211</v>
      </c>
      <c r="D272" s="7">
        <v>16702</v>
      </c>
      <c r="E272" s="123">
        <v>3732</v>
      </c>
    </row>
    <row r="273" spans="1:5" ht="10.5" customHeight="1">
      <c r="A273" s="17">
        <f t="shared" si="4"/>
        <v>269</v>
      </c>
      <c r="B273" s="105">
        <v>192</v>
      </c>
      <c r="C273" s="18" t="s">
        <v>268</v>
      </c>
      <c r="D273" s="7">
        <v>16618</v>
      </c>
      <c r="E273" s="123">
        <v>6756</v>
      </c>
    </row>
    <row r="274" spans="1:5" ht="10.5" customHeight="1">
      <c r="A274" s="17">
        <f t="shared" si="4"/>
        <v>270</v>
      </c>
      <c r="B274" s="105">
        <v>234</v>
      </c>
      <c r="C274" s="18" t="s">
        <v>310</v>
      </c>
      <c r="D274" s="7">
        <v>16230</v>
      </c>
      <c r="E274" s="123">
        <v>13730</v>
      </c>
    </row>
    <row r="275" spans="1:5" ht="10.5" customHeight="1">
      <c r="A275" s="17">
        <f t="shared" si="4"/>
        <v>271</v>
      </c>
      <c r="B275" s="105">
        <v>188</v>
      </c>
      <c r="C275" s="18" t="s">
        <v>264</v>
      </c>
      <c r="D275" s="7">
        <v>16165</v>
      </c>
      <c r="E275" s="123">
        <v>4992</v>
      </c>
    </row>
    <row r="276" spans="1:5" ht="10.5" customHeight="1">
      <c r="A276" s="17">
        <f t="shared" si="4"/>
        <v>272</v>
      </c>
      <c r="B276" s="105">
        <v>24</v>
      </c>
      <c r="C276" s="18" t="s">
        <v>104</v>
      </c>
      <c r="D276" s="7">
        <v>15907</v>
      </c>
      <c r="E276" s="123">
        <v>760</v>
      </c>
    </row>
    <row r="277" spans="1:5" ht="10.5" customHeight="1">
      <c r="A277" s="17">
        <f t="shared" si="4"/>
        <v>273</v>
      </c>
      <c r="B277" s="105">
        <v>211</v>
      </c>
      <c r="C277" s="18" t="s">
        <v>287</v>
      </c>
      <c r="D277" s="7">
        <v>15305</v>
      </c>
      <c r="E277" s="123">
        <v>6300</v>
      </c>
    </row>
    <row r="278" spans="1:5" ht="10.5" customHeight="1">
      <c r="A278" s="17">
        <f t="shared" si="4"/>
        <v>274</v>
      </c>
      <c r="B278" s="105">
        <v>289</v>
      </c>
      <c r="C278" s="18" t="s">
        <v>362</v>
      </c>
      <c r="D278" s="7">
        <v>15000</v>
      </c>
      <c r="E278" s="123">
        <v>8077</v>
      </c>
    </row>
    <row r="279" spans="1:5" ht="10.5" customHeight="1">
      <c r="A279" s="17">
        <f t="shared" si="4"/>
        <v>275</v>
      </c>
      <c r="B279" s="105">
        <v>307</v>
      </c>
      <c r="C279" s="18" t="s">
        <v>380</v>
      </c>
      <c r="D279" s="7">
        <v>14992</v>
      </c>
      <c r="E279" s="123">
        <v>8492</v>
      </c>
    </row>
    <row r="280" spans="1:5" ht="10.5" customHeight="1">
      <c r="A280" s="17">
        <f t="shared" si="4"/>
        <v>276</v>
      </c>
      <c r="B280" s="105">
        <v>123</v>
      </c>
      <c r="C280" s="18" t="s">
        <v>200</v>
      </c>
      <c r="D280" s="7">
        <v>14900</v>
      </c>
      <c r="E280" s="123">
        <v>0</v>
      </c>
    </row>
    <row r="281" spans="1:5" ht="10.5" customHeight="1">
      <c r="A281" s="17">
        <f t="shared" si="4"/>
        <v>277</v>
      </c>
      <c r="B281" s="105">
        <v>232</v>
      </c>
      <c r="C281" s="18" t="s">
        <v>308</v>
      </c>
      <c r="D281" s="7">
        <v>14694</v>
      </c>
      <c r="E281" s="123">
        <v>0</v>
      </c>
    </row>
    <row r="282" spans="1:5" ht="10.5" customHeight="1">
      <c r="A282" s="17">
        <f t="shared" si="4"/>
        <v>278</v>
      </c>
      <c r="B282" s="105">
        <v>95</v>
      </c>
      <c r="C282" s="18" t="s">
        <v>172</v>
      </c>
      <c r="D282" s="7">
        <v>14400</v>
      </c>
      <c r="E282" s="123">
        <v>648</v>
      </c>
    </row>
    <row r="283" spans="1:5" ht="10.5" customHeight="1">
      <c r="A283" s="17">
        <f t="shared" si="4"/>
        <v>279</v>
      </c>
      <c r="B283" s="105">
        <v>363</v>
      </c>
      <c r="C283" s="18" t="s">
        <v>435</v>
      </c>
      <c r="D283" s="7">
        <v>14343</v>
      </c>
      <c r="E283" s="123">
        <v>5100</v>
      </c>
    </row>
    <row r="284" spans="1:5" ht="10.5" customHeight="1">
      <c r="A284" s="17">
        <f t="shared" si="4"/>
        <v>280</v>
      </c>
      <c r="B284" s="105">
        <v>200</v>
      </c>
      <c r="C284" s="18" t="s">
        <v>276</v>
      </c>
      <c r="D284" s="7">
        <v>14251</v>
      </c>
      <c r="E284" s="123">
        <v>4125</v>
      </c>
    </row>
    <row r="285" spans="1:5" ht="10.5" customHeight="1">
      <c r="A285" s="17">
        <f t="shared" si="4"/>
        <v>281</v>
      </c>
      <c r="B285" s="105">
        <v>87</v>
      </c>
      <c r="C285" s="18" t="s">
        <v>165</v>
      </c>
      <c r="D285" s="7">
        <v>14211</v>
      </c>
      <c r="E285" s="123">
        <v>2007</v>
      </c>
    </row>
    <row r="286" spans="1:5" ht="10.5" customHeight="1">
      <c r="A286" s="17">
        <f t="shared" si="4"/>
        <v>282</v>
      </c>
      <c r="B286" s="105">
        <v>247</v>
      </c>
      <c r="C286" s="18" t="s">
        <v>323</v>
      </c>
      <c r="D286" s="7">
        <v>14041</v>
      </c>
      <c r="E286" s="123">
        <v>14041</v>
      </c>
    </row>
    <row r="287" spans="1:5" ht="10.5" customHeight="1">
      <c r="A287" s="17">
        <f t="shared" si="4"/>
        <v>283</v>
      </c>
      <c r="B287" s="105">
        <v>380</v>
      </c>
      <c r="C287" s="18" t="s">
        <v>452</v>
      </c>
      <c r="D287" s="7">
        <v>13652</v>
      </c>
      <c r="E287" s="123">
        <v>458</v>
      </c>
    </row>
    <row r="288" spans="1:5" ht="10.5" customHeight="1">
      <c r="A288" s="17">
        <f t="shared" si="4"/>
        <v>284</v>
      </c>
      <c r="B288" s="105">
        <v>189</v>
      </c>
      <c r="C288" s="18" t="s">
        <v>265</v>
      </c>
      <c r="D288" s="7">
        <v>13505</v>
      </c>
      <c r="E288" s="123">
        <v>1680</v>
      </c>
    </row>
    <row r="289" spans="1:5" ht="10.5" customHeight="1">
      <c r="A289" s="17">
        <f t="shared" si="4"/>
        <v>285</v>
      </c>
      <c r="B289" s="105">
        <v>362</v>
      </c>
      <c r="C289" s="18" t="s">
        <v>434</v>
      </c>
      <c r="D289" s="7">
        <v>13461</v>
      </c>
      <c r="E289" s="123">
        <v>13461</v>
      </c>
    </row>
    <row r="290" spans="1:5" ht="10.5" customHeight="1">
      <c r="A290" s="17">
        <f t="shared" si="4"/>
        <v>286</v>
      </c>
      <c r="B290" s="105">
        <v>176</v>
      </c>
      <c r="C290" s="18" t="s">
        <v>252</v>
      </c>
      <c r="D290" s="7">
        <v>13456</v>
      </c>
      <c r="E290" s="123">
        <v>3260</v>
      </c>
    </row>
    <row r="291" spans="1:5" ht="10.5" customHeight="1">
      <c r="A291" s="17">
        <f t="shared" si="4"/>
        <v>287</v>
      </c>
      <c r="B291" s="105">
        <v>104</v>
      </c>
      <c r="C291" s="18" t="s">
        <v>181</v>
      </c>
      <c r="D291" s="7">
        <v>13074</v>
      </c>
      <c r="E291" s="123">
        <v>4301</v>
      </c>
    </row>
    <row r="292" spans="1:5" ht="10.5" customHeight="1">
      <c r="A292" s="17">
        <f t="shared" si="4"/>
        <v>288</v>
      </c>
      <c r="B292" s="105">
        <v>167</v>
      </c>
      <c r="C292" s="18" t="s">
        <v>244</v>
      </c>
      <c r="D292" s="7">
        <v>12835</v>
      </c>
      <c r="E292" s="123">
        <v>0</v>
      </c>
    </row>
    <row r="293" spans="1:5" ht="10.5" customHeight="1">
      <c r="A293" s="17">
        <f t="shared" si="4"/>
        <v>289</v>
      </c>
      <c r="B293" s="105">
        <v>42</v>
      </c>
      <c r="C293" s="18" t="s">
        <v>121</v>
      </c>
      <c r="D293" s="7">
        <v>12827</v>
      </c>
      <c r="E293" s="123">
        <v>0</v>
      </c>
    </row>
    <row r="294" spans="1:5" ht="10.5" customHeight="1">
      <c r="A294" s="17">
        <f t="shared" si="4"/>
        <v>290</v>
      </c>
      <c r="B294" s="105">
        <v>13</v>
      </c>
      <c r="C294" s="18" t="s">
        <v>93</v>
      </c>
      <c r="D294" s="7">
        <v>12590</v>
      </c>
      <c r="E294" s="123">
        <v>5633</v>
      </c>
    </row>
    <row r="295" spans="1:5" ht="10.5" customHeight="1">
      <c r="A295" s="17">
        <f t="shared" si="4"/>
        <v>291</v>
      </c>
      <c r="B295" s="105">
        <v>281</v>
      </c>
      <c r="C295" s="18" t="s">
        <v>354</v>
      </c>
      <c r="D295" s="7">
        <v>12400</v>
      </c>
      <c r="E295" s="123">
        <v>10100</v>
      </c>
    </row>
    <row r="296" spans="1:5" ht="10.5" customHeight="1">
      <c r="A296" s="17">
        <f t="shared" si="4"/>
        <v>292</v>
      </c>
      <c r="B296" s="105">
        <v>212</v>
      </c>
      <c r="C296" s="18" t="s">
        <v>288</v>
      </c>
      <c r="D296" s="7">
        <v>12203</v>
      </c>
      <c r="E296" s="123">
        <v>0</v>
      </c>
    </row>
    <row r="297" spans="1:5" ht="10.5" customHeight="1">
      <c r="A297" s="17">
        <f t="shared" si="4"/>
        <v>293</v>
      </c>
      <c r="B297" s="105">
        <v>201</v>
      </c>
      <c r="C297" s="18" t="s">
        <v>277</v>
      </c>
      <c r="D297" s="7">
        <v>12000</v>
      </c>
      <c r="E297" s="123">
        <v>4000</v>
      </c>
    </row>
    <row r="298" spans="1:5" ht="10.5" customHeight="1">
      <c r="A298" s="17">
        <f t="shared" si="4"/>
        <v>294</v>
      </c>
      <c r="B298" s="105">
        <v>226</v>
      </c>
      <c r="C298" s="18" t="s">
        <v>302</v>
      </c>
      <c r="D298" s="7">
        <v>11886</v>
      </c>
      <c r="E298" s="123">
        <v>9860</v>
      </c>
    </row>
    <row r="299" spans="1:5" ht="10.5" customHeight="1">
      <c r="A299" s="17">
        <f t="shared" si="4"/>
        <v>295</v>
      </c>
      <c r="B299" s="105">
        <v>34</v>
      </c>
      <c r="C299" s="18" t="s">
        <v>113</v>
      </c>
      <c r="D299" s="7">
        <v>11876</v>
      </c>
      <c r="E299" s="123">
        <v>5530</v>
      </c>
    </row>
    <row r="300" spans="1:5" ht="10.5" customHeight="1">
      <c r="A300" s="17">
        <f t="shared" si="4"/>
        <v>296</v>
      </c>
      <c r="B300" s="105">
        <v>12</v>
      </c>
      <c r="C300" s="18" t="s">
        <v>92</v>
      </c>
      <c r="D300" s="7">
        <v>11869</v>
      </c>
      <c r="E300" s="123">
        <v>1803</v>
      </c>
    </row>
    <row r="301" spans="1:5" ht="10.5" customHeight="1">
      <c r="A301" s="17">
        <f t="shared" si="4"/>
        <v>297</v>
      </c>
      <c r="B301" s="105">
        <v>141</v>
      </c>
      <c r="C301" s="18" t="s">
        <v>218</v>
      </c>
      <c r="D301" s="7">
        <v>11698</v>
      </c>
      <c r="E301" s="123">
        <v>5203</v>
      </c>
    </row>
    <row r="302" spans="1:5" ht="10.5" customHeight="1">
      <c r="A302" s="17">
        <f t="shared" si="4"/>
        <v>298</v>
      </c>
      <c r="B302" s="105">
        <v>220</v>
      </c>
      <c r="C302" s="18" t="s">
        <v>296</v>
      </c>
      <c r="D302" s="7">
        <v>11675</v>
      </c>
      <c r="E302" s="123">
        <v>7137</v>
      </c>
    </row>
    <row r="303" spans="1:5" ht="10.5" customHeight="1">
      <c r="A303" s="17">
        <f t="shared" si="4"/>
        <v>299</v>
      </c>
      <c r="B303" s="105">
        <v>153</v>
      </c>
      <c r="C303" s="18" t="s">
        <v>230</v>
      </c>
      <c r="D303" s="7">
        <v>11653</v>
      </c>
      <c r="E303" s="123">
        <v>3560</v>
      </c>
    </row>
    <row r="304" spans="1:5" ht="10.5" customHeight="1">
      <c r="A304" s="17">
        <f t="shared" si="4"/>
        <v>300</v>
      </c>
      <c r="B304" s="105">
        <v>218</v>
      </c>
      <c r="C304" s="18" t="s">
        <v>294</v>
      </c>
      <c r="D304" s="7">
        <v>11548</v>
      </c>
      <c r="E304" s="123">
        <v>2676</v>
      </c>
    </row>
    <row r="305" spans="1:5" ht="10.5" customHeight="1">
      <c r="A305" s="17">
        <f t="shared" si="4"/>
        <v>301</v>
      </c>
      <c r="B305" s="105">
        <v>144</v>
      </c>
      <c r="C305" s="18" t="s">
        <v>221</v>
      </c>
      <c r="D305" s="7">
        <v>11484</v>
      </c>
      <c r="E305" s="123">
        <v>984</v>
      </c>
    </row>
    <row r="306" spans="1:5" ht="10.5" customHeight="1">
      <c r="A306" s="17">
        <f t="shared" si="4"/>
        <v>302</v>
      </c>
      <c r="B306" s="105">
        <v>221</v>
      </c>
      <c r="C306" s="18" t="s">
        <v>297</v>
      </c>
      <c r="D306" s="7">
        <v>11138</v>
      </c>
      <c r="E306" s="123">
        <v>2733</v>
      </c>
    </row>
    <row r="307" spans="1:5" ht="10.5" customHeight="1">
      <c r="A307" s="17">
        <f t="shared" si="4"/>
        <v>303</v>
      </c>
      <c r="B307" s="105">
        <v>15</v>
      </c>
      <c r="C307" s="18" t="s">
        <v>95</v>
      </c>
      <c r="D307" s="7">
        <v>11103</v>
      </c>
      <c r="E307" s="123">
        <v>6374</v>
      </c>
    </row>
    <row r="308" spans="1:5" ht="10.5" customHeight="1">
      <c r="A308" s="17">
        <f t="shared" si="4"/>
        <v>304</v>
      </c>
      <c r="B308" s="105">
        <v>68</v>
      </c>
      <c r="C308" s="18" t="s">
        <v>146</v>
      </c>
      <c r="D308" s="7">
        <v>11100</v>
      </c>
      <c r="E308" s="123">
        <v>0</v>
      </c>
    </row>
    <row r="309" spans="1:5" ht="10.5" customHeight="1">
      <c r="A309" s="17">
        <f t="shared" si="4"/>
        <v>305</v>
      </c>
      <c r="B309" s="105">
        <v>80</v>
      </c>
      <c r="C309" s="18" t="s">
        <v>158</v>
      </c>
      <c r="D309" s="7">
        <v>11000</v>
      </c>
      <c r="E309" s="123">
        <v>1200</v>
      </c>
    </row>
    <row r="310" spans="1:5" ht="10.5" customHeight="1">
      <c r="A310" s="17">
        <f t="shared" si="4"/>
        <v>306</v>
      </c>
      <c r="B310" s="105">
        <v>63</v>
      </c>
      <c r="C310" s="18" t="s">
        <v>141</v>
      </c>
      <c r="D310" s="7">
        <v>10127</v>
      </c>
      <c r="E310" s="123">
        <v>186</v>
      </c>
    </row>
    <row r="311" spans="1:5" ht="10.5" customHeight="1">
      <c r="A311" s="17">
        <f t="shared" si="4"/>
        <v>307</v>
      </c>
      <c r="B311" s="105">
        <v>193</v>
      </c>
      <c r="C311" s="18" t="s">
        <v>269</v>
      </c>
      <c r="D311" s="7">
        <v>10000</v>
      </c>
      <c r="E311" s="123">
        <v>270</v>
      </c>
    </row>
    <row r="312" spans="1:5" ht="10.5" customHeight="1">
      <c r="A312" s="17">
        <f t="shared" si="4"/>
        <v>308</v>
      </c>
      <c r="B312" s="105">
        <v>377</v>
      </c>
      <c r="C312" s="18" t="s">
        <v>449</v>
      </c>
      <c r="D312" s="7">
        <v>10000</v>
      </c>
      <c r="E312" s="123">
        <v>913</v>
      </c>
    </row>
    <row r="313" spans="1:5" ht="10.5" customHeight="1">
      <c r="A313" s="17">
        <f t="shared" si="4"/>
        <v>309</v>
      </c>
      <c r="B313" s="105">
        <v>316</v>
      </c>
      <c r="C313" s="18" t="s">
        <v>389</v>
      </c>
      <c r="D313" s="7">
        <v>9921</v>
      </c>
      <c r="E313" s="123">
        <v>7739</v>
      </c>
    </row>
    <row r="314" spans="1:5" ht="10.5" customHeight="1">
      <c r="A314" s="17">
        <f t="shared" si="4"/>
        <v>310</v>
      </c>
      <c r="B314" s="105">
        <v>39</v>
      </c>
      <c r="C314" s="18" t="s">
        <v>118</v>
      </c>
      <c r="D314" s="7">
        <v>9900</v>
      </c>
      <c r="E314" s="123">
        <v>2186</v>
      </c>
    </row>
    <row r="315" spans="1:5" ht="10.5" customHeight="1">
      <c r="A315" s="17">
        <f t="shared" si="4"/>
        <v>311</v>
      </c>
      <c r="B315" s="105">
        <v>372</v>
      </c>
      <c r="C315" s="18" t="s">
        <v>444</v>
      </c>
      <c r="D315" s="7">
        <v>9360</v>
      </c>
      <c r="E315" s="123">
        <v>6365</v>
      </c>
    </row>
    <row r="316" spans="1:5" ht="10.5" customHeight="1">
      <c r="A316" s="17">
        <f t="shared" si="4"/>
        <v>312</v>
      </c>
      <c r="B316" s="105">
        <v>150</v>
      </c>
      <c r="C316" s="18" t="s">
        <v>227</v>
      </c>
      <c r="D316" s="7">
        <v>9229</v>
      </c>
      <c r="E316" s="123">
        <v>2071</v>
      </c>
    </row>
    <row r="317" spans="1:5" ht="10.5" customHeight="1">
      <c r="A317" s="17">
        <f t="shared" si="4"/>
        <v>313</v>
      </c>
      <c r="B317" s="105">
        <v>157</v>
      </c>
      <c r="C317" s="18" t="s">
        <v>234</v>
      </c>
      <c r="D317" s="7">
        <v>9172</v>
      </c>
      <c r="E317" s="123">
        <v>189</v>
      </c>
    </row>
    <row r="318" spans="1:5" ht="10.5" customHeight="1">
      <c r="A318" s="17">
        <f t="shared" si="4"/>
        <v>314</v>
      </c>
      <c r="B318" s="105">
        <v>194</v>
      </c>
      <c r="C318" s="18" t="s">
        <v>270</v>
      </c>
      <c r="D318" s="7">
        <v>8956</v>
      </c>
      <c r="E318" s="123">
        <v>5576</v>
      </c>
    </row>
    <row r="319" spans="1:5" ht="10.5" customHeight="1">
      <c r="A319" s="17">
        <f t="shared" si="4"/>
        <v>315</v>
      </c>
      <c r="B319" s="105">
        <v>187</v>
      </c>
      <c r="C319" s="18" t="s">
        <v>263</v>
      </c>
      <c r="D319" s="7">
        <v>8727</v>
      </c>
      <c r="E319" s="123">
        <v>2755</v>
      </c>
    </row>
    <row r="320" spans="1:5" ht="10.5" customHeight="1">
      <c r="A320" s="17">
        <f t="shared" si="4"/>
        <v>316</v>
      </c>
      <c r="B320" s="105">
        <v>204</v>
      </c>
      <c r="C320" s="18" t="s">
        <v>280</v>
      </c>
      <c r="D320" s="7">
        <v>8668</v>
      </c>
      <c r="E320" s="123">
        <v>0</v>
      </c>
    </row>
    <row r="321" spans="1:5" ht="10.5" customHeight="1">
      <c r="A321" s="17">
        <f t="shared" si="4"/>
        <v>317</v>
      </c>
      <c r="B321" s="105">
        <v>20</v>
      </c>
      <c r="C321" s="18" t="s">
        <v>100</v>
      </c>
      <c r="D321" s="7">
        <v>8455</v>
      </c>
      <c r="E321" s="123">
        <v>6604</v>
      </c>
    </row>
    <row r="322" spans="1:5" ht="10.5" customHeight="1">
      <c r="A322" s="17">
        <f t="shared" si="4"/>
        <v>318</v>
      </c>
      <c r="B322" s="105">
        <v>26</v>
      </c>
      <c r="C322" s="18" t="s">
        <v>106</v>
      </c>
      <c r="D322" s="7">
        <v>8250</v>
      </c>
      <c r="E322" s="123">
        <v>3502</v>
      </c>
    </row>
    <row r="323" spans="1:5" ht="10.5" customHeight="1">
      <c r="A323" s="17">
        <f t="shared" si="4"/>
        <v>319</v>
      </c>
      <c r="B323" s="105">
        <v>332</v>
      </c>
      <c r="C323" s="18" t="s">
        <v>404</v>
      </c>
      <c r="D323" s="7">
        <v>8240</v>
      </c>
      <c r="E323" s="123">
        <v>809</v>
      </c>
    </row>
    <row r="324" spans="1:5" ht="10.5" customHeight="1">
      <c r="A324" s="17">
        <f t="shared" si="4"/>
        <v>320</v>
      </c>
      <c r="B324" s="105">
        <v>367</v>
      </c>
      <c r="C324" s="18" t="s">
        <v>439</v>
      </c>
      <c r="D324" s="7">
        <v>7872</v>
      </c>
      <c r="E324" s="123">
        <v>0</v>
      </c>
    </row>
    <row r="325" spans="1:5" ht="10.5" customHeight="1">
      <c r="A325" s="17">
        <f t="shared" si="4"/>
        <v>321</v>
      </c>
      <c r="B325" s="105">
        <v>101</v>
      </c>
      <c r="C325" s="18" t="s">
        <v>178</v>
      </c>
      <c r="D325" s="7">
        <v>7700</v>
      </c>
      <c r="E325" s="123">
        <v>1068</v>
      </c>
    </row>
    <row r="326" spans="1:5" ht="10.5" customHeight="1">
      <c r="A326" s="17">
        <f t="shared" si="4"/>
        <v>322</v>
      </c>
      <c r="B326" s="105">
        <v>298</v>
      </c>
      <c r="C326" s="18" t="s">
        <v>371</v>
      </c>
      <c r="D326" s="7">
        <v>7654</v>
      </c>
      <c r="E326" s="123">
        <v>0</v>
      </c>
    </row>
    <row r="327" spans="1:5" ht="10.5" customHeight="1">
      <c r="A327" s="17">
        <f aca="true" t="shared" si="5" ref="A327:A367">A326+1</f>
        <v>323</v>
      </c>
      <c r="B327" s="105">
        <v>310</v>
      </c>
      <c r="C327" s="18" t="s">
        <v>383</v>
      </c>
      <c r="D327" s="7">
        <v>7284</v>
      </c>
      <c r="E327" s="123">
        <v>0</v>
      </c>
    </row>
    <row r="328" spans="1:5" ht="10.5" customHeight="1">
      <c r="A328" s="17">
        <f t="shared" si="5"/>
        <v>324</v>
      </c>
      <c r="B328" s="105">
        <v>35</v>
      </c>
      <c r="C328" s="18" t="s">
        <v>114</v>
      </c>
      <c r="D328" s="7">
        <v>7000</v>
      </c>
      <c r="E328" s="123">
        <v>5000</v>
      </c>
    </row>
    <row r="329" spans="1:5" ht="10.5" customHeight="1">
      <c r="A329" s="17">
        <f t="shared" si="5"/>
        <v>325</v>
      </c>
      <c r="B329" s="105">
        <v>230</v>
      </c>
      <c r="C329" s="18" t="s">
        <v>306</v>
      </c>
      <c r="D329" s="7">
        <v>6804</v>
      </c>
      <c r="E329" s="123">
        <v>4494</v>
      </c>
    </row>
    <row r="330" spans="1:5" ht="10.5" customHeight="1">
      <c r="A330" s="17">
        <f t="shared" si="5"/>
        <v>326</v>
      </c>
      <c r="B330" s="105">
        <v>259</v>
      </c>
      <c r="C330" s="18" t="s">
        <v>332</v>
      </c>
      <c r="D330" s="7">
        <v>6740</v>
      </c>
      <c r="E330" s="123">
        <v>195</v>
      </c>
    </row>
    <row r="331" spans="1:5" ht="10.5" customHeight="1">
      <c r="A331" s="17">
        <f t="shared" si="5"/>
        <v>327</v>
      </c>
      <c r="B331" s="105">
        <v>84</v>
      </c>
      <c r="C331" s="18" t="s">
        <v>162</v>
      </c>
      <c r="D331" s="7">
        <v>6700</v>
      </c>
      <c r="E331" s="123">
        <v>4000</v>
      </c>
    </row>
    <row r="332" spans="1:5" ht="10.5" customHeight="1">
      <c r="A332" s="17">
        <f t="shared" si="5"/>
        <v>328</v>
      </c>
      <c r="B332" s="105">
        <v>4</v>
      </c>
      <c r="C332" s="18" t="s">
        <v>84</v>
      </c>
      <c r="D332" s="7">
        <v>6558</v>
      </c>
      <c r="E332" s="123">
        <v>2054</v>
      </c>
    </row>
    <row r="333" spans="1:5" ht="10.5" customHeight="1">
      <c r="A333" s="17">
        <f t="shared" si="5"/>
        <v>329</v>
      </c>
      <c r="B333" s="105">
        <v>313</v>
      </c>
      <c r="C333" s="18" t="s">
        <v>386</v>
      </c>
      <c r="D333" s="7">
        <v>6477</v>
      </c>
      <c r="E333" s="123">
        <v>4232</v>
      </c>
    </row>
    <row r="334" spans="1:5" ht="10.5" customHeight="1">
      <c r="A334" s="17">
        <f t="shared" si="5"/>
        <v>330</v>
      </c>
      <c r="B334" s="105">
        <v>93</v>
      </c>
      <c r="C334" s="18" t="s">
        <v>170</v>
      </c>
      <c r="D334" s="7">
        <v>6200</v>
      </c>
      <c r="E334" s="123">
        <v>0</v>
      </c>
    </row>
    <row r="335" spans="1:5" ht="10.5" customHeight="1">
      <c r="A335" s="17">
        <f t="shared" si="5"/>
        <v>331</v>
      </c>
      <c r="B335" s="105">
        <v>145</v>
      </c>
      <c r="C335" s="18" t="s">
        <v>222</v>
      </c>
      <c r="D335" s="7">
        <v>6000</v>
      </c>
      <c r="E335" s="123">
        <v>3200</v>
      </c>
    </row>
    <row r="336" spans="1:5" ht="10.5" customHeight="1">
      <c r="A336" s="17">
        <f t="shared" si="5"/>
        <v>332</v>
      </c>
      <c r="B336" s="105">
        <v>36</v>
      </c>
      <c r="C336" s="18" t="s">
        <v>115</v>
      </c>
      <c r="D336" s="7">
        <v>5865</v>
      </c>
      <c r="E336" s="123">
        <v>1193</v>
      </c>
    </row>
    <row r="337" spans="1:5" ht="10.5" customHeight="1">
      <c r="A337" s="17">
        <f t="shared" si="5"/>
        <v>333</v>
      </c>
      <c r="B337" s="105">
        <v>216</v>
      </c>
      <c r="C337" s="18" t="s">
        <v>292</v>
      </c>
      <c r="D337" s="7">
        <v>5713</v>
      </c>
      <c r="E337" s="123">
        <v>0</v>
      </c>
    </row>
    <row r="338" spans="1:5" ht="10.5" customHeight="1">
      <c r="A338" s="17">
        <f t="shared" si="5"/>
        <v>334</v>
      </c>
      <c r="B338" s="105">
        <v>223</v>
      </c>
      <c r="C338" s="18" t="s">
        <v>299</v>
      </c>
      <c r="D338" s="7">
        <v>5602</v>
      </c>
      <c r="E338" s="123">
        <v>0</v>
      </c>
    </row>
    <row r="339" spans="1:5" ht="10.5" customHeight="1">
      <c r="A339" s="17">
        <f t="shared" si="5"/>
        <v>335</v>
      </c>
      <c r="B339" s="105">
        <v>199</v>
      </c>
      <c r="C339" s="18" t="s">
        <v>275</v>
      </c>
      <c r="D339" s="7">
        <v>5349</v>
      </c>
      <c r="E339" s="123">
        <v>1761</v>
      </c>
    </row>
    <row r="340" spans="1:5" ht="10.5" customHeight="1">
      <c r="A340" s="17">
        <f t="shared" si="5"/>
        <v>336</v>
      </c>
      <c r="B340" s="105">
        <v>265</v>
      </c>
      <c r="C340" s="18" t="s">
        <v>338</v>
      </c>
      <c r="D340" s="7">
        <v>5343</v>
      </c>
      <c r="E340" s="123">
        <v>1728</v>
      </c>
    </row>
    <row r="341" spans="1:5" ht="10.5" customHeight="1">
      <c r="A341" s="17">
        <f t="shared" si="5"/>
        <v>337</v>
      </c>
      <c r="B341" s="105">
        <v>376</v>
      </c>
      <c r="C341" s="18" t="s">
        <v>448</v>
      </c>
      <c r="D341" s="7">
        <v>5024</v>
      </c>
      <c r="E341" s="123">
        <v>0</v>
      </c>
    </row>
    <row r="342" spans="1:5" ht="10.5" customHeight="1">
      <c r="A342" s="17">
        <f t="shared" si="5"/>
        <v>338</v>
      </c>
      <c r="B342" s="105">
        <v>225</v>
      </c>
      <c r="C342" s="18" t="s">
        <v>301</v>
      </c>
      <c r="D342" s="7">
        <v>5000</v>
      </c>
      <c r="E342" s="123">
        <v>5000</v>
      </c>
    </row>
    <row r="343" spans="1:5" ht="10.5" customHeight="1">
      <c r="A343" s="17">
        <f t="shared" si="5"/>
        <v>339</v>
      </c>
      <c r="B343" s="105">
        <v>170</v>
      </c>
      <c r="C343" s="18" t="s">
        <v>246</v>
      </c>
      <c r="D343" s="7">
        <v>4900</v>
      </c>
      <c r="E343" s="123">
        <v>3879</v>
      </c>
    </row>
    <row r="344" spans="1:5" ht="10.5" customHeight="1">
      <c r="A344" s="17">
        <f t="shared" si="5"/>
        <v>340</v>
      </c>
      <c r="B344" s="105">
        <v>315</v>
      </c>
      <c r="C344" s="18" t="s">
        <v>388</v>
      </c>
      <c r="D344" s="7">
        <v>4841</v>
      </c>
      <c r="E344" s="123">
        <v>844</v>
      </c>
    </row>
    <row r="345" spans="1:5" ht="10.5" customHeight="1">
      <c r="A345" s="17">
        <f t="shared" si="5"/>
        <v>341</v>
      </c>
      <c r="B345" s="105">
        <v>196</v>
      </c>
      <c r="C345" s="18" t="s">
        <v>272</v>
      </c>
      <c r="D345" s="7">
        <v>4699</v>
      </c>
      <c r="E345" s="123">
        <v>660</v>
      </c>
    </row>
    <row r="346" spans="1:5" ht="10.5" customHeight="1">
      <c r="A346" s="17">
        <f t="shared" si="5"/>
        <v>342</v>
      </c>
      <c r="B346" s="105">
        <v>352</v>
      </c>
      <c r="C346" s="18" t="s">
        <v>424</v>
      </c>
      <c r="D346" s="7">
        <v>4493</v>
      </c>
      <c r="E346" s="123">
        <v>1963</v>
      </c>
    </row>
    <row r="347" spans="1:5" ht="10.5" customHeight="1">
      <c r="A347" s="17">
        <f t="shared" si="5"/>
        <v>343</v>
      </c>
      <c r="B347" s="105">
        <v>181</v>
      </c>
      <c r="C347" s="18" t="s">
        <v>257</v>
      </c>
      <c r="D347" s="7">
        <v>4385</v>
      </c>
      <c r="E347" s="123">
        <v>0</v>
      </c>
    </row>
    <row r="348" spans="1:5" ht="10.5" customHeight="1">
      <c r="A348" s="17">
        <f t="shared" si="5"/>
        <v>344</v>
      </c>
      <c r="B348" s="105">
        <v>312</v>
      </c>
      <c r="C348" s="18" t="s">
        <v>385</v>
      </c>
      <c r="D348" s="7">
        <v>4293</v>
      </c>
      <c r="E348" s="123">
        <v>0</v>
      </c>
    </row>
    <row r="349" spans="1:5" ht="10.5" customHeight="1">
      <c r="A349" s="17">
        <f t="shared" si="5"/>
        <v>345</v>
      </c>
      <c r="B349" s="105">
        <v>107</v>
      </c>
      <c r="C349" s="18" t="s">
        <v>184</v>
      </c>
      <c r="D349" s="7">
        <v>4142</v>
      </c>
      <c r="E349" s="123">
        <v>285</v>
      </c>
    </row>
    <row r="350" spans="1:5" ht="10.5" customHeight="1">
      <c r="A350" s="17">
        <f t="shared" si="5"/>
        <v>346</v>
      </c>
      <c r="B350" s="105">
        <v>347</v>
      </c>
      <c r="C350" s="18" t="s">
        <v>419</v>
      </c>
      <c r="D350" s="7">
        <v>4000</v>
      </c>
      <c r="E350" s="123">
        <v>0</v>
      </c>
    </row>
    <row r="351" spans="1:5" ht="10.5" customHeight="1">
      <c r="A351" s="17">
        <f t="shared" si="5"/>
        <v>347</v>
      </c>
      <c r="B351" s="105">
        <v>78</v>
      </c>
      <c r="C351" s="18" t="s">
        <v>156</v>
      </c>
      <c r="D351" s="7">
        <v>3913</v>
      </c>
      <c r="E351" s="123">
        <v>0</v>
      </c>
    </row>
    <row r="352" spans="1:5" ht="10.5" customHeight="1">
      <c r="A352" s="17">
        <f t="shared" si="5"/>
        <v>348</v>
      </c>
      <c r="B352" s="105">
        <v>245</v>
      </c>
      <c r="C352" s="18" t="s">
        <v>321</v>
      </c>
      <c r="D352" s="7">
        <v>3600</v>
      </c>
      <c r="E352" s="123">
        <v>0</v>
      </c>
    </row>
    <row r="353" spans="1:5" ht="10.5" customHeight="1">
      <c r="A353" s="17">
        <f t="shared" si="5"/>
        <v>349</v>
      </c>
      <c r="B353" s="105">
        <v>197</v>
      </c>
      <c r="C353" s="18" t="s">
        <v>273</v>
      </c>
      <c r="D353" s="7">
        <v>3458</v>
      </c>
      <c r="E353" s="123">
        <v>0</v>
      </c>
    </row>
    <row r="354" spans="1:5" ht="10.5" customHeight="1">
      <c r="A354" s="17">
        <f t="shared" si="5"/>
        <v>350</v>
      </c>
      <c r="B354" s="105">
        <v>61</v>
      </c>
      <c r="C354" s="18" t="s">
        <v>139</v>
      </c>
      <c r="D354" s="7">
        <v>3431</v>
      </c>
      <c r="E354" s="123">
        <v>0</v>
      </c>
    </row>
    <row r="355" spans="1:5" ht="10.5" customHeight="1">
      <c r="A355" s="17">
        <f t="shared" si="5"/>
        <v>351</v>
      </c>
      <c r="B355" s="105">
        <v>302</v>
      </c>
      <c r="C355" s="18" t="s">
        <v>375</v>
      </c>
      <c r="D355" s="7">
        <v>3385</v>
      </c>
      <c r="E355" s="123">
        <v>286</v>
      </c>
    </row>
    <row r="356" spans="1:5" ht="10.5" customHeight="1">
      <c r="A356" s="17">
        <f t="shared" si="5"/>
        <v>352</v>
      </c>
      <c r="B356" s="105">
        <v>300</v>
      </c>
      <c r="C356" s="18" t="s">
        <v>373</v>
      </c>
      <c r="D356" s="7">
        <v>2800</v>
      </c>
      <c r="E356" s="123">
        <v>0</v>
      </c>
    </row>
    <row r="357" spans="1:5" ht="10.5" customHeight="1">
      <c r="A357" s="17">
        <f t="shared" si="5"/>
        <v>353</v>
      </c>
      <c r="B357" s="105">
        <v>229</v>
      </c>
      <c r="C357" s="18" t="s">
        <v>305</v>
      </c>
      <c r="D357" s="7">
        <v>2640</v>
      </c>
      <c r="E357" s="123">
        <v>0</v>
      </c>
    </row>
    <row r="358" spans="1:5" ht="10.5" customHeight="1">
      <c r="A358" s="17">
        <f t="shared" si="5"/>
        <v>354</v>
      </c>
      <c r="B358" s="105">
        <v>320</v>
      </c>
      <c r="C358" s="18" t="s">
        <v>393</v>
      </c>
      <c r="D358" s="7">
        <v>2470</v>
      </c>
      <c r="E358" s="123">
        <v>0</v>
      </c>
    </row>
    <row r="359" spans="1:5" ht="10.5" customHeight="1">
      <c r="A359" s="17">
        <f t="shared" si="5"/>
        <v>355</v>
      </c>
      <c r="B359" s="105">
        <v>7</v>
      </c>
      <c r="C359" s="18" t="s">
        <v>87</v>
      </c>
      <c r="D359" s="7">
        <v>2240</v>
      </c>
      <c r="E359" s="123">
        <v>0</v>
      </c>
    </row>
    <row r="360" spans="1:5" ht="10.5" customHeight="1">
      <c r="A360" s="17">
        <f t="shared" si="5"/>
        <v>356</v>
      </c>
      <c r="B360" s="105">
        <v>184</v>
      </c>
      <c r="C360" s="18" t="s">
        <v>260</v>
      </c>
      <c r="D360" s="7">
        <v>2000</v>
      </c>
      <c r="E360" s="123">
        <v>0</v>
      </c>
    </row>
    <row r="361" spans="1:5" ht="10.5" customHeight="1">
      <c r="A361" s="17">
        <f t="shared" si="5"/>
        <v>357</v>
      </c>
      <c r="B361" s="105">
        <v>79</v>
      </c>
      <c r="C361" s="18" t="s">
        <v>157</v>
      </c>
      <c r="D361" s="7">
        <v>1738</v>
      </c>
      <c r="E361" s="123">
        <v>0</v>
      </c>
    </row>
    <row r="362" spans="1:5" ht="10.5" customHeight="1">
      <c r="A362" s="17">
        <f t="shared" si="5"/>
        <v>358</v>
      </c>
      <c r="B362" s="105">
        <v>228</v>
      </c>
      <c r="C362" s="18" t="s">
        <v>304</v>
      </c>
      <c r="D362" s="7">
        <v>1204</v>
      </c>
      <c r="E362" s="123">
        <v>0</v>
      </c>
    </row>
    <row r="363" spans="1:5" ht="10.5" customHeight="1">
      <c r="A363" s="17">
        <f t="shared" si="5"/>
        <v>359</v>
      </c>
      <c r="B363" s="105">
        <v>338</v>
      </c>
      <c r="C363" s="18" t="s">
        <v>410</v>
      </c>
      <c r="D363" s="7">
        <v>1000</v>
      </c>
      <c r="E363" s="123">
        <v>0</v>
      </c>
    </row>
    <row r="364" spans="1:5" ht="10.5" customHeight="1">
      <c r="A364" s="17">
        <f t="shared" si="5"/>
        <v>360</v>
      </c>
      <c r="B364" s="105">
        <v>222</v>
      </c>
      <c r="C364" s="18" t="s">
        <v>298</v>
      </c>
      <c r="D364" s="7">
        <v>980</v>
      </c>
      <c r="E364" s="123">
        <v>0</v>
      </c>
    </row>
    <row r="365" spans="1:5" ht="10.5" customHeight="1">
      <c r="A365" s="17">
        <f t="shared" si="5"/>
        <v>361</v>
      </c>
      <c r="B365" s="105">
        <v>295</v>
      </c>
      <c r="C365" s="18" t="s">
        <v>368</v>
      </c>
      <c r="D365" s="7">
        <v>600</v>
      </c>
      <c r="E365" s="123">
        <v>600</v>
      </c>
    </row>
    <row r="366" spans="1:5" ht="10.5" customHeight="1">
      <c r="A366" s="17">
        <f t="shared" si="5"/>
        <v>362</v>
      </c>
      <c r="B366" s="105">
        <v>140</v>
      </c>
      <c r="C366" s="18" t="s">
        <v>217</v>
      </c>
      <c r="D366" s="7">
        <v>540</v>
      </c>
      <c r="E366" s="123">
        <v>100</v>
      </c>
    </row>
    <row r="367" spans="1:5" ht="10.5" customHeight="1">
      <c r="A367" s="17">
        <f t="shared" si="5"/>
        <v>363</v>
      </c>
      <c r="B367" s="105">
        <v>86</v>
      </c>
      <c r="C367" s="18" t="s">
        <v>164</v>
      </c>
      <c r="D367" s="7">
        <v>279</v>
      </c>
      <c r="E367" s="123">
        <v>0</v>
      </c>
    </row>
    <row r="368" spans="1:5" s="36" customFormat="1" ht="10.5" customHeight="1">
      <c r="A368" s="95" t="s">
        <v>7</v>
      </c>
      <c r="B368" s="93" t="s">
        <v>7</v>
      </c>
      <c r="C368" s="48" t="s">
        <v>6</v>
      </c>
      <c r="D368" s="58">
        <f>SUM(D5:D367)</f>
        <v>19629311</v>
      </c>
      <c r="E368" s="106">
        <f>SUM(E5:E367)</f>
        <v>5652072</v>
      </c>
    </row>
  </sheetData>
  <mergeCells count="1">
    <mergeCell ref="A1:E1"/>
  </mergeCells>
  <printOptions/>
  <pageMargins left="1.1811023622047245" right="0.5905511811023623" top="0.3937007874015748" bottom="0.4724409448818898" header="0.3937007874015748" footer="0.2755905511811024"/>
  <pageSetup firstPageNumber="80" useFirstPageNumber="1" horizontalDpi="1200" verticalDpi="1200" orientation="portrait" paperSize="9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384"/>
  <sheetViews>
    <sheetView zoomScale="120" zoomScaleNormal="12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6" sqref="G16"/>
    </sheetView>
  </sheetViews>
  <sheetFormatPr defaultColWidth="9.00390625" defaultRowHeight="12.75" customHeight="1"/>
  <cols>
    <col min="1" max="1" width="3.25390625" style="21" customWidth="1"/>
    <col min="2" max="2" width="16.375" style="29" customWidth="1"/>
    <col min="3" max="3" width="4.00390625" style="23" customWidth="1"/>
    <col min="4" max="4" width="9.25390625" style="23" customWidth="1"/>
    <col min="5" max="5" width="6.00390625" style="23" customWidth="1"/>
    <col min="6" max="6" width="7.625" style="23" customWidth="1"/>
    <col min="7" max="7" width="4.375" style="23" customWidth="1"/>
    <col min="8" max="8" width="8.875" style="23" customWidth="1"/>
    <col min="9" max="9" width="5.00390625" style="23" customWidth="1"/>
    <col min="10" max="10" width="8.125" style="23" customWidth="1"/>
    <col min="11" max="11" width="8.625" style="23" customWidth="1"/>
    <col min="12" max="12" width="8.25390625" style="23" customWidth="1"/>
    <col min="13" max="16384" width="9.125" style="23" customWidth="1"/>
  </cols>
  <sheetData>
    <row r="1" spans="1:12" ht="12.75" customHeight="1">
      <c r="A1" s="212" t="s">
        <v>1</v>
      </c>
      <c r="B1" s="218" t="s">
        <v>0</v>
      </c>
      <c r="C1" s="214" t="s">
        <v>453</v>
      </c>
      <c r="D1" s="214"/>
      <c r="E1" s="214"/>
      <c r="F1" s="214"/>
      <c r="G1" s="214"/>
      <c r="H1" s="214"/>
      <c r="I1" s="207" t="s">
        <v>454</v>
      </c>
      <c r="J1" s="208"/>
      <c r="K1" s="208"/>
      <c r="L1" s="209"/>
    </row>
    <row r="2" spans="1:12" s="3" customFormat="1" ht="27.75" customHeight="1">
      <c r="A2" s="213"/>
      <c r="B2" s="219"/>
      <c r="C2" s="217" t="s">
        <v>13</v>
      </c>
      <c r="D2" s="217"/>
      <c r="E2" s="216" t="s">
        <v>14</v>
      </c>
      <c r="F2" s="216" t="s">
        <v>15</v>
      </c>
      <c r="G2" s="215" t="s">
        <v>16</v>
      </c>
      <c r="H2" s="215"/>
      <c r="I2" s="210"/>
      <c r="J2" s="210"/>
      <c r="K2" s="210"/>
      <c r="L2" s="211"/>
    </row>
    <row r="3" spans="1:12" s="3" customFormat="1" ht="24" customHeight="1">
      <c r="A3" s="213"/>
      <c r="B3" s="219"/>
      <c r="C3" s="73" t="s">
        <v>11</v>
      </c>
      <c r="D3" s="73" t="s">
        <v>12</v>
      </c>
      <c r="E3" s="216"/>
      <c r="F3" s="216"/>
      <c r="G3" s="73" t="s">
        <v>11</v>
      </c>
      <c r="H3" s="73" t="s">
        <v>12</v>
      </c>
      <c r="I3" s="74" t="s">
        <v>71</v>
      </c>
      <c r="J3" s="74" t="s">
        <v>18</v>
      </c>
      <c r="K3" s="74" t="s">
        <v>80</v>
      </c>
      <c r="L3" s="107" t="s">
        <v>33</v>
      </c>
    </row>
    <row r="4" spans="1:12" ht="10.5" customHeight="1">
      <c r="A4" s="75">
        <v>1</v>
      </c>
      <c r="B4" s="76" t="s">
        <v>81</v>
      </c>
      <c r="C4" s="77">
        <v>1</v>
      </c>
      <c r="D4" s="77">
        <v>402082</v>
      </c>
      <c r="E4" s="77">
        <v>30</v>
      </c>
      <c r="F4" s="77">
        <v>0</v>
      </c>
      <c r="G4" s="77">
        <v>0</v>
      </c>
      <c r="H4" s="77">
        <v>0</v>
      </c>
      <c r="I4" s="77">
        <v>0</v>
      </c>
      <c r="J4" s="78">
        <v>0</v>
      </c>
      <c r="K4" s="78">
        <v>0</v>
      </c>
      <c r="L4" s="79">
        <v>0</v>
      </c>
    </row>
    <row r="5" spans="1:12" ht="10.5" customHeight="1">
      <c r="A5" s="75">
        <v>2</v>
      </c>
      <c r="B5" s="76" t="s">
        <v>82</v>
      </c>
      <c r="C5" s="77">
        <v>2</v>
      </c>
      <c r="D5" s="77">
        <v>918283</v>
      </c>
      <c r="E5" s="77">
        <v>65</v>
      </c>
      <c r="F5" s="77">
        <v>0</v>
      </c>
      <c r="G5" s="77">
        <v>0</v>
      </c>
      <c r="H5" s="77">
        <v>0</v>
      </c>
      <c r="I5" s="77">
        <v>0</v>
      </c>
      <c r="J5" s="78">
        <v>0</v>
      </c>
      <c r="K5" s="78">
        <v>0</v>
      </c>
      <c r="L5" s="79">
        <v>0</v>
      </c>
    </row>
    <row r="6" spans="1:12" ht="10.5" customHeight="1">
      <c r="A6" s="75">
        <v>3</v>
      </c>
      <c r="B6" s="76" t="s">
        <v>83</v>
      </c>
      <c r="C6" s="77">
        <v>1</v>
      </c>
      <c r="D6" s="77">
        <v>761270</v>
      </c>
      <c r="E6" s="77">
        <v>55</v>
      </c>
      <c r="F6" s="77">
        <v>0</v>
      </c>
      <c r="G6" s="77">
        <v>0</v>
      </c>
      <c r="H6" s="77">
        <v>0</v>
      </c>
      <c r="I6" s="77">
        <v>0</v>
      </c>
      <c r="J6" s="78">
        <v>0</v>
      </c>
      <c r="K6" s="78">
        <v>0</v>
      </c>
      <c r="L6" s="79">
        <v>0</v>
      </c>
    </row>
    <row r="7" spans="1:12" ht="10.5" customHeight="1">
      <c r="A7" s="75">
        <v>4</v>
      </c>
      <c r="B7" s="76" t="s">
        <v>84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8">
        <v>0</v>
      </c>
      <c r="K7" s="78">
        <v>0</v>
      </c>
      <c r="L7" s="79">
        <v>0</v>
      </c>
    </row>
    <row r="8" spans="1:12" ht="10.5" customHeight="1">
      <c r="A8" s="75">
        <v>5</v>
      </c>
      <c r="B8" s="76" t="s">
        <v>85</v>
      </c>
      <c r="C8" s="77">
        <v>1</v>
      </c>
      <c r="D8" s="77">
        <v>268280</v>
      </c>
      <c r="E8" s="77">
        <v>20</v>
      </c>
      <c r="F8" s="77">
        <v>0</v>
      </c>
      <c r="G8" s="77">
        <v>9</v>
      </c>
      <c r="H8" s="77">
        <v>30181</v>
      </c>
      <c r="I8" s="77">
        <v>0</v>
      </c>
      <c r="J8" s="78">
        <v>0</v>
      </c>
      <c r="K8" s="78">
        <v>0</v>
      </c>
      <c r="L8" s="79">
        <v>0</v>
      </c>
    </row>
    <row r="9" spans="1:12" ht="10.5" customHeight="1">
      <c r="A9" s="75">
        <v>6</v>
      </c>
      <c r="B9" s="76" t="s">
        <v>86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8">
        <v>0</v>
      </c>
      <c r="K9" s="78">
        <v>0</v>
      </c>
      <c r="L9" s="79">
        <v>0</v>
      </c>
    </row>
    <row r="10" spans="1:12" ht="10.5" customHeight="1">
      <c r="A10" s="75">
        <v>7</v>
      </c>
      <c r="B10" s="76" t="s">
        <v>87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8">
        <v>0</v>
      </c>
      <c r="K10" s="78">
        <v>0</v>
      </c>
      <c r="L10" s="79">
        <v>0</v>
      </c>
    </row>
    <row r="11" spans="1:12" ht="10.5" customHeight="1">
      <c r="A11" s="75">
        <v>8</v>
      </c>
      <c r="B11" s="76" t="s">
        <v>88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8">
        <v>0</v>
      </c>
      <c r="K11" s="78">
        <v>0</v>
      </c>
      <c r="L11" s="79">
        <v>0</v>
      </c>
    </row>
    <row r="12" spans="1:12" ht="10.5" customHeight="1">
      <c r="A12" s="75">
        <v>9</v>
      </c>
      <c r="B12" s="76" t="s">
        <v>89</v>
      </c>
      <c r="C12" s="77">
        <v>1</v>
      </c>
      <c r="D12" s="77">
        <v>379250</v>
      </c>
      <c r="E12" s="77">
        <v>25</v>
      </c>
      <c r="F12" s="77">
        <v>0</v>
      </c>
      <c r="G12" s="77">
        <v>0</v>
      </c>
      <c r="H12" s="77">
        <v>0</v>
      </c>
      <c r="I12" s="77">
        <v>0</v>
      </c>
      <c r="J12" s="78">
        <v>0</v>
      </c>
      <c r="K12" s="78">
        <v>0</v>
      </c>
      <c r="L12" s="79">
        <v>0</v>
      </c>
    </row>
    <row r="13" spans="1:12" ht="10.5" customHeight="1">
      <c r="A13" s="75">
        <v>10</v>
      </c>
      <c r="B13" s="76" t="s">
        <v>90</v>
      </c>
      <c r="C13" s="77">
        <v>1</v>
      </c>
      <c r="D13" s="77">
        <v>417420</v>
      </c>
      <c r="E13" s="77">
        <v>30</v>
      </c>
      <c r="F13" s="77">
        <v>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9">
        <v>0</v>
      </c>
    </row>
    <row r="14" spans="1:12" ht="10.5" customHeight="1">
      <c r="A14" s="75">
        <v>11</v>
      </c>
      <c r="B14" s="76" t="s">
        <v>91</v>
      </c>
      <c r="C14" s="77">
        <v>3</v>
      </c>
      <c r="D14" s="77">
        <v>1216128</v>
      </c>
      <c r="E14" s="77">
        <v>90</v>
      </c>
      <c r="F14" s="77">
        <v>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9">
        <v>0</v>
      </c>
    </row>
    <row r="15" spans="1:12" ht="10.5" customHeight="1">
      <c r="A15" s="75">
        <v>12</v>
      </c>
      <c r="B15" s="76" t="s">
        <v>92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9">
        <v>0</v>
      </c>
    </row>
    <row r="16" spans="1:12" ht="10.5" customHeight="1">
      <c r="A16" s="75">
        <v>13</v>
      </c>
      <c r="B16" s="76" t="s">
        <v>93</v>
      </c>
      <c r="C16" s="77">
        <v>1</v>
      </c>
      <c r="D16" s="77">
        <v>556560</v>
      </c>
      <c r="E16" s="77">
        <v>40</v>
      </c>
      <c r="F16" s="77">
        <v>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9">
        <v>0</v>
      </c>
    </row>
    <row r="17" spans="1:12" ht="10.5" customHeight="1">
      <c r="A17" s="75">
        <v>14</v>
      </c>
      <c r="B17" s="76" t="s">
        <v>94</v>
      </c>
      <c r="C17" s="77">
        <v>1</v>
      </c>
      <c r="D17" s="77">
        <v>603630</v>
      </c>
      <c r="E17" s="77">
        <v>60</v>
      </c>
      <c r="F17" s="77">
        <v>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9">
        <v>0</v>
      </c>
    </row>
    <row r="18" spans="1:12" ht="10.5" customHeight="1">
      <c r="A18" s="75">
        <v>15</v>
      </c>
      <c r="B18" s="76" t="s">
        <v>95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9">
        <v>0</v>
      </c>
    </row>
    <row r="19" spans="1:12" ht="10.5" customHeight="1">
      <c r="A19" s="75">
        <v>16</v>
      </c>
      <c r="B19" s="76" t="s">
        <v>96</v>
      </c>
      <c r="C19" s="77">
        <v>1</v>
      </c>
      <c r="D19" s="77">
        <v>410420</v>
      </c>
      <c r="E19" s="77">
        <v>30</v>
      </c>
      <c r="F19" s="77">
        <v>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9">
        <v>0</v>
      </c>
    </row>
    <row r="20" spans="1:12" ht="10.5" customHeight="1">
      <c r="A20" s="75">
        <v>17</v>
      </c>
      <c r="B20" s="76" t="s">
        <v>97</v>
      </c>
      <c r="C20" s="77">
        <v>1</v>
      </c>
      <c r="D20" s="77">
        <v>402420</v>
      </c>
      <c r="E20" s="77">
        <v>30</v>
      </c>
      <c r="F20" s="77">
        <v>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9">
        <v>0</v>
      </c>
    </row>
    <row r="21" spans="1:12" ht="10.5" customHeight="1">
      <c r="A21" s="75">
        <v>18</v>
      </c>
      <c r="B21" s="76" t="s">
        <v>98</v>
      </c>
      <c r="C21" s="77">
        <v>1</v>
      </c>
      <c r="D21" s="77">
        <v>335350</v>
      </c>
      <c r="E21" s="77">
        <v>25</v>
      </c>
      <c r="F21" s="77">
        <v>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9">
        <v>0</v>
      </c>
    </row>
    <row r="22" spans="1:12" ht="10.5" customHeight="1">
      <c r="A22" s="75">
        <v>19</v>
      </c>
      <c r="B22" s="76" t="s">
        <v>99</v>
      </c>
      <c r="C22" s="77">
        <v>1</v>
      </c>
      <c r="D22" s="77">
        <v>469490</v>
      </c>
      <c r="E22" s="77">
        <v>35</v>
      </c>
      <c r="F22" s="77">
        <v>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9">
        <v>0</v>
      </c>
    </row>
    <row r="23" spans="1:12" ht="10.5" customHeight="1">
      <c r="A23" s="75">
        <v>20</v>
      </c>
      <c r="B23" s="76" t="s">
        <v>100</v>
      </c>
      <c r="C23" s="77">
        <v>1</v>
      </c>
      <c r="D23" s="77">
        <v>335350</v>
      </c>
      <c r="E23" s="77">
        <v>25</v>
      </c>
      <c r="F23" s="77">
        <v>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9">
        <v>0</v>
      </c>
    </row>
    <row r="24" spans="1:12" ht="10.5" customHeight="1">
      <c r="A24" s="75">
        <v>21</v>
      </c>
      <c r="B24" s="76" t="s">
        <v>101</v>
      </c>
      <c r="C24" s="77">
        <v>3</v>
      </c>
      <c r="D24" s="77">
        <v>1230279</v>
      </c>
      <c r="E24" s="77">
        <v>90</v>
      </c>
      <c r="F24" s="77">
        <v>0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9">
        <v>0</v>
      </c>
    </row>
    <row r="25" spans="1:12" ht="10.5" customHeight="1">
      <c r="A25" s="75">
        <v>22</v>
      </c>
      <c r="B25" s="76" t="s">
        <v>102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9">
        <v>0</v>
      </c>
    </row>
    <row r="26" spans="1:12" ht="10.5" customHeight="1">
      <c r="A26" s="75">
        <v>23</v>
      </c>
      <c r="B26" s="76" t="s">
        <v>103</v>
      </c>
      <c r="C26" s="77">
        <v>1</v>
      </c>
      <c r="D26" s="77">
        <v>402420</v>
      </c>
      <c r="E26" s="77">
        <v>30</v>
      </c>
      <c r="F26" s="77">
        <v>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9">
        <v>0</v>
      </c>
    </row>
    <row r="27" spans="1:12" ht="10.5" customHeight="1">
      <c r="A27" s="75">
        <v>24</v>
      </c>
      <c r="B27" s="76" t="s">
        <v>104</v>
      </c>
      <c r="C27" s="77">
        <v>2</v>
      </c>
      <c r="D27" s="77">
        <v>938980</v>
      </c>
      <c r="E27" s="77">
        <v>70</v>
      </c>
      <c r="F27" s="77">
        <v>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9">
        <v>0</v>
      </c>
    </row>
    <row r="28" spans="1:12" ht="10.5" customHeight="1">
      <c r="A28" s="75">
        <v>25</v>
      </c>
      <c r="B28" s="76" t="s">
        <v>105</v>
      </c>
      <c r="C28" s="77">
        <v>1</v>
      </c>
      <c r="D28" s="77">
        <v>630668</v>
      </c>
      <c r="E28" s="77">
        <v>45</v>
      </c>
      <c r="F28" s="77">
        <v>0</v>
      </c>
      <c r="G28" s="77">
        <v>3</v>
      </c>
      <c r="H28" s="77">
        <v>42105</v>
      </c>
      <c r="I28" s="77">
        <v>0</v>
      </c>
      <c r="J28" s="78">
        <v>0</v>
      </c>
      <c r="K28" s="78">
        <v>0</v>
      </c>
      <c r="L28" s="79">
        <v>0</v>
      </c>
    </row>
    <row r="29" spans="1:12" ht="10.5" customHeight="1">
      <c r="A29" s="75">
        <v>26</v>
      </c>
      <c r="B29" s="76" t="s">
        <v>106</v>
      </c>
      <c r="C29" s="77">
        <v>2</v>
      </c>
      <c r="D29" s="77">
        <v>811384</v>
      </c>
      <c r="E29" s="77">
        <v>50</v>
      </c>
      <c r="F29" s="77">
        <v>0</v>
      </c>
      <c r="G29" s="77">
        <v>0</v>
      </c>
      <c r="H29" s="77">
        <v>0</v>
      </c>
      <c r="I29" s="77">
        <v>1</v>
      </c>
      <c r="J29" s="78">
        <v>0</v>
      </c>
      <c r="K29" s="78">
        <v>416425</v>
      </c>
      <c r="L29" s="79">
        <v>0</v>
      </c>
    </row>
    <row r="30" spans="1:12" ht="10.5" customHeight="1">
      <c r="A30" s="75">
        <v>27</v>
      </c>
      <c r="B30" s="76" t="s">
        <v>107</v>
      </c>
      <c r="C30" s="77">
        <v>2</v>
      </c>
      <c r="D30" s="77">
        <v>904560</v>
      </c>
      <c r="E30" s="77">
        <v>60</v>
      </c>
      <c r="F30" s="77">
        <v>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9">
        <v>0</v>
      </c>
    </row>
    <row r="31" spans="1:12" ht="10.5" customHeight="1">
      <c r="A31" s="75">
        <v>28</v>
      </c>
      <c r="B31" s="76" t="s">
        <v>108</v>
      </c>
      <c r="C31" s="77">
        <v>3</v>
      </c>
      <c r="D31" s="77">
        <v>994212</v>
      </c>
      <c r="E31" s="77">
        <v>60</v>
      </c>
      <c r="F31" s="77">
        <v>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9">
        <v>0</v>
      </c>
    </row>
    <row r="32" spans="1:12" ht="10.5" customHeight="1">
      <c r="A32" s="75">
        <v>30</v>
      </c>
      <c r="B32" s="76" t="s">
        <v>109</v>
      </c>
      <c r="C32" s="77">
        <v>7</v>
      </c>
      <c r="D32" s="77">
        <v>2865125</v>
      </c>
      <c r="E32" s="77">
        <v>225</v>
      </c>
      <c r="F32" s="77">
        <v>0</v>
      </c>
      <c r="G32" s="77">
        <v>68</v>
      </c>
      <c r="H32" s="77">
        <v>820335</v>
      </c>
      <c r="I32" s="77">
        <v>0</v>
      </c>
      <c r="J32" s="78">
        <v>0</v>
      </c>
      <c r="K32" s="78">
        <v>0</v>
      </c>
      <c r="L32" s="79">
        <v>0</v>
      </c>
    </row>
    <row r="33" spans="1:12" ht="10.5" customHeight="1">
      <c r="A33" s="75">
        <v>31</v>
      </c>
      <c r="B33" s="76" t="s">
        <v>110</v>
      </c>
      <c r="C33" s="77">
        <v>2</v>
      </c>
      <c r="D33" s="77">
        <v>1048842</v>
      </c>
      <c r="E33" s="77">
        <v>70</v>
      </c>
      <c r="F33" s="77">
        <v>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9">
        <v>0</v>
      </c>
    </row>
    <row r="34" spans="1:12" ht="10.5" customHeight="1">
      <c r="A34" s="75">
        <v>32</v>
      </c>
      <c r="B34" s="76" t="s">
        <v>111</v>
      </c>
      <c r="C34" s="77">
        <v>1</v>
      </c>
      <c r="D34" s="77">
        <v>585465</v>
      </c>
      <c r="E34" s="77">
        <v>45</v>
      </c>
      <c r="F34" s="77">
        <v>0</v>
      </c>
      <c r="G34" s="77">
        <v>1</v>
      </c>
      <c r="H34" s="77">
        <v>3891</v>
      </c>
      <c r="I34" s="77">
        <v>0</v>
      </c>
      <c r="J34" s="78">
        <v>0</v>
      </c>
      <c r="K34" s="78">
        <v>0</v>
      </c>
      <c r="L34" s="79">
        <v>0</v>
      </c>
    </row>
    <row r="35" spans="1:12" ht="10.5" customHeight="1">
      <c r="A35" s="75">
        <v>33</v>
      </c>
      <c r="B35" s="76" t="s">
        <v>112</v>
      </c>
      <c r="C35" s="77">
        <v>2</v>
      </c>
      <c r="D35" s="77">
        <v>675883</v>
      </c>
      <c r="E35" s="77">
        <v>50</v>
      </c>
      <c r="F35" s="77">
        <v>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9">
        <v>0</v>
      </c>
    </row>
    <row r="36" spans="1:12" ht="10.5" customHeight="1">
      <c r="A36" s="75">
        <v>34</v>
      </c>
      <c r="B36" s="76" t="s">
        <v>113</v>
      </c>
      <c r="C36" s="77">
        <v>1</v>
      </c>
      <c r="D36" s="77">
        <v>467389</v>
      </c>
      <c r="E36" s="77">
        <v>30</v>
      </c>
      <c r="F36" s="77">
        <v>0</v>
      </c>
      <c r="G36" s="77">
        <v>1</v>
      </c>
      <c r="H36" s="77">
        <v>15582</v>
      </c>
      <c r="I36" s="77">
        <v>0</v>
      </c>
      <c r="J36" s="78">
        <v>0</v>
      </c>
      <c r="K36" s="78">
        <v>0</v>
      </c>
      <c r="L36" s="79">
        <v>0</v>
      </c>
    </row>
    <row r="37" spans="1:12" ht="10.5" customHeight="1">
      <c r="A37" s="75">
        <v>35</v>
      </c>
      <c r="B37" s="76" t="s">
        <v>114</v>
      </c>
      <c r="C37" s="77">
        <v>1</v>
      </c>
      <c r="D37" s="77">
        <v>344350</v>
      </c>
      <c r="E37" s="77">
        <v>25</v>
      </c>
      <c r="F37" s="77">
        <v>0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9">
        <v>0</v>
      </c>
    </row>
    <row r="38" spans="1:12" ht="10.5" customHeight="1">
      <c r="A38" s="75">
        <v>36</v>
      </c>
      <c r="B38" s="76" t="s">
        <v>115</v>
      </c>
      <c r="C38" s="77">
        <v>2</v>
      </c>
      <c r="D38" s="77">
        <v>959995</v>
      </c>
      <c r="E38" s="77">
        <v>69</v>
      </c>
      <c r="F38" s="77">
        <v>0</v>
      </c>
      <c r="G38" s="77">
        <v>0</v>
      </c>
      <c r="H38" s="77">
        <v>3353</v>
      </c>
      <c r="I38" s="77">
        <v>0</v>
      </c>
      <c r="J38" s="78">
        <v>0</v>
      </c>
      <c r="K38" s="78">
        <v>0</v>
      </c>
      <c r="L38" s="79">
        <v>0</v>
      </c>
    </row>
    <row r="39" spans="1:12" ht="10.5" customHeight="1">
      <c r="A39" s="75">
        <v>37</v>
      </c>
      <c r="B39" s="76" t="s">
        <v>116</v>
      </c>
      <c r="C39" s="77">
        <v>2</v>
      </c>
      <c r="D39" s="77">
        <v>804840</v>
      </c>
      <c r="E39" s="77">
        <v>60</v>
      </c>
      <c r="F39" s="77">
        <v>0</v>
      </c>
      <c r="G39" s="77">
        <v>3</v>
      </c>
      <c r="H39" s="77">
        <v>40242</v>
      </c>
      <c r="I39" s="77">
        <v>0</v>
      </c>
      <c r="J39" s="78">
        <v>0</v>
      </c>
      <c r="K39" s="78">
        <v>0</v>
      </c>
      <c r="L39" s="79">
        <v>0</v>
      </c>
    </row>
    <row r="40" spans="1:12" ht="10.5" customHeight="1">
      <c r="A40" s="75">
        <v>38</v>
      </c>
      <c r="B40" s="76" t="s">
        <v>117</v>
      </c>
      <c r="C40" s="77">
        <v>1</v>
      </c>
      <c r="D40" s="77">
        <v>351900</v>
      </c>
      <c r="E40" s="77">
        <v>25</v>
      </c>
      <c r="F40" s="77">
        <v>0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  <c r="L40" s="79">
        <v>0</v>
      </c>
    </row>
    <row r="41" spans="1:12" ht="10.5" customHeight="1">
      <c r="A41" s="75">
        <v>39</v>
      </c>
      <c r="B41" s="76" t="s">
        <v>118</v>
      </c>
      <c r="C41" s="77">
        <v>1</v>
      </c>
      <c r="D41" s="77">
        <v>402420</v>
      </c>
      <c r="E41" s="77">
        <v>30</v>
      </c>
      <c r="F41" s="77">
        <v>0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  <c r="L41" s="79">
        <v>0</v>
      </c>
    </row>
    <row r="42" spans="1:12" ht="10.5" customHeight="1">
      <c r="A42" s="75">
        <v>40</v>
      </c>
      <c r="B42" s="76" t="s">
        <v>119</v>
      </c>
      <c r="C42" s="77">
        <v>3</v>
      </c>
      <c r="D42" s="77">
        <v>962114</v>
      </c>
      <c r="E42" s="77">
        <v>80</v>
      </c>
      <c r="F42" s="77">
        <v>0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  <c r="L42" s="79">
        <v>0</v>
      </c>
    </row>
    <row r="43" spans="1:12" ht="10.5" customHeight="1">
      <c r="A43" s="75">
        <v>41</v>
      </c>
      <c r="B43" s="76" t="s">
        <v>120</v>
      </c>
      <c r="C43" s="77">
        <v>1</v>
      </c>
      <c r="D43" s="77">
        <v>402420</v>
      </c>
      <c r="E43" s="77">
        <v>30</v>
      </c>
      <c r="F43" s="77">
        <v>0</v>
      </c>
      <c r="G43" s="77">
        <v>0</v>
      </c>
      <c r="H43" s="77">
        <v>0</v>
      </c>
      <c r="I43" s="77">
        <v>0</v>
      </c>
      <c r="J43" s="78">
        <v>0</v>
      </c>
      <c r="K43" s="78">
        <v>0</v>
      </c>
      <c r="L43" s="79">
        <v>0</v>
      </c>
    </row>
    <row r="44" spans="1:12" ht="10.5" customHeight="1">
      <c r="A44" s="75">
        <v>42</v>
      </c>
      <c r="B44" s="76" t="s">
        <v>121</v>
      </c>
      <c r="C44" s="77">
        <v>1</v>
      </c>
      <c r="D44" s="77">
        <v>434857</v>
      </c>
      <c r="E44" s="77">
        <v>30</v>
      </c>
      <c r="F44" s="77">
        <v>0</v>
      </c>
      <c r="G44" s="77">
        <v>0</v>
      </c>
      <c r="H44" s="77">
        <v>0</v>
      </c>
      <c r="I44" s="77">
        <v>0</v>
      </c>
      <c r="J44" s="78">
        <v>0</v>
      </c>
      <c r="K44" s="78">
        <v>0</v>
      </c>
      <c r="L44" s="79">
        <v>0</v>
      </c>
    </row>
    <row r="45" spans="1:12" ht="10.5" customHeight="1">
      <c r="A45" s="75">
        <v>43</v>
      </c>
      <c r="B45" s="76" t="s">
        <v>122</v>
      </c>
      <c r="C45" s="77">
        <v>1</v>
      </c>
      <c r="D45" s="77">
        <v>398619</v>
      </c>
      <c r="E45" s="77">
        <v>30</v>
      </c>
      <c r="F45" s="77">
        <v>0</v>
      </c>
      <c r="G45" s="77">
        <v>0</v>
      </c>
      <c r="H45" s="77">
        <v>0</v>
      </c>
      <c r="I45" s="77">
        <v>0</v>
      </c>
      <c r="J45" s="78">
        <v>0</v>
      </c>
      <c r="K45" s="78">
        <v>0</v>
      </c>
      <c r="L45" s="79">
        <v>0</v>
      </c>
    </row>
    <row r="46" spans="1:12" ht="10.5" customHeight="1">
      <c r="A46" s="75">
        <v>44</v>
      </c>
      <c r="B46" s="76" t="s">
        <v>123</v>
      </c>
      <c r="C46" s="77">
        <v>2</v>
      </c>
      <c r="D46" s="77">
        <v>653630</v>
      </c>
      <c r="E46" s="77">
        <v>45</v>
      </c>
      <c r="F46" s="77">
        <v>0</v>
      </c>
      <c r="G46" s="77">
        <v>0</v>
      </c>
      <c r="H46" s="77">
        <v>0</v>
      </c>
      <c r="I46" s="77">
        <v>0</v>
      </c>
      <c r="J46" s="78">
        <v>0</v>
      </c>
      <c r="K46" s="78">
        <v>0</v>
      </c>
      <c r="L46" s="79">
        <v>0</v>
      </c>
    </row>
    <row r="47" spans="1:12" ht="10.5" customHeight="1">
      <c r="A47" s="75">
        <v>45</v>
      </c>
      <c r="B47" s="76" t="s">
        <v>124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8">
        <v>0</v>
      </c>
      <c r="K47" s="78">
        <v>0</v>
      </c>
      <c r="L47" s="79">
        <v>0</v>
      </c>
    </row>
    <row r="48" spans="1:12" ht="10.5" customHeight="1">
      <c r="A48" s="75">
        <v>46</v>
      </c>
      <c r="B48" s="76" t="s">
        <v>125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8">
        <v>0</v>
      </c>
      <c r="K48" s="78">
        <v>0</v>
      </c>
      <c r="L48" s="79">
        <v>0</v>
      </c>
    </row>
    <row r="49" spans="1:12" ht="10.5" customHeight="1">
      <c r="A49" s="75">
        <v>47</v>
      </c>
      <c r="B49" s="76" t="s">
        <v>126</v>
      </c>
      <c r="C49" s="77">
        <v>1</v>
      </c>
      <c r="D49" s="77">
        <v>773584</v>
      </c>
      <c r="E49" s="77">
        <v>50</v>
      </c>
      <c r="F49" s="77">
        <v>0</v>
      </c>
      <c r="G49" s="77">
        <v>3</v>
      </c>
      <c r="H49" s="77">
        <v>46100</v>
      </c>
      <c r="I49" s="77">
        <v>0</v>
      </c>
      <c r="J49" s="78">
        <v>0</v>
      </c>
      <c r="K49" s="78">
        <v>0</v>
      </c>
      <c r="L49" s="79">
        <v>0</v>
      </c>
    </row>
    <row r="50" spans="1:12" ht="10.5" customHeight="1">
      <c r="A50" s="75">
        <v>48</v>
      </c>
      <c r="B50" s="76" t="s">
        <v>127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8">
        <v>0</v>
      </c>
      <c r="K50" s="78">
        <v>0</v>
      </c>
      <c r="L50" s="79">
        <v>0</v>
      </c>
    </row>
    <row r="51" spans="1:12" ht="10.5" customHeight="1">
      <c r="A51" s="75">
        <v>49</v>
      </c>
      <c r="B51" s="76" t="s">
        <v>128</v>
      </c>
      <c r="C51" s="77">
        <v>1</v>
      </c>
      <c r="D51" s="77">
        <v>352731</v>
      </c>
      <c r="E51" s="77">
        <v>35</v>
      </c>
      <c r="F51" s="77">
        <v>0</v>
      </c>
      <c r="G51" s="77">
        <v>0</v>
      </c>
      <c r="H51" s="77">
        <v>0</v>
      </c>
      <c r="I51" s="77">
        <v>0</v>
      </c>
      <c r="J51" s="78">
        <v>0</v>
      </c>
      <c r="K51" s="78">
        <v>0</v>
      </c>
      <c r="L51" s="79">
        <v>0</v>
      </c>
    </row>
    <row r="52" spans="1:12" ht="10.5" customHeight="1">
      <c r="A52" s="75">
        <v>50</v>
      </c>
      <c r="B52" s="76" t="s">
        <v>129</v>
      </c>
      <c r="C52" s="77">
        <v>7</v>
      </c>
      <c r="D52" s="77">
        <v>3689921</v>
      </c>
      <c r="E52" s="77">
        <v>220</v>
      </c>
      <c r="F52" s="77">
        <v>0</v>
      </c>
      <c r="G52" s="77">
        <v>0</v>
      </c>
      <c r="H52" s="77">
        <v>0</v>
      </c>
      <c r="I52" s="77">
        <v>0</v>
      </c>
      <c r="J52" s="78">
        <v>0</v>
      </c>
      <c r="K52" s="78">
        <v>0</v>
      </c>
      <c r="L52" s="79">
        <v>0</v>
      </c>
    </row>
    <row r="53" spans="1:12" ht="10.5" customHeight="1">
      <c r="A53" s="75">
        <v>51</v>
      </c>
      <c r="B53" s="76" t="s">
        <v>130</v>
      </c>
      <c r="C53" s="77">
        <v>2</v>
      </c>
      <c r="D53" s="77">
        <v>1056446</v>
      </c>
      <c r="E53" s="77">
        <v>75</v>
      </c>
      <c r="F53" s="77">
        <v>0</v>
      </c>
      <c r="G53" s="77">
        <v>0</v>
      </c>
      <c r="H53" s="77">
        <v>0</v>
      </c>
      <c r="I53" s="77">
        <v>0</v>
      </c>
      <c r="J53" s="78">
        <v>0</v>
      </c>
      <c r="K53" s="78">
        <v>0</v>
      </c>
      <c r="L53" s="79">
        <v>0</v>
      </c>
    </row>
    <row r="54" spans="1:12" ht="10.5" customHeight="1">
      <c r="A54" s="75">
        <v>52</v>
      </c>
      <c r="B54" s="76" t="s">
        <v>76</v>
      </c>
      <c r="C54" s="77">
        <v>3</v>
      </c>
      <c r="D54" s="77">
        <v>1655698</v>
      </c>
      <c r="E54" s="77">
        <v>116</v>
      </c>
      <c r="F54" s="77">
        <v>0</v>
      </c>
      <c r="G54" s="77">
        <v>0</v>
      </c>
      <c r="H54" s="77">
        <v>0</v>
      </c>
      <c r="I54" s="77">
        <v>0</v>
      </c>
      <c r="J54" s="78">
        <v>0</v>
      </c>
      <c r="K54" s="78">
        <v>0</v>
      </c>
      <c r="L54" s="79">
        <v>0</v>
      </c>
    </row>
    <row r="55" spans="1:12" ht="10.5" customHeight="1">
      <c r="A55" s="75">
        <v>53</v>
      </c>
      <c r="B55" s="76" t="s">
        <v>131</v>
      </c>
      <c r="C55" s="77">
        <v>2</v>
      </c>
      <c r="D55" s="77">
        <v>853649</v>
      </c>
      <c r="E55" s="77">
        <v>60</v>
      </c>
      <c r="F55" s="77">
        <v>0</v>
      </c>
      <c r="G55" s="77">
        <v>0</v>
      </c>
      <c r="H55" s="77">
        <v>0</v>
      </c>
      <c r="I55" s="77">
        <v>0</v>
      </c>
      <c r="J55" s="78">
        <v>0</v>
      </c>
      <c r="K55" s="78">
        <v>0</v>
      </c>
      <c r="L55" s="79">
        <v>0</v>
      </c>
    </row>
    <row r="56" spans="1:12" ht="10.5" customHeight="1">
      <c r="A56" s="75">
        <v>54</v>
      </c>
      <c r="B56" s="76" t="s">
        <v>132</v>
      </c>
      <c r="C56" s="77">
        <v>3</v>
      </c>
      <c r="D56" s="77">
        <v>1046292</v>
      </c>
      <c r="E56" s="77">
        <v>78</v>
      </c>
      <c r="F56" s="77">
        <v>0</v>
      </c>
      <c r="G56" s="77">
        <v>0</v>
      </c>
      <c r="H56" s="77">
        <v>0</v>
      </c>
      <c r="I56" s="77">
        <v>0</v>
      </c>
      <c r="J56" s="78">
        <v>0</v>
      </c>
      <c r="K56" s="78">
        <v>0</v>
      </c>
      <c r="L56" s="79">
        <v>0</v>
      </c>
    </row>
    <row r="57" spans="1:12" ht="10.5" customHeight="1">
      <c r="A57" s="75">
        <v>55</v>
      </c>
      <c r="B57" s="76" t="s">
        <v>133</v>
      </c>
      <c r="C57" s="77">
        <v>3</v>
      </c>
      <c r="D57" s="77">
        <v>1532722</v>
      </c>
      <c r="E57" s="77">
        <v>105</v>
      </c>
      <c r="F57" s="77">
        <v>0</v>
      </c>
      <c r="G57" s="77">
        <v>0</v>
      </c>
      <c r="H57" s="77">
        <v>0</v>
      </c>
      <c r="I57" s="77">
        <v>0</v>
      </c>
      <c r="J57" s="78">
        <v>0</v>
      </c>
      <c r="K57" s="78">
        <v>0</v>
      </c>
      <c r="L57" s="79">
        <v>0</v>
      </c>
    </row>
    <row r="58" spans="1:12" ht="10.5" customHeight="1">
      <c r="A58" s="75">
        <v>56</v>
      </c>
      <c r="B58" s="76" t="s">
        <v>134</v>
      </c>
      <c r="C58" s="77">
        <v>3</v>
      </c>
      <c r="D58" s="77">
        <v>871910</v>
      </c>
      <c r="E58" s="77">
        <v>65</v>
      </c>
      <c r="F58" s="77">
        <v>0</v>
      </c>
      <c r="G58" s="77">
        <v>34</v>
      </c>
      <c r="H58" s="77">
        <v>456077</v>
      </c>
      <c r="I58" s="77">
        <v>1</v>
      </c>
      <c r="J58" s="78">
        <v>25</v>
      </c>
      <c r="K58" s="78">
        <v>572574</v>
      </c>
      <c r="L58" s="79">
        <v>15733</v>
      </c>
    </row>
    <row r="59" spans="1:12" ht="10.5" customHeight="1">
      <c r="A59" s="75">
        <v>57</v>
      </c>
      <c r="B59" s="76" t="s">
        <v>135</v>
      </c>
      <c r="C59" s="77">
        <v>3</v>
      </c>
      <c r="D59" s="77">
        <v>1662263</v>
      </c>
      <c r="E59" s="77">
        <v>111</v>
      </c>
      <c r="F59" s="77">
        <v>0</v>
      </c>
      <c r="G59" s="77">
        <v>0</v>
      </c>
      <c r="H59" s="77">
        <v>0</v>
      </c>
      <c r="I59" s="77">
        <v>0</v>
      </c>
      <c r="J59" s="78">
        <v>0</v>
      </c>
      <c r="K59" s="78">
        <v>0</v>
      </c>
      <c r="L59" s="79">
        <v>0</v>
      </c>
    </row>
    <row r="60" spans="1:12" ht="10.5" customHeight="1">
      <c r="A60" s="75">
        <v>58</v>
      </c>
      <c r="B60" s="76" t="s">
        <v>136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78">
        <v>0</v>
      </c>
      <c r="K60" s="78">
        <v>0</v>
      </c>
      <c r="L60" s="79">
        <v>0</v>
      </c>
    </row>
    <row r="61" spans="1:12" ht="10.5" customHeight="1">
      <c r="A61" s="75">
        <v>59</v>
      </c>
      <c r="B61" s="76" t="s">
        <v>137</v>
      </c>
      <c r="C61" s="77">
        <v>2</v>
      </c>
      <c r="D61" s="77">
        <v>887894</v>
      </c>
      <c r="E61" s="77">
        <v>60</v>
      </c>
      <c r="F61" s="77">
        <v>0</v>
      </c>
      <c r="G61" s="77">
        <v>0</v>
      </c>
      <c r="H61" s="77">
        <v>0</v>
      </c>
      <c r="I61" s="77">
        <v>0</v>
      </c>
      <c r="J61" s="78">
        <v>0</v>
      </c>
      <c r="K61" s="78">
        <v>0</v>
      </c>
      <c r="L61" s="79">
        <v>0</v>
      </c>
    </row>
    <row r="62" spans="1:12" ht="10.5" customHeight="1">
      <c r="A62" s="75">
        <v>60</v>
      </c>
      <c r="B62" s="76" t="s">
        <v>138</v>
      </c>
      <c r="C62" s="77">
        <v>1</v>
      </c>
      <c r="D62" s="77">
        <v>422277</v>
      </c>
      <c r="E62" s="77">
        <v>30</v>
      </c>
      <c r="F62" s="77">
        <v>0</v>
      </c>
      <c r="G62" s="77">
        <v>0</v>
      </c>
      <c r="H62" s="77">
        <v>0</v>
      </c>
      <c r="I62" s="77">
        <v>0</v>
      </c>
      <c r="J62" s="78">
        <v>0</v>
      </c>
      <c r="K62" s="78">
        <v>0</v>
      </c>
      <c r="L62" s="79">
        <v>0</v>
      </c>
    </row>
    <row r="63" spans="1:12" ht="10.5" customHeight="1">
      <c r="A63" s="75">
        <v>61</v>
      </c>
      <c r="B63" s="76" t="s">
        <v>139</v>
      </c>
      <c r="C63" s="77">
        <v>2</v>
      </c>
      <c r="D63" s="77">
        <v>871908</v>
      </c>
      <c r="E63" s="77">
        <v>65</v>
      </c>
      <c r="F63" s="77">
        <v>0</v>
      </c>
      <c r="G63" s="77">
        <v>0</v>
      </c>
      <c r="H63" s="77">
        <v>0</v>
      </c>
      <c r="I63" s="77">
        <v>0</v>
      </c>
      <c r="J63" s="78">
        <v>0</v>
      </c>
      <c r="K63" s="78">
        <v>0</v>
      </c>
      <c r="L63" s="79">
        <v>0</v>
      </c>
    </row>
    <row r="64" spans="1:12" ht="10.5" customHeight="1">
      <c r="A64" s="75">
        <v>62</v>
      </c>
      <c r="B64" s="76" t="s">
        <v>140</v>
      </c>
      <c r="C64" s="77">
        <v>1</v>
      </c>
      <c r="D64" s="77">
        <v>404945</v>
      </c>
      <c r="E64" s="77">
        <v>30</v>
      </c>
      <c r="F64" s="77">
        <v>0</v>
      </c>
      <c r="G64" s="77">
        <v>0</v>
      </c>
      <c r="H64" s="77">
        <v>0</v>
      </c>
      <c r="I64" s="77">
        <v>0</v>
      </c>
      <c r="J64" s="78">
        <v>0</v>
      </c>
      <c r="K64" s="78">
        <v>0</v>
      </c>
      <c r="L64" s="79">
        <v>0</v>
      </c>
    </row>
    <row r="65" spans="1:12" ht="10.5" customHeight="1">
      <c r="A65" s="75">
        <v>63</v>
      </c>
      <c r="B65" s="76" t="s">
        <v>141</v>
      </c>
      <c r="C65" s="77">
        <v>1</v>
      </c>
      <c r="D65" s="77">
        <v>464508</v>
      </c>
      <c r="E65" s="77">
        <v>33</v>
      </c>
      <c r="F65" s="77">
        <v>0</v>
      </c>
      <c r="G65" s="77">
        <v>1</v>
      </c>
      <c r="H65" s="77">
        <v>14076</v>
      </c>
      <c r="I65" s="77">
        <v>0</v>
      </c>
      <c r="J65" s="78">
        <v>0</v>
      </c>
      <c r="K65" s="78">
        <v>0</v>
      </c>
      <c r="L65" s="79">
        <v>0</v>
      </c>
    </row>
    <row r="66" spans="1:12" ht="10.5" customHeight="1">
      <c r="A66" s="75">
        <v>64</v>
      </c>
      <c r="B66" s="76" t="s">
        <v>142</v>
      </c>
      <c r="C66" s="77">
        <v>2</v>
      </c>
      <c r="D66" s="77">
        <v>1011639</v>
      </c>
      <c r="E66" s="77">
        <v>80</v>
      </c>
      <c r="F66" s="77">
        <v>40</v>
      </c>
      <c r="G66" s="77">
        <v>37</v>
      </c>
      <c r="H66" s="77">
        <v>483916</v>
      </c>
      <c r="I66" s="77">
        <v>0</v>
      </c>
      <c r="J66" s="78">
        <v>0</v>
      </c>
      <c r="K66" s="78">
        <v>0</v>
      </c>
      <c r="L66" s="79">
        <v>0</v>
      </c>
    </row>
    <row r="67" spans="1:12" ht="10.5" customHeight="1">
      <c r="A67" s="75">
        <v>65</v>
      </c>
      <c r="B67" s="76" t="s">
        <v>143</v>
      </c>
      <c r="C67" s="77">
        <v>1</v>
      </c>
      <c r="D67" s="77">
        <v>466544</v>
      </c>
      <c r="E67" s="77">
        <v>35</v>
      </c>
      <c r="F67" s="77">
        <v>0</v>
      </c>
      <c r="G67" s="77">
        <v>0</v>
      </c>
      <c r="H67" s="77">
        <v>0</v>
      </c>
      <c r="I67" s="77">
        <v>0</v>
      </c>
      <c r="J67" s="78">
        <v>0</v>
      </c>
      <c r="K67" s="78">
        <v>0</v>
      </c>
      <c r="L67" s="79">
        <v>0</v>
      </c>
    </row>
    <row r="68" spans="1:12" ht="10.5" customHeight="1">
      <c r="A68" s="75">
        <v>66</v>
      </c>
      <c r="B68" s="76" t="s">
        <v>144</v>
      </c>
      <c r="C68" s="77">
        <v>1</v>
      </c>
      <c r="D68" s="77">
        <v>402420</v>
      </c>
      <c r="E68" s="77">
        <v>30</v>
      </c>
      <c r="F68" s="77">
        <v>0</v>
      </c>
      <c r="G68" s="77">
        <v>13</v>
      </c>
      <c r="H68" s="77">
        <v>174380</v>
      </c>
      <c r="I68" s="77">
        <v>0</v>
      </c>
      <c r="J68" s="78">
        <v>0</v>
      </c>
      <c r="K68" s="78">
        <v>0</v>
      </c>
      <c r="L68" s="79">
        <v>0</v>
      </c>
    </row>
    <row r="69" spans="1:12" ht="10.5" customHeight="1">
      <c r="A69" s="75">
        <v>67</v>
      </c>
      <c r="B69" s="76" t="s">
        <v>145</v>
      </c>
      <c r="C69" s="77">
        <v>3</v>
      </c>
      <c r="D69" s="77">
        <v>1077850</v>
      </c>
      <c r="E69" s="77">
        <v>80</v>
      </c>
      <c r="F69" s="77">
        <v>0</v>
      </c>
      <c r="G69" s="77">
        <v>0</v>
      </c>
      <c r="H69" s="77">
        <v>0</v>
      </c>
      <c r="I69" s="77">
        <v>0</v>
      </c>
      <c r="J69" s="78">
        <v>0</v>
      </c>
      <c r="K69" s="78">
        <v>0</v>
      </c>
      <c r="L69" s="79">
        <v>0</v>
      </c>
    </row>
    <row r="70" spans="1:12" ht="10.5" customHeight="1">
      <c r="A70" s="75">
        <v>68</v>
      </c>
      <c r="B70" s="76" t="s">
        <v>146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8">
        <v>0</v>
      </c>
      <c r="K70" s="78">
        <v>0</v>
      </c>
      <c r="L70" s="79">
        <v>0</v>
      </c>
    </row>
    <row r="71" spans="1:12" ht="10.5" customHeight="1">
      <c r="A71" s="75">
        <v>69</v>
      </c>
      <c r="B71" s="76" t="s">
        <v>147</v>
      </c>
      <c r="C71" s="77">
        <v>2</v>
      </c>
      <c r="D71" s="77">
        <v>918726</v>
      </c>
      <c r="E71" s="77">
        <v>82</v>
      </c>
      <c r="F71" s="77">
        <v>0</v>
      </c>
      <c r="G71" s="77">
        <v>0</v>
      </c>
      <c r="H71" s="77">
        <v>63707</v>
      </c>
      <c r="I71" s="77">
        <v>0</v>
      </c>
      <c r="J71" s="78">
        <v>0</v>
      </c>
      <c r="K71" s="78">
        <v>0</v>
      </c>
      <c r="L71" s="79">
        <v>0</v>
      </c>
    </row>
    <row r="72" spans="1:12" ht="10.5" customHeight="1">
      <c r="A72" s="75">
        <v>70</v>
      </c>
      <c r="B72" s="76" t="s">
        <v>148</v>
      </c>
      <c r="C72" s="77">
        <v>2</v>
      </c>
      <c r="D72" s="77">
        <v>938980</v>
      </c>
      <c r="E72" s="77">
        <v>70</v>
      </c>
      <c r="F72" s="77">
        <v>0</v>
      </c>
      <c r="G72" s="77">
        <v>0</v>
      </c>
      <c r="H72" s="77">
        <v>0</v>
      </c>
      <c r="I72" s="77">
        <v>0</v>
      </c>
      <c r="J72" s="78">
        <v>0</v>
      </c>
      <c r="K72" s="78">
        <v>0</v>
      </c>
      <c r="L72" s="79">
        <v>0</v>
      </c>
    </row>
    <row r="73" spans="1:12" ht="10.5" customHeight="1">
      <c r="A73" s="75">
        <v>71</v>
      </c>
      <c r="B73" s="76" t="s">
        <v>149</v>
      </c>
      <c r="C73" s="77">
        <v>2</v>
      </c>
      <c r="D73" s="77">
        <v>1079114</v>
      </c>
      <c r="E73" s="77">
        <v>75</v>
      </c>
      <c r="F73" s="77">
        <v>0</v>
      </c>
      <c r="G73" s="77">
        <v>0</v>
      </c>
      <c r="H73" s="77">
        <v>0</v>
      </c>
      <c r="I73" s="77">
        <v>0</v>
      </c>
      <c r="J73" s="78">
        <v>0</v>
      </c>
      <c r="K73" s="78">
        <v>0</v>
      </c>
      <c r="L73" s="79">
        <v>0</v>
      </c>
    </row>
    <row r="74" spans="1:12" ht="10.5" customHeight="1">
      <c r="A74" s="75">
        <v>72</v>
      </c>
      <c r="B74" s="76" t="s">
        <v>150</v>
      </c>
      <c r="C74" s="77">
        <v>1</v>
      </c>
      <c r="D74" s="77">
        <v>574500</v>
      </c>
      <c r="E74" s="77">
        <v>35</v>
      </c>
      <c r="F74" s="77">
        <v>0</v>
      </c>
      <c r="G74" s="77">
        <v>0</v>
      </c>
      <c r="H74" s="77">
        <v>0</v>
      </c>
      <c r="I74" s="77">
        <v>0</v>
      </c>
      <c r="J74" s="78">
        <v>0</v>
      </c>
      <c r="K74" s="78">
        <v>0</v>
      </c>
      <c r="L74" s="79">
        <v>0</v>
      </c>
    </row>
    <row r="75" spans="1:12" ht="10.5" customHeight="1">
      <c r="A75" s="75">
        <v>73</v>
      </c>
      <c r="B75" s="76" t="s">
        <v>151</v>
      </c>
      <c r="C75" s="77">
        <v>4</v>
      </c>
      <c r="D75" s="77">
        <v>1667864</v>
      </c>
      <c r="E75" s="77">
        <v>125</v>
      </c>
      <c r="F75" s="77">
        <v>0</v>
      </c>
      <c r="G75" s="77">
        <v>1</v>
      </c>
      <c r="H75" s="77">
        <v>20123</v>
      </c>
      <c r="I75" s="77">
        <v>0</v>
      </c>
      <c r="J75" s="78">
        <v>0</v>
      </c>
      <c r="K75" s="78">
        <v>0</v>
      </c>
      <c r="L75" s="79">
        <v>0</v>
      </c>
    </row>
    <row r="76" spans="1:12" ht="10.5" customHeight="1">
      <c r="A76" s="75">
        <v>74</v>
      </c>
      <c r="B76" s="76" t="s">
        <v>152</v>
      </c>
      <c r="C76" s="77">
        <v>1</v>
      </c>
      <c r="D76" s="77">
        <v>469490</v>
      </c>
      <c r="E76" s="77">
        <v>35</v>
      </c>
      <c r="F76" s="77">
        <v>35</v>
      </c>
      <c r="G76" s="77">
        <v>0</v>
      </c>
      <c r="H76" s="77">
        <v>0</v>
      </c>
      <c r="I76" s="77">
        <v>0</v>
      </c>
      <c r="J76" s="78">
        <v>0</v>
      </c>
      <c r="K76" s="78">
        <v>0</v>
      </c>
      <c r="L76" s="79">
        <v>0</v>
      </c>
    </row>
    <row r="77" spans="1:12" ht="10.5" customHeight="1">
      <c r="A77" s="75">
        <v>75</v>
      </c>
      <c r="B77" s="76" t="s">
        <v>153</v>
      </c>
      <c r="C77" s="77">
        <v>2</v>
      </c>
      <c r="D77" s="77">
        <v>962493</v>
      </c>
      <c r="E77" s="77">
        <v>75</v>
      </c>
      <c r="F77" s="77">
        <v>0</v>
      </c>
      <c r="G77" s="77">
        <v>0</v>
      </c>
      <c r="H77" s="77">
        <v>0</v>
      </c>
      <c r="I77" s="77">
        <v>0</v>
      </c>
      <c r="J77" s="78">
        <v>0</v>
      </c>
      <c r="K77" s="78">
        <v>0</v>
      </c>
      <c r="L77" s="79">
        <v>0</v>
      </c>
    </row>
    <row r="78" spans="1:12" ht="10.5" customHeight="1">
      <c r="A78" s="75">
        <v>76</v>
      </c>
      <c r="B78" s="76" t="s">
        <v>154</v>
      </c>
      <c r="C78" s="77">
        <v>8</v>
      </c>
      <c r="D78" s="77">
        <v>3198001</v>
      </c>
      <c r="E78" s="77">
        <v>225</v>
      </c>
      <c r="F78" s="77">
        <v>20</v>
      </c>
      <c r="G78" s="77">
        <v>0</v>
      </c>
      <c r="H78" s="77">
        <v>0</v>
      </c>
      <c r="I78" s="77">
        <v>1</v>
      </c>
      <c r="J78" s="78">
        <v>35</v>
      </c>
      <c r="K78" s="78">
        <v>268601</v>
      </c>
      <c r="L78" s="79">
        <v>12500</v>
      </c>
    </row>
    <row r="79" spans="1:12" ht="10.5" customHeight="1">
      <c r="A79" s="75">
        <v>77</v>
      </c>
      <c r="B79" s="76" t="s">
        <v>155</v>
      </c>
      <c r="C79" s="77">
        <v>3</v>
      </c>
      <c r="D79" s="77">
        <v>1385100</v>
      </c>
      <c r="E79" s="77">
        <v>100</v>
      </c>
      <c r="F79" s="77">
        <v>0</v>
      </c>
      <c r="G79" s="77">
        <v>0</v>
      </c>
      <c r="H79" s="77">
        <v>0</v>
      </c>
      <c r="I79" s="77">
        <v>0</v>
      </c>
      <c r="J79" s="78">
        <v>0</v>
      </c>
      <c r="K79" s="78">
        <v>0</v>
      </c>
      <c r="L79" s="79">
        <v>0</v>
      </c>
    </row>
    <row r="80" spans="1:12" ht="10.5" customHeight="1">
      <c r="A80" s="75">
        <v>78</v>
      </c>
      <c r="B80" s="76" t="s">
        <v>156</v>
      </c>
      <c r="C80" s="77">
        <v>2</v>
      </c>
      <c r="D80" s="77">
        <v>828840</v>
      </c>
      <c r="E80" s="77">
        <v>60</v>
      </c>
      <c r="F80" s="77">
        <v>0</v>
      </c>
      <c r="G80" s="77">
        <v>0</v>
      </c>
      <c r="H80" s="77">
        <v>6706</v>
      </c>
      <c r="I80" s="77">
        <v>0</v>
      </c>
      <c r="J80" s="78">
        <v>0</v>
      </c>
      <c r="K80" s="78">
        <v>0</v>
      </c>
      <c r="L80" s="79">
        <v>0</v>
      </c>
    </row>
    <row r="81" spans="1:12" ht="10.5" customHeight="1">
      <c r="A81" s="75">
        <v>79</v>
      </c>
      <c r="B81" s="76" t="s">
        <v>157</v>
      </c>
      <c r="C81" s="77">
        <v>2</v>
      </c>
      <c r="D81" s="77">
        <v>677243</v>
      </c>
      <c r="E81" s="77">
        <v>55</v>
      </c>
      <c r="F81" s="77">
        <v>0</v>
      </c>
      <c r="G81" s="77">
        <v>0</v>
      </c>
      <c r="H81" s="77">
        <v>0</v>
      </c>
      <c r="I81" s="77">
        <v>0</v>
      </c>
      <c r="J81" s="78">
        <v>0</v>
      </c>
      <c r="K81" s="78">
        <v>0</v>
      </c>
      <c r="L81" s="79">
        <v>0</v>
      </c>
    </row>
    <row r="82" spans="1:12" ht="10.5" customHeight="1">
      <c r="A82" s="75">
        <v>80</v>
      </c>
      <c r="B82" s="76" t="s">
        <v>158</v>
      </c>
      <c r="C82" s="77">
        <v>1</v>
      </c>
      <c r="D82" s="77">
        <v>452420</v>
      </c>
      <c r="E82" s="77">
        <v>30</v>
      </c>
      <c r="F82" s="77">
        <v>0</v>
      </c>
      <c r="G82" s="77">
        <v>0</v>
      </c>
      <c r="H82" s="77">
        <v>0</v>
      </c>
      <c r="I82" s="77">
        <v>0</v>
      </c>
      <c r="J82" s="78">
        <v>0</v>
      </c>
      <c r="K82" s="78">
        <v>0</v>
      </c>
      <c r="L82" s="79">
        <v>0</v>
      </c>
    </row>
    <row r="83" spans="1:12" ht="10.5" customHeight="1">
      <c r="A83" s="75">
        <v>81</v>
      </c>
      <c r="B83" s="76" t="s">
        <v>159</v>
      </c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8">
        <v>50</v>
      </c>
      <c r="K83" s="78">
        <v>0</v>
      </c>
      <c r="L83" s="79">
        <v>5410</v>
      </c>
    </row>
    <row r="84" spans="1:12" ht="10.5" customHeight="1">
      <c r="A84" s="75">
        <v>82</v>
      </c>
      <c r="B84" s="76" t="s">
        <v>160</v>
      </c>
      <c r="C84" s="77">
        <v>1</v>
      </c>
      <c r="D84" s="77">
        <v>462420</v>
      </c>
      <c r="E84" s="77">
        <v>30</v>
      </c>
      <c r="F84" s="77">
        <v>0</v>
      </c>
      <c r="G84" s="77">
        <v>1</v>
      </c>
      <c r="H84" s="77">
        <v>15413</v>
      </c>
      <c r="I84" s="77">
        <v>0</v>
      </c>
      <c r="J84" s="78">
        <v>0</v>
      </c>
      <c r="K84" s="78">
        <v>0</v>
      </c>
      <c r="L84" s="79">
        <v>0</v>
      </c>
    </row>
    <row r="85" spans="1:12" ht="10.5" customHeight="1">
      <c r="A85" s="75">
        <v>83</v>
      </c>
      <c r="B85" s="76" t="s">
        <v>161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8">
        <v>0</v>
      </c>
      <c r="K85" s="78">
        <v>0</v>
      </c>
      <c r="L85" s="79">
        <v>0</v>
      </c>
    </row>
    <row r="86" spans="1:12" ht="10.5" customHeight="1">
      <c r="A86" s="75">
        <v>84</v>
      </c>
      <c r="B86" s="76" t="s">
        <v>162</v>
      </c>
      <c r="C86" s="77">
        <v>1</v>
      </c>
      <c r="D86" s="77">
        <v>610630</v>
      </c>
      <c r="E86" s="77">
        <v>45</v>
      </c>
      <c r="F86" s="77">
        <v>0</v>
      </c>
      <c r="G86" s="77">
        <v>0</v>
      </c>
      <c r="H86" s="77">
        <v>0</v>
      </c>
      <c r="I86" s="77">
        <v>0</v>
      </c>
      <c r="J86" s="78">
        <v>0</v>
      </c>
      <c r="K86" s="78">
        <v>0</v>
      </c>
      <c r="L86" s="79">
        <v>0</v>
      </c>
    </row>
    <row r="87" spans="1:12" ht="10.5" customHeight="1">
      <c r="A87" s="75">
        <v>85</v>
      </c>
      <c r="B87" s="76" t="s">
        <v>163</v>
      </c>
      <c r="C87" s="77">
        <v>1</v>
      </c>
      <c r="D87" s="77">
        <v>335350</v>
      </c>
      <c r="E87" s="77">
        <v>25</v>
      </c>
      <c r="F87" s="77">
        <v>25</v>
      </c>
      <c r="G87" s="77">
        <v>7</v>
      </c>
      <c r="H87" s="77">
        <v>109898</v>
      </c>
      <c r="I87" s="77">
        <v>0</v>
      </c>
      <c r="J87" s="78">
        <v>0</v>
      </c>
      <c r="K87" s="78">
        <v>0</v>
      </c>
      <c r="L87" s="79">
        <v>0</v>
      </c>
    </row>
    <row r="88" spans="1:12" ht="10.5" customHeight="1">
      <c r="A88" s="75">
        <v>86</v>
      </c>
      <c r="B88" s="76" t="s">
        <v>164</v>
      </c>
      <c r="C88" s="77">
        <v>1</v>
      </c>
      <c r="D88" s="77">
        <v>253368</v>
      </c>
      <c r="E88" s="77">
        <v>18</v>
      </c>
      <c r="F88" s="77">
        <v>18</v>
      </c>
      <c r="G88" s="77">
        <v>0</v>
      </c>
      <c r="H88" s="77">
        <v>0</v>
      </c>
      <c r="I88" s="77">
        <v>0</v>
      </c>
      <c r="J88" s="78">
        <v>0</v>
      </c>
      <c r="K88" s="78">
        <v>0</v>
      </c>
      <c r="L88" s="79">
        <v>0</v>
      </c>
    </row>
    <row r="89" spans="1:12" ht="10.5" customHeight="1">
      <c r="A89" s="75">
        <v>87</v>
      </c>
      <c r="B89" s="76" t="s">
        <v>165</v>
      </c>
      <c r="C89" s="77">
        <v>0</v>
      </c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8">
        <v>0</v>
      </c>
      <c r="K89" s="78">
        <v>0</v>
      </c>
      <c r="L89" s="79">
        <v>0</v>
      </c>
    </row>
    <row r="90" spans="1:12" ht="10.5" customHeight="1">
      <c r="A90" s="75">
        <v>88</v>
      </c>
      <c r="B90" s="76" t="s">
        <v>166</v>
      </c>
      <c r="C90" s="77">
        <v>1</v>
      </c>
      <c r="D90" s="77">
        <v>555339</v>
      </c>
      <c r="E90" s="77">
        <v>36</v>
      </c>
      <c r="F90" s="77">
        <v>0</v>
      </c>
      <c r="G90" s="77">
        <v>11</v>
      </c>
      <c r="H90" s="77">
        <v>169690</v>
      </c>
      <c r="I90" s="77">
        <v>0</v>
      </c>
      <c r="J90" s="78">
        <v>0</v>
      </c>
      <c r="K90" s="78">
        <v>0</v>
      </c>
      <c r="L90" s="79">
        <v>0</v>
      </c>
    </row>
    <row r="91" spans="1:12" ht="10.5" customHeight="1">
      <c r="A91" s="75">
        <v>89</v>
      </c>
      <c r="B91" s="76" t="s">
        <v>167</v>
      </c>
      <c r="C91" s="77">
        <v>2</v>
      </c>
      <c r="D91" s="77">
        <v>678700</v>
      </c>
      <c r="E91" s="77">
        <v>50</v>
      </c>
      <c r="F91" s="77">
        <v>0</v>
      </c>
      <c r="G91" s="77">
        <v>0</v>
      </c>
      <c r="H91" s="77">
        <v>0</v>
      </c>
      <c r="I91" s="77">
        <v>0</v>
      </c>
      <c r="J91" s="78">
        <v>0</v>
      </c>
      <c r="K91" s="78">
        <v>0</v>
      </c>
      <c r="L91" s="79">
        <v>0</v>
      </c>
    </row>
    <row r="92" spans="1:12" ht="10.5" customHeight="1">
      <c r="A92" s="75">
        <v>90</v>
      </c>
      <c r="B92" s="76" t="s">
        <v>168</v>
      </c>
      <c r="C92" s="77">
        <v>2</v>
      </c>
      <c r="D92" s="77">
        <v>1192795</v>
      </c>
      <c r="E92" s="77">
        <v>95</v>
      </c>
      <c r="F92" s="77">
        <v>0</v>
      </c>
      <c r="G92" s="77">
        <v>0</v>
      </c>
      <c r="H92" s="77">
        <v>0</v>
      </c>
      <c r="I92" s="77">
        <v>0</v>
      </c>
      <c r="J92" s="78">
        <v>0</v>
      </c>
      <c r="K92" s="78">
        <v>0</v>
      </c>
      <c r="L92" s="79">
        <v>0</v>
      </c>
    </row>
    <row r="93" spans="1:12" ht="10.5" customHeight="1">
      <c r="A93" s="75">
        <v>91</v>
      </c>
      <c r="B93" s="76" t="s">
        <v>169</v>
      </c>
      <c r="C93" s="77">
        <v>3</v>
      </c>
      <c r="D93" s="77">
        <v>1073120</v>
      </c>
      <c r="E93" s="77">
        <v>80</v>
      </c>
      <c r="F93" s="77">
        <v>60</v>
      </c>
      <c r="G93" s="77">
        <v>0</v>
      </c>
      <c r="H93" s="77">
        <v>0</v>
      </c>
      <c r="I93" s="77">
        <v>0</v>
      </c>
      <c r="J93" s="78">
        <v>0</v>
      </c>
      <c r="K93" s="78">
        <v>0</v>
      </c>
      <c r="L93" s="79">
        <v>0</v>
      </c>
    </row>
    <row r="94" spans="1:12" ht="10.5" customHeight="1">
      <c r="A94" s="75">
        <v>92</v>
      </c>
      <c r="B94" s="76" t="s">
        <v>79</v>
      </c>
      <c r="C94" s="77">
        <v>1</v>
      </c>
      <c r="D94" s="77">
        <v>536560</v>
      </c>
      <c r="E94" s="77">
        <v>40</v>
      </c>
      <c r="F94" s="77">
        <v>0</v>
      </c>
      <c r="G94" s="77">
        <v>0</v>
      </c>
      <c r="H94" s="77">
        <v>0</v>
      </c>
      <c r="I94" s="77">
        <v>0</v>
      </c>
      <c r="J94" s="78">
        <v>0</v>
      </c>
      <c r="K94" s="78">
        <v>0</v>
      </c>
      <c r="L94" s="79">
        <v>0</v>
      </c>
    </row>
    <row r="95" spans="1:12" ht="10.5" customHeight="1">
      <c r="A95" s="75">
        <v>93</v>
      </c>
      <c r="B95" s="76" t="s">
        <v>170</v>
      </c>
      <c r="C95" s="77">
        <v>1</v>
      </c>
      <c r="D95" s="77">
        <v>268278</v>
      </c>
      <c r="E95" s="77">
        <v>20</v>
      </c>
      <c r="F95" s="77">
        <v>0</v>
      </c>
      <c r="G95" s="77">
        <v>5</v>
      </c>
      <c r="H95" s="77">
        <v>76522</v>
      </c>
      <c r="I95" s="77">
        <v>0</v>
      </c>
      <c r="J95" s="78">
        <v>0</v>
      </c>
      <c r="K95" s="78">
        <v>0</v>
      </c>
      <c r="L95" s="79">
        <v>0</v>
      </c>
    </row>
    <row r="96" spans="1:12" ht="10.5" customHeight="1">
      <c r="A96" s="75">
        <v>94</v>
      </c>
      <c r="B96" s="76" t="s">
        <v>171</v>
      </c>
      <c r="C96" s="77">
        <v>2</v>
      </c>
      <c r="D96" s="77">
        <v>694416</v>
      </c>
      <c r="E96" s="77">
        <v>50</v>
      </c>
      <c r="F96" s="77">
        <v>0</v>
      </c>
      <c r="G96" s="77">
        <v>0</v>
      </c>
      <c r="H96" s="77">
        <v>0</v>
      </c>
      <c r="I96" s="77">
        <v>0</v>
      </c>
      <c r="J96" s="78">
        <v>0</v>
      </c>
      <c r="K96" s="78">
        <v>0</v>
      </c>
      <c r="L96" s="79">
        <v>0</v>
      </c>
    </row>
    <row r="97" spans="1:12" ht="10.5" customHeight="1">
      <c r="A97" s="75">
        <v>95</v>
      </c>
      <c r="B97" s="76" t="s">
        <v>172</v>
      </c>
      <c r="C97" s="77">
        <v>1</v>
      </c>
      <c r="D97" s="77">
        <v>293280</v>
      </c>
      <c r="E97" s="77">
        <v>20</v>
      </c>
      <c r="F97" s="77">
        <v>0</v>
      </c>
      <c r="G97" s="77">
        <v>0</v>
      </c>
      <c r="H97" s="77">
        <v>0</v>
      </c>
      <c r="I97" s="77">
        <v>0</v>
      </c>
      <c r="J97" s="78">
        <v>0</v>
      </c>
      <c r="K97" s="78">
        <v>0</v>
      </c>
      <c r="L97" s="79">
        <v>0</v>
      </c>
    </row>
    <row r="98" spans="1:12" ht="10.5" customHeight="1">
      <c r="A98" s="75">
        <v>96</v>
      </c>
      <c r="B98" s="76" t="s">
        <v>173</v>
      </c>
      <c r="C98" s="77">
        <v>1</v>
      </c>
      <c r="D98" s="77">
        <v>603630</v>
      </c>
      <c r="E98" s="77">
        <v>45</v>
      </c>
      <c r="F98" s="77">
        <v>45</v>
      </c>
      <c r="G98" s="77">
        <v>0</v>
      </c>
      <c r="H98" s="77">
        <v>0</v>
      </c>
      <c r="I98" s="77">
        <v>0</v>
      </c>
      <c r="J98" s="78">
        <v>0</v>
      </c>
      <c r="K98" s="78">
        <v>0</v>
      </c>
      <c r="L98" s="79">
        <v>0</v>
      </c>
    </row>
    <row r="99" spans="1:12" ht="10.5" customHeight="1">
      <c r="A99" s="75">
        <v>97</v>
      </c>
      <c r="B99" s="76" t="s">
        <v>174</v>
      </c>
      <c r="C99" s="77">
        <v>2</v>
      </c>
      <c r="D99" s="77">
        <v>824840</v>
      </c>
      <c r="E99" s="77">
        <v>60</v>
      </c>
      <c r="F99" s="77">
        <v>0</v>
      </c>
      <c r="G99" s="77">
        <v>0</v>
      </c>
      <c r="H99" s="77">
        <v>0</v>
      </c>
      <c r="I99" s="77">
        <v>0</v>
      </c>
      <c r="J99" s="78">
        <v>0</v>
      </c>
      <c r="K99" s="78">
        <v>0</v>
      </c>
      <c r="L99" s="79">
        <v>0</v>
      </c>
    </row>
    <row r="100" spans="1:12" ht="10.5" customHeight="1">
      <c r="A100" s="75">
        <v>98</v>
      </c>
      <c r="B100" s="76" t="s">
        <v>175</v>
      </c>
      <c r="C100" s="77">
        <v>1</v>
      </c>
      <c r="D100" s="77">
        <v>424800</v>
      </c>
      <c r="E100" s="77">
        <v>30</v>
      </c>
      <c r="F100" s="77">
        <v>0</v>
      </c>
      <c r="G100" s="77">
        <v>0</v>
      </c>
      <c r="H100" s="77">
        <v>0</v>
      </c>
      <c r="I100" s="77">
        <v>0</v>
      </c>
      <c r="J100" s="78">
        <v>0</v>
      </c>
      <c r="K100" s="78">
        <v>0</v>
      </c>
      <c r="L100" s="79">
        <v>0</v>
      </c>
    </row>
    <row r="101" spans="1:12" ht="10.5" customHeight="1">
      <c r="A101" s="75">
        <v>99</v>
      </c>
      <c r="B101" s="76" t="s">
        <v>176</v>
      </c>
      <c r="C101" s="77">
        <v>2</v>
      </c>
      <c r="D101" s="77">
        <v>708994</v>
      </c>
      <c r="E101" s="77">
        <v>50</v>
      </c>
      <c r="F101" s="77">
        <v>0</v>
      </c>
      <c r="G101" s="77">
        <v>0</v>
      </c>
      <c r="H101" s="77">
        <v>0</v>
      </c>
      <c r="I101" s="77">
        <v>0</v>
      </c>
      <c r="J101" s="78">
        <v>0</v>
      </c>
      <c r="K101" s="78">
        <v>0</v>
      </c>
      <c r="L101" s="79">
        <v>0</v>
      </c>
    </row>
    <row r="102" spans="1:12" ht="10.5" customHeight="1">
      <c r="A102" s="75">
        <v>100</v>
      </c>
      <c r="B102" s="76" t="s">
        <v>177</v>
      </c>
      <c r="C102" s="77">
        <v>2</v>
      </c>
      <c r="D102" s="77">
        <v>1055700</v>
      </c>
      <c r="E102" s="77">
        <v>75</v>
      </c>
      <c r="F102" s="77">
        <v>40</v>
      </c>
      <c r="G102" s="77">
        <v>0</v>
      </c>
      <c r="H102" s="77">
        <v>0</v>
      </c>
      <c r="I102" s="77">
        <v>0</v>
      </c>
      <c r="J102" s="78">
        <v>0</v>
      </c>
      <c r="K102" s="78">
        <v>0</v>
      </c>
      <c r="L102" s="79">
        <v>0</v>
      </c>
    </row>
    <row r="103" spans="1:12" ht="10.5" customHeight="1">
      <c r="A103" s="75">
        <v>101</v>
      </c>
      <c r="B103" s="76" t="s">
        <v>178</v>
      </c>
      <c r="C103" s="77">
        <v>0</v>
      </c>
      <c r="D103" s="77"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8">
        <v>0</v>
      </c>
      <c r="K103" s="78">
        <v>0</v>
      </c>
      <c r="L103" s="79">
        <v>0</v>
      </c>
    </row>
    <row r="104" spans="1:12" ht="10.5" customHeight="1">
      <c r="A104" s="75">
        <v>102</v>
      </c>
      <c r="B104" s="76" t="s">
        <v>179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  <c r="H104" s="77">
        <v>0</v>
      </c>
      <c r="I104" s="77">
        <v>0</v>
      </c>
      <c r="J104" s="78">
        <v>0</v>
      </c>
      <c r="K104" s="78">
        <v>0</v>
      </c>
      <c r="L104" s="79">
        <v>0</v>
      </c>
    </row>
    <row r="105" spans="1:12" ht="10.5" customHeight="1">
      <c r="A105" s="75">
        <v>103</v>
      </c>
      <c r="B105" s="76" t="s">
        <v>180</v>
      </c>
      <c r="C105" s="77">
        <v>1</v>
      </c>
      <c r="D105" s="77">
        <v>402420</v>
      </c>
      <c r="E105" s="77">
        <v>30</v>
      </c>
      <c r="F105" s="77">
        <v>0</v>
      </c>
      <c r="G105" s="77">
        <v>0</v>
      </c>
      <c r="H105" s="77">
        <v>0</v>
      </c>
      <c r="I105" s="77">
        <v>0</v>
      </c>
      <c r="J105" s="78">
        <v>0</v>
      </c>
      <c r="K105" s="78">
        <v>0</v>
      </c>
      <c r="L105" s="79">
        <v>0</v>
      </c>
    </row>
    <row r="106" spans="1:12" ht="10.5" customHeight="1">
      <c r="A106" s="75">
        <v>104</v>
      </c>
      <c r="B106" s="76" t="s">
        <v>181</v>
      </c>
      <c r="C106" s="77">
        <v>1</v>
      </c>
      <c r="D106" s="77">
        <v>335350</v>
      </c>
      <c r="E106" s="77">
        <v>25</v>
      </c>
      <c r="F106" s="77">
        <v>0</v>
      </c>
      <c r="G106" s="77">
        <v>0</v>
      </c>
      <c r="H106" s="77">
        <v>0</v>
      </c>
      <c r="I106" s="77">
        <v>0</v>
      </c>
      <c r="J106" s="78">
        <v>0</v>
      </c>
      <c r="K106" s="78">
        <v>0</v>
      </c>
      <c r="L106" s="79">
        <v>0</v>
      </c>
    </row>
    <row r="107" spans="1:12" ht="10.5" customHeight="1">
      <c r="A107" s="75">
        <v>105</v>
      </c>
      <c r="B107" s="76" t="s">
        <v>182</v>
      </c>
      <c r="C107" s="77">
        <v>0</v>
      </c>
      <c r="D107" s="77">
        <v>0</v>
      </c>
      <c r="E107" s="77">
        <v>0</v>
      </c>
      <c r="F107" s="77">
        <v>0</v>
      </c>
      <c r="G107" s="77">
        <v>0</v>
      </c>
      <c r="H107" s="77">
        <v>0</v>
      </c>
      <c r="I107" s="77">
        <v>1</v>
      </c>
      <c r="J107" s="78">
        <v>23</v>
      </c>
      <c r="K107" s="78">
        <v>197429</v>
      </c>
      <c r="L107" s="79">
        <v>2571</v>
      </c>
    </row>
    <row r="108" spans="1:12" ht="10.5" customHeight="1">
      <c r="A108" s="75">
        <v>106</v>
      </c>
      <c r="B108" s="76" t="s">
        <v>183</v>
      </c>
      <c r="C108" s="77">
        <v>1</v>
      </c>
      <c r="D108" s="77">
        <v>245489</v>
      </c>
      <c r="E108" s="77">
        <v>20</v>
      </c>
      <c r="F108" s="77">
        <v>0</v>
      </c>
      <c r="G108" s="77">
        <v>0</v>
      </c>
      <c r="H108" s="77">
        <v>0</v>
      </c>
      <c r="I108" s="77">
        <v>0</v>
      </c>
      <c r="J108" s="78">
        <v>0</v>
      </c>
      <c r="K108" s="78">
        <v>0</v>
      </c>
      <c r="L108" s="79">
        <v>0</v>
      </c>
    </row>
    <row r="109" spans="1:12" ht="10.5" customHeight="1">
      <c r="A109" s="75">
        <v>107</v>
      </c>
      <c r="B109" s="76" t="s">
        <v>184</v>
      </c>
      <c r="C109" s="77">
        <v>0</v>
      </c>
      <c r="D109" s="77">
        <v>0</v>
      </c>
      <c r="E109" s="77">
        <v>0</v>
      </c>
      <c r="F109" s="77">
        <v>0</v>
      </c>
      <c r="G109" s="77">
        <v>0</v>
      </c>
      <c r="H109" s="77">
        <v>0</v>
      </c>
      <c r="I109" s="77">
        <v>0</v>
      </c>
      <c r="J109" s="78">
        <v>0</v>
      </c>
      <c r="K109" s="78">
        <v>0</v>
      </c>
      <c r="L109" s="79">
        <v>0</v>
      </c>
    </row>
    <row r="110" spans="1:12" ht="10.5" customHeight="1">
      <c r="A110" s="75">
        <v>108</v>
      </c>
      <c r="B110" s="76" t="s">
        <v>185</v>
      </c>
      <c r="C110" s="77">
        <v>2</v>
      </c>
      <c r="D110" s="77">
        <v>999821</v>
      </c>
      <c r="E110" s="77">
        <v>75</v>
      </c>
      <c r="F110" s="77">
        <v>0</v>
      </c>
      <c r="G110" s="77">
        <v>0</v>
      </c>
      <c r="H110" s="77">
        <v>0</v>
      </c>
      <c r="I110" s="77">
        <v>0</v>
      </c>
      <c r="J110" s="78">
        <v>0</v>
      </c>
      <c r="K110" s="78">
        <v>0</v>
      </c>
      <c r="L110" s="79">
        <v>0</v>
      </c>
    </row>
    <row r="111" spans="1:12" ht="10.5" customHeight="1">
      <c r="A111" s="75">
        <v>109</v>
      </c>
      <c r="B111" s="76" t="s">
        <v>186</v>
      </c>
      <c r="C111" s="77">
        <v>1</v>
      </c>
      <c r="D111" s="77">
        <v>345350</v>
      </c>
      <c r="E111" s="77">
        <v>25</v>
      </c>
      <c r="F111" s="77">
        <v>0</v>
      </c>
      <c r="G111" s="77">
        <v>0</v>
      </c>
      <c r="H111" s="77">
        <v>0</v>
      </c>
      <c r="I111" s="77">
        <v>0</v>
      </c>
      <c r="J111" s="78">
        <v>0</v>
      </c>
      <c r="K111" s="78">
        <v>0</v>
      </c>
      <c r="L111" s="79">
        <v>0</v>
      </c>
    </row>
    <row r="112" spans="1:12" ht="10.5" customHeight="1">
      <c r="A112" s="75">
        <v>110</v>
      </c>
      <c r="B112" s="76" t="s">
        <v>187</v>
      </c>
      <c r="C112" s="77">
        <v>1</v>
      </c>
      <c r="D112" s="77">
        <v>609451</v>
      </c>
      <c r="E112" s="77">
        <v>50</v>
      </c>
      <c r="F112" s="77">
        <v>0</v>
      </c>
      <c r="G112" s="77">
        <v>0</v>
      </c>
      <c r="H112" s="77">
        <v>0</v>
      </c>
      <c r="I112" s="77">
        <v>0</v>
      </c>
      <c r="J112" s="78">
        <v>0</v>
      </c>
      <c r="K112" s="78">
        <v>0</v>
      </c>
      <c r="L112" s="79">
        <v>0</v>
      </c>
    </row>
    <row r="113" spans="1:12" ht="10.5" customHeight="1">
      <c r="A113" s="75">
        <v>111</v>
      </c>
      <c r="B113" s="76" t="s">
        <v>188</v>
      </c>
      <c r="C113" s="77">
        <v>1</v>
      </c>
      <c r="D113" s="77">
        <v>316944</v>
      </c>
      <c r="E113" s="77">
        <v>22</v>
      </c>
      <c r="F113" s="77">
        <v>22</v>
      </c>
      <c r="G113" s="77">
        <v>0</v>
      </c>
      <c r="H113" s="77">
        <v>0</v>
      </c>
      <c r="I113" s="77">
        <v>0</v>
      </c>
      <c r="J113" s="78">
        <v>0</v>
      </c>
      <c r="K113" s="78">
        <v>0</v>
      </c>
      <c r="L113" s="79">
        <v>0</v>
      </c>
    </row>
    <row r="114" spans="1:12" ht="10.5" customHeight="1">
      <c r="A114" s="75">
        <v>112</v>
      </c>
      <c r="B114" s="76" t="s">
        <v>189</v>
      </c>
      <c r="C114" s="77">
        <v>3</v>
      </c>
      <c r="D114" s="77">
        <v>1309245</v>
      </c>
      <c r="E114" s="77">
        <v>90</v>
      </c>
      <c r="F114" s="77">
        <v>0</v>
      </c>
      <c r="G114" s="77">
        <v>1</v>
      </c>
      <c r="H114" s="77">
        <v>14019</v>
      </c>
      <c r="I114" s="77">
        <v>1</v>
      </c>
      <c r="J114" s="78">
        <v>20</v>
      </c>
      <c r="K114" s="78">
        <v>176620</v>
      </c>
      <c r="L114" s="79">
        <v>70380</v>
      </c>
    </row>
    <row r="115" spans="1:12" ht="10.5" customHeight="1">
      <c r="A115" s="75">
        <v>113</v>
      </c>
      <c r="B115" s="76" t="s">
        <v>190</v>
      </c>
      <c r="C115" s="77">
        <v>9</v>
      </c>
      <c r="D115" s="77">
        <v>4229802</v>
      </c>
      <c r="E115" s="77">
        <v>276</v>
      </c>
      <c r="F115" s="77">
        <v>55</v>
      </c>
      <c r="G115" s="77">
        <v>0</v>
      </c>
      <c r="H115" s="77">
        <v>0</v>
      </c>
      <c r="I115" s="77">
        <v>0</v>
      </c>
      <c r="J115" s="78">
        <v>0</v>
      </c>
      <c r="K115" s="78">
        <v>0</v>
      </c>
      <c r="L115" s="79">
        <v>0</v>
      </c>
    </row>
    <row r="116" spans="1:12" ht="10.5" customHeight="1">
      <c r="A116" s="75">
        <v>114</v>
      </c>
      <c r="B116" s="76" t="s">
        <v>191</v>
      </c>
      <c r="C116" s="77">
        <v>1</v>
      </c>
      <c r="D116" s="77">
        <v>536560</v>
      </c>
      <c r="E116" s="77">
        <v>40</v>
      </c>
      <c r="F116" s="77">
        <v>0</v>
      </c>
      <c r="G116" s="77">
        <v>0</v>
      </c>
      <c r="H116" s="77">
        <v>0</v>
      </c>
      <c r="I116" s="77">
        <v>0</v>
      </c>
      <c r="J116" s="78">
        <v>0</v>
      </c>
      <c r="K116" s="78">
        <v>0</v>
      </c>
      <c r="L116" s="79">
        <v>0</v>
      </c>
    </row>
    <row r="117" spans="1:12" ht="10.5" customHeight="1">
      <c r="A117" s="75">
        <v>115</v>
      </c>
      <c r="B117" s="76" t="s">
        <v>192</v>
      </c>
      <c r="C117" s="77">
        <v>1</v>
      </c>
      <c r="D117" s="77">
        <v>414492</v>
      </c>
      <c r="E117" s="77">
        <v>30</v>
      </c>
      <c r="F117" s="77">
        <v>0</v>
      </c>
      <c r="G117" s="77">
        <v>0</v>
      </c>
      <c r="H117" s="77">
        <v>0</v>
      </c>
      <c r="I117" s="77">
        <v>0</v>
      </c>
      <c r="J117" s="78">
        <v>0</v>
      </c>
      <c r="K117" s="78">
        <v>0</v>
      </c>
      <c r="L117" s="79">
        <v>0</v>
      </c>
    </row>
    <row r="118" spans="1:12" ht="10.5" customHeight="1">
      <c r="A118" s="75">
        <v>116</v>
      </c>
      <c r="B118" s="76" t="s">
        <v>193</v>
      </c>
      <c r="C118" s="77">
        <v>2</v>
      </c>
      <c r="D118" s="77">
        <v>930680</v>
      </c>
      <c r="E118" s="77">
        <v>75</v>
      </c>
      <c r="F118" s="77">
        <v>40</v>
      </c>
      <c r="G118" s="77">
        <v>3</v>
      </c>
      <c r="H118" s="77">
        <v>20120</v>
      </c>
      <c r="I118" s="77">
        <v>0</v>
      </c>
      <c r="J118" s="78">
        <v>0</v>
      </c>
      <c r="K118" s="78">
        <v>0</v>
      </c>
      <c r="L118" s="79">
        <v>0</v>
      </c>
    </row>
    <row r="119" spans="1:12" ht="10.5" customHeight="1">
      <c r="A119" s="75">
        <v>117</v>
      </c>
      <c r="B119" s="76" t="s">
        <v>194</v>
      </c>
      <c r="C119" s="77">
        <v>2</v>
      </c>
      <c r="D119" s="77">
        <v>1093120</v>
      </c>
      <c r="E119" s="77">
        <v>85</v>
      </c>
      <c r="F119" s="77">
        <v>0</v>
      </c>
      <c r="G119" s="77">
        <v>1</v>
      </c>
      <c r="H119" s="77">
        <v>10530</v>
      </c>
      <c r="I119" s="77">
        <v>0</v>
      </c>
      <c r="J119" s="78">
        <v>0</v>
      </c>
      <c r="K119" s="78">
        <v>0</v>
      </c>
      <c r="L119" s="79">
        <v>0</v>
      </c>
    </row>
    <row r="120" spans="1:12" ht="10.5" customHeight="1">
      <c r="A120" s="75">
        <v>118</v>
      </c>
      <c r="B120" s="76" t="s">
        <v>195</v>
      </c>
      <c r="C120" s="77">
        <v>3</v>
      </c>
      <c r="D120" s="77">
        <v>1557620</v>
      </c>
      <c r="E120" s="77">
        <v>95</v>
      </c>
      <c r="F120" s="77">
        <v>0</v>
      </c>
      <c r="G120" s="77">
        <v>0</v>
      </c>
      <c r="H120" s="77">
        <v>0</v>
      </c>
      <c r="I120" s="77">
        <v>0</v>
      </c>
      <c r="J120" s="78">
        <v>0</v>
      </c>
      <c r="K120" s="78">
        <v>0</v>
      </c>
      <c r="L120" s="79">
        <v>0</v>
      </c>
    </row>
    <row r="121" spans="1:12" ht="10.5" customHeight="1">
      <c r="A121" s="75">
        <v>119</v>
      </c>
      <c r="B121" s="76" t="s">
        <v>196</v>
      </c>
      <c r="C121" s="77">
        <v>1</v>
      </c>
      <c r="D121" s="77">
        <v>405773</v>
      </c>
      <c r="E121" s="77">
        <v>33</v>
      </c>
      <c r="F121" s="77">
        <v>0</v>
      </c>
      <c r="G121" s="77">
        <v>0</v>
      </c>
      <c r="H121" s="77">
        <v>0</v>
      </c>
      <c r="I121" s="77">
        <v>0</v>
      </c>
      <c r="J121" s="78">
        <v>0</v>
      </c>
      <c r="K121" s="78">
        <v>0</v>
      </c>
      <c r="L121" s="79">
        <v>0</v>
      </c>
    </row>
    <row r="122" spans="1:12" ht="10.5" customHeight="1">
      <c r="A122" s="75">
        <v>120</v>
      </c>
      <c r="B122" s="76" t="s">
        <v>197</v>
      </c>
      <c r="C122" s="77">
        <v>3</v>
      </c>
      <c r="D122" s="77">
        <v>1125338</v>
      </c>
      <c r="E122" s="77">
        <v>80</v>
      </c>
      <c r="F122" s="77">
        <v>0</v>
      </c>
      <c r="G122" s="77">
        <v>0</v>
      </c>
      <c r="H122" s="77">
        <v>0</v>
      </c>
      <c r="I122" s="77">
        <v>1</v>
      </c>
      <c r="J122" s="78">
        <v>25</v>
      </c>
      <c r="K122" s="78">
        <v>287898</v>
      </c>
      <c r="L122" s="79">
        <v>4508</v>
      </c>
    </row>
    <row r="123" spans="1:12" ht="10.5" customHeight="1">
      <c r="A123" s="75">
        <v>121</v>
      </c>
      <c r="B123" s="76" t="s">
        <v>198</v>
      </c>
      <c r="C123" s="77">
        <v>2</v>
      </c>
      <c r="D123" s="77">
        <v>1848566</v>
      </c>
      <c r="E123" s="77">
        <v>135</v>
      </c>
      <c r="F123" s="77">
        <v>0</v>
      </c>
      <c r="G123" s="77">
        <v>0</v>
      </c>
      <c r="H123" s="77">
        <v>0</v>
      </c>
      <c r="I123" s="77">
        <v>1</v>
      </c>
      <c r="J123" s="78">
        <v>30</v>
      </c>
      <c r="K123" s="78">
        <v>210000</v>
      </c>
      <c r="L123" s="79">
        <v>33535</v>
      </c>
    </row>
    <row r="124" spans="1:12" ht="10.5" customHeight="1">
      <c r="A124" s="75">
        <v>122</v>
      </c>
      <c r="B124" s="76" t="s">
        <v>199</v>
      </c>
      <c r="C124" s="77">
        <v>1</v>
      </c>
      <c r="D124" s="77">
        <v>787482</v>
      </c>
      <c r="E124" s="77">
        <v>60</v>
      </c>
      <c r="F124" s="77">
        <v>0</v>
      </c>
      <c r="G124" s="77">
        <v>20</v>
      </c>
      <c r="H124" s="77">
        <v>289307</v>
      </c>
      <c r="I124" s="77">
        <v>0</v>
      </c>
      <c r="J124" s="78">
        <v>0</v>
      </c>
      <c r="K124" s="78">
        <v>0</v>
      </c>
      <c r="L124" s="79">
        <v>0</v>
      </c>
    </row>
    <row r="125" spans="1:12" ht="10.5" customHeight="1">
      <c r="A125" s="75">
        <v>123</v>
      </c>
      <c r="B125" s="76" t="s">
        <v>200</v>
      </c>
      <c r="C125" s="77">
        <v>3</v>
      </c>
      <c r="D125" s="77">
        <v>1226843</v>
      </c>
      <c r="E125" s="77">
        <v>94</v>
      </c>
      <c r="F125" s="77">
        <v>0</v>
      </c>
      <c r="G125" s="77">
        <v>0</v>
      </c>
      <c r="H125" s="77">
        <v>0</v>
      </c>
      <c r="I125" s="77">
        <v>0</v>
      </c>
      <c r="J125" s="78">
        <v>0</v>
      </c>
      <c r="K125" s="78">
        <v>0</v>
      </c>
      <c r="L125" s="79">
        <v>0</v>
      </c>
    </row>
    <row r="126" spans="1:12" ht="10.5" customHeight="1">
      <c r="A126" s="75">
        <v>124</v>
      </c>
      <c r="B126" s="76" t="s">
        <v>201</v>
      </c>
      <c r="C126" s="77">
        <v>1</v>
      </c>
      <c r="D126" s="77">
        <v>1206088</v>
      </c>
      <c r="E126" s="77">
        <v>90</v>
      </c>
      <c r="F126" s="77">
        <v>0</v>
      </c>
      <c r="G126" s="77">
        <v>0</v>
      </c>
      <c r="H126" s="77">
        <v>0</v>
      </c>
      <c r="I126" s="77">
        <v>0</v>
      </c>
      <c r="J126" s="78">
        <v>0</v>
      </c>
      <c r="K126" s="78">
        <v>0</v>
      </c>
      <c r="L126" s="79">
        <v>0</v>
      </c>
    </row>
    <row r="127" spans="1:12" ht="10.5" customHeight="1">
      <c r="A127" s="75">
        <v>125</v>
      </c>
      <c r="B127" s="76" t="s">
        <v>202</v>
      </c>
      <c r="C127" s="77">
        <v>6</v>
      </c>
      <c r="D127" s="77">
        <v>2666570</v>
      </c>
      <c r="E127" s="77">
        <v>193</v>
      </c>
      <c r="F127" s="77">
        <v>30</v>
      </c>
      <c r="G127" s="77">
        <v>3</v>
      </c>
      <c r="H127" s="77">
        <v>54862</v>
      </c>
      <c r="I127" s="77">
        <v>0</v>
      </c>
      <c r="J127" s="78">
        <v>0</v>
      </c>
      <c r="K127" s="78">
        <v>0</v>
      </c>
      <c r="L127" s="79">
        <v>0</v>
      </c>
    </row>
    <row r="128" spans="1:12" ht="10.5" customHeight="1">
      <c r="A128" s="75">
        <v>126</v>
      </c>
      <c r="B128" s="76" t="s">
        <v>203</v>
      </c>
      <c r="C128" s="77">
        <v>2</v>
      </c>
      <c r="D128" s="77">
        <v>670700</v>
      </c>
      <c r="E128" s="77">
        <v>50</v>
      </c>
      <c r="F128" s="77">
        <v>0</v>
      </c>
      <c r="G128" s="77">
        <v>0</v>
      </c>
      <c r="H128" s="77">
        <v>0</v>
      </c>
      <c r="I128" s="77">
        <v>0</v>
      </c>
      <c r="J128" s="78">
        <v>0</v>
      </c>
      <c r="K128" s="78">
        <v>0</v>
      </c>
      <c r="L128" s="79">
        <v>0</v>
      </c>
    </row>
    <row r="129" spans="1:12" ht="10.5" customHeight="1">
      <c r="A129" s="75">
        <v>127</v>
      </c>
      <c r="B129" s="76" t="s">
        <v>204</v>
      </c>
      <c r="C129" s="77">
        <v>3</v>
      </c>
      <c r="D129" s="77">
        <v>1088120</v>
      </c>
      <c r="E129" s="77">
        <v>80</v>
      </c>
      <c r="F129" s="77">
        <v>0</v>
      </c>
      <c r="G129" s="77">
        <v>0</v>
      </c>
      <c r="H129" s="77">
        <v>0</v>
      </c>
      <c r="I129" s="77">
        <v>0</v>
      </c>
      <c r="J129" s="78">
        <v>0</v>
      </c>
      <c r="K129" s="78">
        <v>0</v>
      </c>
      <c r="L129" s="79">
        <v>0</v>
      </c>
    </row>
    <row r="130" spans="1:12" ht="10.5" customHeight="1">
      <c r="A130" s="75">
        <v>128</v>
      </c>
      <c r="B130" s="76" t="s">
        <v>205</v>
      </c>
      <c r="C130" s="77">
        <v>1</v>
      </c>
      <c r="D130" s="77">
        <v>1046288</v>
      </c>
      <c r="E130" s="77">
        <v>78</v>
      </c>
      <c r="F130" s="77">
        <v>0</v>
      </c>
      <c r="G130" s="77">
        <v>0</v>
      </c>
      <c r="H130" s="77">
        <v>0</v>
      </c>
      <c r="I130" s="77">
        <v>0</v>
      </c>
      <c r="J130" s="78">
        <v>0</v>
      </c>
      <c r="K130" s="78">
        <v>0</v>
      </c>
      <c r="L130" s="79">
        <v>0</v>
      </c>
    </row>
    <row r="131" spans="1:12" ht="10.5" customHeight="1">
      <c r="A131" s="75">
        <v>129</v>
      </c>
      <c r="B131" s="76" t="s">
        <v>206</v>
      </c>
      <c r="C131" s="77">
        <v>1</v>
      </c>
      <c r="D131" s="77">
        <v>345410</v>
      </c>
      <c r="E131" s="77">
        <v>25</v>
      </c>
      <c r="F131" s="77">
        <v>0</v>
      </c>
      <c r="G131" s="77">
        <v>0</v>
      </c>
      <c r="H131" s="77">
        <v>0</v>
      </c>
      <c r="I131" s="77">
        <v>0</v>
      </c>
      <c r="J131" s="78">
        <v>0</v>
      </c>
      <c r="K131" s="78">
        <v>0</v>
      </c>
      <c r="L131" s="79">
        <v>0</v>
      </c>
    </row>
    <row r="132" spans="1:12" ht="10.5" customHeight="1">
      <c r="A132" s="75">
        <v>130</v>
      </c>
      <c r="B132" s="76" t="s">
        <v>207</v>
      </c>
      <c r="C132" s="77">
        <v>2</v>
      </c>
      <c r="D132" s="77">
        <v>804840</v>
      </c>
      <c r="E132" s="77">
        <v>60</v>
      </c>
      <c r="F132" s="77">
        <v>0</v>
      </c>
      <c r="G132" s="77">
        <v>0</v>
      </c>
      <c r="H132" s="77">
        <v>0</v>
      </c>
      <c r="I132" s="77">
        <v>0</v>
      </c>
      <c r="J132" s="78">
        <v>0</v>
      </c>
      <c r="K132" s="78">
        <v>0</v>
      </c>
      <c r="L132" s="79">
        <v>0</v>
      </c>
    </row>
    <row r="133" spans="1:12" ht="10.5" customHeight="1">
      <c r="A133" s="75">
        <v>131</v>
      </c>
      <c r="B133" s="76" t="s">
        <v>208</v>
      </c>
      <c r="C133" s="77">
        <v>1</v>
      </c>
      <c r="D133" s="77">
        <v>452420</v>
      </c>
      <c r="E133" s="77">
        <v>30</v>
      </c>
      <c r="F133" s="77">
        <v>30</v>
      </c>
      <c r="G133" s="77">
        <v>0</v>
      </c>
      <c r="H133" s="77">
        <v>0</v>
      </c>
      <c r="I133" s="77">
        <v>0</v>
      </c>
      <c r="J133" s="78">
        <v>0</v>
      </c>
      <c r="K133" s="78">
        <v>0</v>
      </c>
      <c r="L133" s="79">
        <v>0</v>
      </c>
    </row>
    <row r="134" spans="1:12" ht="10.5" customHeight="1">
      <c r="A134" s="75">
        <v>132</v>
      </c>
      <c r="B134" s="76" t="s">
        <v>209</v>
      </c>
      <c r="C134" s="77">
        <v>1</v>
      </c>
      <c r="D134" s="77">
        <v>831657</v>
      </c>
      <c r="E134" s="77">
        <v>60</v>
      </c>
      <c r="F134" s="77">
        <v>0</v>
      </c>
      <c r="G134" s="77">
        <v>0</v>
      </c>
      <c r="H134" s="77">
        <v>0</v>
      </c>
      <c r="I134" s="77">
        <v>0</v>
      </c>
      <c r="J134" s="78">
        <v>0</v>
      </c>
      <c r="K134" s="78">
        <v>0</v>
      </c>
      <c r="L134" s="79">
        <v>0</v>
      </c>
    </row>
    <row r="135" spans="1:12" ht="10.5" customHeight="1">
      <c r="A135" s="75">
        <v>133</v>
      </c>
      <c r="B135" s="76" t="s">
        <v>210</v>
      </c>
      <c r="C135" s="77">
        <v>1</v>
      </c>
      <c r="D135" s="77">
        <v>402420</v>
      </c>
      <c r="E135" s="77">
        <v>30</v>
      </c>
      <c r="F135" s="77">
        <v>0</v>
      </c>
      <c r="G135" s="77">
        <v>0</v>
      </c>
      <c r="H135" s="77">
        <v>0</v>
      </c>
      <c r="I135" s="77">
        <v>0</v>
      </c>
      <c r="J135" s="78">
        <v>0</v>
      </c>
      <c r="K135" s="78">
        <v>0</v>
      </c>
      <c r="L135" s="79">
        <v>0</v>
      </c>
    </row>
    <row r="136" spans="1:12" ht="10.5" customHeight="1">
      <c r="A136" s="75">
        <v>134</v>
      </c>
      <c r="B136" s="76" t="s">
        <v>211</v>
      </c>
      <c r="C136" s="77">
        <v>2</v>
      </c>
      <c r="D136" s="77">
        <v>765529</v>
      </c>
      <c r="E136" s="77">
        <v>55</v>
      </c>
      <c r="F136" s="77">
        <v>0</v>
      </c>
      <c r="G136" s="77">
        <v>0</v>
      </c>
      <c r="H136" s="77">
        <v>0</v>
      </c>
      <c r="I136" s="77">
        <v>0</v>
      </c>
      <c r="J136" s="78">
        <v>0</v>
      </c>
      <c r="K136" s="78">
        <v>0</v>
      </c>
      <c r="L136" s="79">
        <v>0</v>
      </c>
    </row>
    <row r="137" spans="1:12" ht="10.5" customHeight="1">
      <c r="A137" s="75">
        <v>135</v>
      </c>
      <c r="B137" s="76" t="s">
        <v>212</v>
      </c>
      <c r="C137" s="77">
        <v>13</v>
      </c>
      <c r="D137" s="77">
        <v>6548223</v>
      </c>
      <c r="E137" s="77">
        <v>469</v>
      </c>
      <c r="F137" s="77">
        <v>0</v>
      </c>
      <c r="G137" s="77">
        <v>0</v>
      </c>
      <c r="H137" s="77">
        <v>0</v>
      </c>
      <c r="I137" s="77">
        <v>0</v>
      </c>
      <c r="J137" s="78">
        <v>0</v>
      </c>
      <c r="K137" s="78">
        <v>0</v>
      </c>
      <c r="L137" s="79">
        <v>0</v>
      </c>
    </row>
    <row r="138" spans="1:12" ht="10.5" customHeight="1">
      <c r="A138" s="75">
        <v>136</v>
      </c>
      <c r="B138" s="76" t="s">
        <v>213</v>
      </c>
      <c r="C138" s="77">
        <v>1</v>
      </c>
      <c r="D138" s="77">
        <v>499490</v>
      </c>
      <c r="E138" s="77">
        <v>35</v>
      </c>
      <c r="F138" s="77">
        <v>0</v>
      </c>
      <c r="G138" s="77">
        <v>0</v>
      </c>
      <c r="H138" s="77">
        <v>0</v>
      </c>
      <c r="I138" s="77">
        <v>1</v>
      </c>
      <c r="J138" s="78">
        <v>20</v>
      </c>
      <c r="K138" s="78">
        <v>164510</v>
      </c>
      <c r="L138" s="79">
        <v>22357</v>
      </c>
    </row>
    <row r="139" spans="1:12" ht="10.5" customHeight="1">
      <c r="A139" s="75">
        <v>137</v>
      </c>
      <c r="B139" s="76" t="s">
        <v>214</v>
      </c>
      <c r="C139" s="77">
        <v>2</v>
      </c>
      <c r="D139" s="77">
        <v>888782</v>
      </c>
      <c r="E139" s="77">
        <v>60</v>
      </c>
      <c r="F139" s="77">
        <v>0</v>
      </c>
      <c r="G139" s="77">
        <v>0</v>
      </c>
      <c r="H139" s="77">
        <v>0</v>
      </c>
      <c r="I139" s="77">
        <v>0</v>
      </c>
      <c r="J139" s="78">
        <v>36</v>
      </c>
      <c r="K139" s="78">
        <v>0</v>
      </c>
      <c r="L139" s="79">
        <v>75524</v>
      </c>
    </row>
    <row r="140" spans="1:12" ht="10.5" customHeight="1">
      <c r="A140" s="75">
        <v>138</v>
      </c>
      <c r="B140" s="76" t="s">
        <v>215</v>
      </c>
      <c r="C140" s="77">
        <v>1</v>
      </c>
      <c r="D140" s="77">
        <v>402420</v>
      </c>
      <c r="E140" s="77">
        <v>30</v>
      </c>
      <c r="F140" s="77">
        <v>0</v>
      </c>
      <c r="G140" s="77">
        <v>1</v>
      </c>
      <c r="H140" s="77">
        <v>6708</v>
      </c>
      <c r="I140" s="77">
        <v>0</v>
      </c>
      <c r="J140" s="78">
        <v>0</v>
      </c>
      <c r="K140" s="78">
        <v>0</v>
      </c>
      <c r="L140" s="79">
        <v>0</v>
      </c>
    </row>
    <row r="141" spans="1:12" ht="10.5" customHeight="1">
      <c r="A141" s="75">
        <v>139</v>
      </c>
      <c r="B141" s="76" t="s">
        <v>216</v>
      </c>
      <c r="C141" s="77">
        <v>1</v>
      </c>
      <c r="D141" s="77">
        <v>402420</v>
      </c>
      <c r="E141" s="77">
        <v>30</v>
      </c>
      <c r="F141" s="77">
        <v>30</v>
      </c>
      <c r="G141" s="77">
        <v>0</v>
      </c>
      <c r="H141" s="77">
        <v>0</v>
      </c>
      <c r="I141" s="77">
        <v>0</v>
      </c>
      <c r="J141" s="78">
        <v>0</v>
      </c>
      <c r="K141" s="78">
        <v>0</v>
      </c>
      <c r="L141" s="79">
        <v>0</v>
      </c>
    </row>
    <row r="142" spans="1:12" ht="10.5" customHeight="1">
      <c r="A142" s="75">
        <v>140</v>
      </c>
      <c r="B142" s="76" t="s">
        <v>217</v>
      </c>
      <c r="C142" s="77">
        <v>2</v>
      </c>
      <c r="D142" s="77">
        <v>737738</v>
      </c>
      <c r="E142" s="77">
        <v>55</v>
      </c>
      <c r="F142" s="77">
        <v>0</v>
      </c>
      <c r="G142" s="77">
        <v>0</v>
      </c>
      <c r="H142" s="77">
        <v>0</v>
      </c>
      <c r="I142" s="77">
        <v>0</v>
      </c>
      <c r="J142" s="78">
        <v>0</v>
      </c>
      <c r="K142" s="78">
        <v>0</v>
      </c>
      <c r="L142" s="79">
        <v>0</v>
      </c>
    </row>
    <row r="143" spans="1:12" ht="10.5" customHeight="1">
      <c r="A143" s="75">
        <v>141</v>
      </c>
      <c r="B143" s="76" t="s">
        <v>218</v>
      </c>
      <c r="C143" s="77">
        <v>1</v>
      </c>
      <c r="D143" s="77">
        <v>727072</v>
      </c>
      <c r="E143" s="77">
        <v>40</v>
      </c>
      <c r="F143" s="77">
        <v>0</v>
      </c>
      <c r="G143" s="77">
        <v>30</v>
      </c>
      <c r="H143" s="77">
        <v>545304</v>
      </c>
      <c r="I143" s="77">
        <v>0</v>
      </c>
      <c r="J143" s="78">
        <v>0</v>
      </c>
      <c r="K143" s="78">
        <v>0</v>
      </c>
      <c r="L143" s="79">
        <v>0</v>
      </c>
    </row>
    <row r="144" spans="1:12" ht="10.5" customHeight="1">
      <c r="A144" s="75">
        <v>142</v>
      </c>
      <c r="B144" s="76" t="s">
        <v>219</v>
      </c>
      <c r="C144" s="77">
        <v>2</v>
      </c>
      <c r="D144" s="77">
        <v>858840</v>
      </c>
      <c r="E144" s="77">
        <v>65</v>
      </c>
      <c r="F144" s="77">
        <v>35</v>
      </c>
      <c r="G144" s="77">
        <v>0</v>
      </c>
      <c r="H144" s="77">
        <v>0</v>
      </c>
      <c r="I144" s="77">
        <v>0</v>
      </c>
      <c r="J144" s="78">
        <v>0</v>
      </c>
      <c r="K144" s="78">
        <v>0</v>
      </c>
      <c r="L144" s="79">
        <v>0</v>
      </c>
    </row>
    <row r="145" spans="1:12" ht="10.5" customHeight="1">
      <c r="A145" s="75">
        <v>143</v>
      </c>
      <c r="B145" s="76" t="s">
        <v>220</v>
      </c>
      <c r="C145" s="77">
        <v>1</v>
      </c>
      <c r="D145" s="77">
        <v>280280</v>
      </c>
      <c r="E145" s="77">
        <v>20</v>
      </c>
      <c r="F145" s="77">
        <v>0</v>
      </c>
      <c r="G145" s="77">
        <v>0</v>
      </c>
      <c r="H145" s="77">
        <v>0</v>
      </c>
      <c r="I145" s="77">
        <v>1</v>
      </c>
      <c r="J145" s="78">
        <v>20</v>
      </c>
      <c r="K145" s="78">
        <v>240482</v>
      </c>
      <c r="L145" s="79">
        <v>22357</v>
      </c>
    </row>
    <row r="146" spans="1:12" ht="10.5" customHeight="1">
      <c r="A146" s="75">
        <v>144</v>
      </c>
      <c r="B146" s="76" t="s">
        <v>221</v>
      </c>
      <c r="C146" s="77">
        <v>1</v>
      </c>
      <c r="D146" s="77">
        <v>402420</v>
      </c>
      <c r="E146" s="77">
        <v>30</v>
      </c>
      <c r="F146" s="77">
        <v>0</v>
      </c>
      <c r="G146" s="77">
        <v>10</v>
      </c>
      <c r="H146" s="77">
        <v>134140</v>
      </c>
      <c r="I146" s="77">
        <v>0</v>
      </c>
      <c r="J146" s="78">
        <v>0</v>
      </c>
      <c r="K146" s="78">
        <v>0</v>
      </c>
      <c r="L146" s="79">
        <v>0</v>
      </c>
    </row>
    <row r="147" spans="1:12" ht="10.5" customHeight="1">
      <c r="A147" s="75">
        <v>145</v>
      </c>
      <c r="B147" s="76" t="s">
        <v>222</v>
      </c>
      <c r="C147" s="77">
        <v>1</v>
      </c>
      <c r="D147" s="77">
        <v>530023</v>
      </c>
      <c r="E147" s="77">
        <v>35</v>
      </c>
      <c r="F147" s="77">
        <v>0</v>
      </c>
      <c r="G147" s="77">
        <v>0</v>
      </c>
      <c r="H147" s="77">
        <v>0</v>
      </c>
      <c r="I147" s="77">
        <v>0</v>
      </c>
      <c r="J147" s="78">
        <v>0</v>
      </c>
      <c r="K147" s="78">
        <v>0</v>
      </c>
      <c r="L147" s="79">
        <v>0</v>
      </c>
    </row>
    <row r="148" spans="1:12" ht="10.5" customHeight="1">
      <c r="A148" s="75">
        <v>146</v>
      </c>
      <c r="B148" s="76" t="s">
        <v>223</v>
      </c>
      <c r="C148" s="77">
        <v>2</v>
      </c>
      <c r="D148" s="77">
        <v>904910</v>
      </c>
      <c r="E148" s="77">
        <v>65</v>
      </c>
      <c r="F148" s="77">
        <v>0</v>
      </c>
      <c r="G148" s="77">
        <v>0</v>
      </c>
      <c r="H148" s="77">
        <v>0</v>
      </c>
      <c r="I148" s="77">
        <v>0</v>
      </c>
      <c r="J148" s="78">
        <v>0</v>
      </c>
      <c r="K148" s="78">
        <v>0</v>
      </c>
      <c r="L148" s="79">
        <v>0</v>
      </c>
    </row>
    <row r="149" spans="1:12" ht="10.5" customHeight="1">
      <c r="A149" s="75">
        <v>147</v>
      </c>
      <c r="B149" s="76" t="s">
        <v>224</v>
      </c>
      <c r="C149" s="77">
        <v>0</v>
      </c>
      <c r="D149" s="77">
        <v>0</v>
      </c>
      <c r="E149" s="77">
        <v>0</v>
      </c>
      <c r="F149" s="77">
        <v>0</v>
      </c>
      <c r="G149" s="77">
        <v>0</v>
      </c>
      <c r="H149" s="77">
        <v>0</v>
      </c>
      <c r="I149" s="77">
        <v>0</v>
      </c>
      <c r="J149" s="78">
        <v>0</v>
      </c>
      <c r="K149" s="78">
        <v>0</v>
      </c>
      <c r="L149" s="79">
        <v>0</v>
      </c>
    </row>
    <row r="150" spans="1:12" ht="10.5" customHeight="1">
      <c r="A150" s="75">
        <v>148</v>
      </c>
      <c r="B150" s="76" t="s">
        <v>225</v>
      </c>
      <c r="C150" s="77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0</v>
      </c>
      <c r="J150" s="78">
        <v>0</v>
      </c>
      <c r="K150" s="78">
        <v>0</v>
      </c>
      <c r="L150" s="79">
        <v>0</v>
      </c>
    </row>
    <row r="151" spans="1:12" ht="10.5" customHeight="1">
      <c r="A151" s="75">
        <v>149</v>
      </c>
      <c r="B151" s="76" t="s">
        <v>226</v>
      </c>
      <c r="C151" s="77">
        <v>2</v>
      </c>
      <c r="D151" s="77">
        <v>797770</v>
      </c>
      <c r="E151" s="77">
        <v>55</v>
      </c>
      <c r="F151" s="77">
        <v>0</v>
      </c>
      <c r="G151" s="77">
        <v>0</v>
      </c>
      <c r="H151" s="77">
        <v>0</v>
      </c>
      <c r="I151" s="77">
        <v>0</v>
      </c>
      <c r="J151" s="78">
        <v>0</v>
      </c>
      <c r="K151" s="78">
        <v>0</v>
      </c>
      <c r="L151" s="79">
        <v>0</v>
      </c>
    </row>
    <row r="152" spans="1:12" ht="10.5" customHeight="1">
      <c r="A152" s="75">
        <v>150</v>
      </c>
      <c r="B152" s="76" t="s">
        <v>227</v>
      </c>
      <c r="C152" s="77">
        <v>0</v>
      </c>
      <c r="D152" s="77">
        <v>0</v>
      </c>
      <c r="E152" s="77">
        <v>0</v>
      </c>
      <c r="F152" s="77">
        <v>0</v>
      </c>
      <c r="G152" s="77">
        <v>0</v>
      </c>
      <c r="H152" s="77">
        <v>0</v>
      </c>
      <c r="I152" s="77">
        <v>0</v>
      </c>
      <c r="J152" s="78">
        <v>0</v>
      </c>
      <c r="K152" s="78">
        <v>0</v>
      </c>
      <c r="L152" s="79">
        <v>0</v>
      </c>
    </row>
    <row r="153" spans="1:12" ht="10.5" customHeight="1">
      <c r="A153" s="75">
        <v>151</v>
      </c>
      <c r="B153" s="76" t="s">
        <v>228</v>
      </c>
      <c r="C153" s="77">
        <v>1</v>
      </c>
      <c r="D153" s="77">
        <v>335350</v>
      </c>
      <c r="E153" s="77">
        <v>25</v>
      </c>
      <c r="F153" s="77">
        <v>0</v>
      </c>
      <c r="G153" s="77">
        <v>6</v>
      </c>
      <c r="H153" s="77">
        <v>80484</v>
      </c>
      <c r="I153" s="77">
        <v>0</v>
      </c>
      <c r="J153" s="78">
        <v>25</v>
      </c>
      <c r="K153" s="78">
        <v>0</v>
      </c>
      <c r="L153" s="79">
        <v>55892</v>
      </c>
    </row>
    <row r="154" spans="1:12" ht="10.5" customHeight="1">
      <c r="A154" s="75">
        <v>152</v>
      </c>
      <c r="B154" s="76" t="s">
        <v>229</v>
      </c>
      <c r="C154" s="77">
        <v>1</v>
      </c>
      <c r="D154" s="77">
        <v>284182</v>
      </c>
      <c r="E154" s="77">
        <v>22</v>
      </c>
      <c r="F154" s="77">
        <v>0</v>
      </c>
      <c r="G154" s="77">
        <v>0</v>
      </c>
      <c r="H154" s="77">
        <v>0</v>
      </c>
      <c r="I154" s="77">
        <v>0</v>
      </c>
      <c r="J154" s="78">
        <v>0</v>
      </c>
      <c r="K154" s="78">
        <v>0</v>
      </c>
      <c r="L154" s="79">
        <v>0</v>
      </c>
    </row>
    <row r="155" spans="1:12" ht="10.5" customHeight="1">
      <c r="A155" s="75">
        <v>153</v>
      </c>
      <c r="B155" s="76" t="s">
        <v>230</v>
      </c>
      <c r="C155" s="77">
        <v>0</v>
      </c>
      <c r="D155" s="77">
        <v>0</v>
      </c>
      <c r="E155" s="77">
        <v>0</v>
      </c>
      <c r="F155" s="77">
        <v>0</v>
      </c>
      <c r="G155" s="77">
        <v>0</v>
      </c>
      <c r="H155" s="77">
        <v>0</v>
      </c>
      <c r="I155" s="77">
        <v>0</v>
      </c>
      <c r="J155" s="78">
        <v>0</v>
      </c>
      <c r="K155" s="78">
        <v>0</v>
      </c>
      <c r="L155" s="79">
        <v>0</v>
      </c>
    </row>
    <row r="156" spans="1:12" ht="10.5" customHeight="1">
      <c r="A156" s="75">
        <v>154</v>
      </c>
      <c r="B156" s="76" t="s">
        <v>231</v>
      </c>
      <c r="C156" s="77">
        <v>2</v>
      </c>
      <c r="D156" s="77">
        <v>751184</v>
      </c>
      <c r="E156" s="77">
        <v>56</v>
      </c>
      <c r="F156" s="77">
        <v>30</v>
      </c>
      <c r="G156" s="77">
        <v>0</v>
      </c>
      <c r="H156" s="77">
        <v>0</v>
      </c>
      <c r="I156" s="77">
        <v>0</v>
      </c>
      <c r="J156" s="78">
        <v>0</v>
      </c>
      <c r="K156" s="78">
        <v>0</v>
      </c>
      <c r="L156" s="79">
        <v>0</v>
      </c>
    </row>
    <row r="157" spans="1:12" ht="10.5" customHeight="1">
      <c r="A157" s="75">
        <v>155</v>
      </c>
      <c r="B157" s="76" t="s">
        <v>232</v>
      </c>
      <c r="C157" s="77">
        <v>1</v>
      </c>
      <c r="D157" s="77">
        <v>431720</v>
      </c>
      <c r="E157" s="77">
        <v>30</v>
      </c>
      <c r="F157" s="77">
        <v>0</v>
      </c>
      <c r="G157" s="77">
        <v>5</v>
      </c>
      <c r="H157" s="77">
        <v>71954</v>
      </c>
      <c r="I157" s="77">
        <v>0</v>
      </c>
      <c r="J157" s="78">
        <v>0</v>
      </c>
      <c r="K157" s="78">
        <v>0</v>
      </c>
      <c r="L157" s="79">
        <v>0</v>
      </c>
    </row>
    <row r="158" spans="1:12" ht="10.5" customHeight="1">
      <c r="A158" s="75">
        <v>156</v>
      </c>
      <c r="B158" s="76" t="s">
        <v>233</v>
      </c>
      <c r="C158" s="77">
        <v>2</v>
      </c>
      <c r="D158" s="77">
        <v>1372974</v>
      </c>
      <c r="E158" s="77">
        <v>95</v>
      </c>
      <c r="F158" s="77">
        <v>0</v>
      </c>
      <c r="G158" s="77">
        <v>0</v>
      </c>
      <c r="H158" s="77">
        <v>0</v>
      </c>
      <c r="I158" s="77">
        <v>0</v>
      </c>
      <c r="J158" s="78">
        <v>0</v>
      </c>
      <c r="K158" s="78">
        <v>0</v>
      </c>
      <c r="L158" s="79">
        <v>0</v>
      </c>
    </row>
    <row r="159" spans="1:12" ht="10.5" customHeight="1">
      <c r="A159" s="75">
        <v>157</v>
      </c>
      <c r="B159" s="76" t="s">
        <v>234</v>
      </c>
      <c r="C159" s="77">
        <v>0</v>
      </c>
      <c r="D159" s="77">
        <v>0</v>
      </c>
      <c r="E159" s="77">
        <v>0</v>
      </c>
      <c r="F159" s="77">
        <v>0</v>
      </c>
      <c r="G159" s="77">
        <v>0</v>
      </c>
      <c r="H159" s="77">
        <v>0</v>
      </c>
      <c r="I159" s="77">
        <v>0</v>
      </c>
      <c r="J159" s="78">
        <v>0</v>
      </c>
      <c r="K159" s="78">
        <v>0</v>
      </c>
      <c r="L159" s="79">
        <v>0</v>
      </c>
    </row>
    <row r="160" spans="1:12" ht="10.5" customHeight="1">
      <c r="A160" s="75">
        <v>158</v>
      </c>
      <c r="B160" s="76" t="s">
        <v>235</v>
      </c>
      <c r="C160" s="77">
        <v>2</v>
      </c>
      <c r="D160" s="77">
        <v>775110</v>
      </c>
      <c r="E160" s="77">
        <v>55</v>
      </c>
      <c r="F160" s="77">
        <v>0</v>
      </c>
      <c r="G160" s="77">
        <v>0</v>
      </c>
      <c r="H160" s="77">
        <v>0</v>
      </c>
      <c r="I160" s="77">
        <v>0</v>
      </c>
      <c r="J160" s="78">
        <v>0</v>
      </c>
      <c r="K160" s="78">
        <v>0</v>
      </c>
      <c r="L160" s="79">
        <v>0</v>
      </c>
    </row>
    <row r="161" spans="1:12" ht="10.5" customHeight="1">
      <c r="A161" s="75">
        <v>159</v>
      </c>
      <c r="B161" s="76" t="s">
        <v>236</v>
      </c>
      <c r="C161" s="77">
        <v>1</v>
      </c>
      <c r="D161" s="77">
        <v>268280</v>
      </c>
      <c r="E161" s="77">
        <v>20</v>
      </c>
      <c r="F161" s="77">
        <v>0</v>
      </c>
      <c r="G161" s="77">
        <v>0</v>
      </c>
      <c r="H161" s="77">
        <v>0</v>
      </c>
      <c r="I161" s="77">
        <v>0</v>
      </c>
      <c r="J161" s="78">
        <v>0</v>
      </c>
      <c r="K161" s="78">
        <v>0</v>
      </c>
      <c r="L161" s="79">
        <v>0</v>
      </c>
    </row>
    <row r="162" spans="1:12" ht="10.5" customHeight="1">
      <c r="A162" s="75">
        <v>160</v>
      </c>
      <c r="B162" s="76" t="s">
        <v>237</v>
      </c>
      <c r="C162" s="77">
        <v>3</v>
      </c>
      <c r="D162" s="77">
        <v>1519872</v>
      </c>
      <c r="E162" s="77">
        <v>110</v>
      </c>
      <c r="F162" s="77">
        <v>0</v>
      </c>
      <c r="G162" s="77">
        <v>0</v>
      </c>
      <c r="H162" s="77">
        <v>0</v>
      </c>
      <c r="I162" s="77">
        <v>0</v>
      </c>
      <c r="J162" s="78">
        <v>0</v>
      </c>
      <c r="K162" s="78">
        <v>0</v>
      </c>
      <c r="L162" s="79">
        <v>0</v>
      </c>
    </row>
    <row r="163" spans="1:12" ht="10.5" customHeight="1">
      <c r="A163" s="75">
        <v>161</v>
      </c>
      <c r="B163" s="76" t="s">
        <v>238</v>
      </c>
      <c r="C163" s="77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8">
        <v>0</v>
      </c>
      <c r="K163" s="78">
        <v>0</v>
      </c>
      <c r="L163" s="79">
        <v>0</v>
      </c>
    </row>
    <row r="164" spans="1:12" ht="10.5" customHeight="1">
      <c r="A164" s="75">
        <v>162</v>
      </c>
      <c r="B164" s="76" t="s">
        <v>239</v>
      </c>
      <c r="C164" s="77">
        <v>1</v>
      </c>
      <c r="D164" s="77">
        <v>402420</v>
      </c>
      <c r="E164" s="77">
        <v>30</v>
      </c>
      <c r="F164" s="77">
        <v>0</v>
      </c>
      <c r="G164" s="77">
        <v>17</v>
      </c>
      <c r="H164" s="77">
        <v>228036</v>
      </c>
      <c r="I164" s="77">
        <v>0</v>
      </c>
      <c r="J164" s="78">
        <v>0</v>
      </c>
      <c r="K164" s="78">
        <v>0</v>
      </c>
      <c r="L164" s="79">
        <v>0</v>
      </c>
    </row>
    <row r="165" spans="1:12" ht="10.5" customHeight="1">
      <c r="A165" s="75">
        <v>163</v>
      </c>
      <c r="B165" s="76" t="s">
        <v>240</v>
      </c>
      <c r="C165" s="77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8">
        <v>0</v>
      </c>
      <c r="K165" s="78">
        <v>0</v>
      </c>
      <c r="L165" s="79">
        <v>0</v>
      </c>
    </row>
    <row r="166" spans="1:12" ht="10.5" customHeight="1">
      <c r="A166" s="75">
        <v>164</v>
      </c>
      <c r="B166" s="76" t="s">
        <v>241</v>
      </c>
      <c r="C166" s="77">
        <v>0</v>
      </c>
      <c r="D166" s="77">
        <v>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8">
        <v>0</v>
      </c>
      <c r="K166" s="78">
        <v>0</v>
      </c>
      <c r="L166" s="79">
        <v>0</v>
      </c>
    </row>
    <row r="167" spans="1:12" ht="10.5" customHeight="1">
      <c r="A167" s="75">
        <v>165</v>
      </c>
      <c r="B167" s="76" t="s">
        <v>242</v>
      </c>
      <c r="C167" s="77">
        <v>1</v>
      </c>
      <c r="D167" s="77">
        <v>720697</v>
      </c>
      <c r="E167" s="77">
        <v>50</v>
      </c>
      <c r="F167" s="77">
        <v>50</v>
      </c>
      <c r="G167" s="77">
        <v>0</v>
      </c>
      <c r="H167" s="77">
        <v>0</v>
      </c>
      <c r="I167" s="77">
        <v>0</v>
      </c>
      <c r="J167" s="78">
        <v>0</v>
      </c>
      <c r="K167" s="78">
        <v>0</v>
      </c>
      <c r="L167" s="79">
        <v>0</v>
      </c>
    </row>
    <row r="168" spans="1:12" ht="10.5" customHeight="1">
      <c r="A168" s="75">
        <v>166</v>
      </c>
      <c r="B168" s="76" t="s">
        <v>243</v>
      </c>
      <c r="C168" s="77">
        <v>0</v>
      </c>
      <c r="D168" s="77">
        <v>0</v>
      </c>
      <c r="E168" s="77">
        <v>0</v>
      </c>
      <c r="F168" s="77">
        <v>0</v>
      </c>
      <c r="G168" s="77">
        <v>0</v>
      </c>
      <c r="H168" s="77">
        <v>0</v>
      </c>
      <c r="I168" s="77">
        <v>0</v>
      </c>
      <c r="J168" s="78">
        <v>0</v>
      </c>
      <c r="K168" s="78">
        <v>0</v>
      </c>
      <c r="L168" s="79">
        <v>0</v>
      </c>
    </row>
    <row r="169" spans="1:12" ht="10.5" customHeight="1">
      <c r="A169" s="75">
        <v>167</v>
      </c>
      <c r="B169" s="76" t="s">
        <v>244</v>
      </c>
      <c r="C169" s="77">
        <v>1</v>
      </c>
      <c r="D169" s="77">
        <v>536560</v>
      </c>
      <c r="E169" s="77">
        <v>40</v>
      </c>
      <c r="F169" s="77">
        <v>0</v>
      </c>
      <c r="G169" s="77">
        <v>0</v>
      </c>
      <c r="H169" s="77">
        <v>0</v>
      </c>
      <c r="I169" s="77">
        <v>0</v>
      </c>
      <c r="J169" s="78">
        <v>0</v>
      </c>
      <c r="K169" s="78">
        <v>0</v>
      </c>
      <c r="L169" s="79">
        <v>0</v>
      </c>
    </row>
    <row r="170" spans="1:12" ht="10.5" customHeight="1">
      <c r="A170" s="75">
        <v>168</v>
      </c>
      <c r="B170" s="76" t="s">
        <v>77</v>
      </c>
      <c r="C170" s="77">
        <v>15</v>
      </c>
      <c r="D170" s="77">
        <v>7182542</v>
      </c>
      <c r="E170" s="77">
        <v>487</v>
      </c>
      <c r="F170" s="77">
        <v>36</v>
      </c>
      <c r="G170" s="77">
        <v>0</v>
      </c>
      <c r="H170" s="77">
        <v>0</v>
      </c>
      <c r="I170" s="77">
        <v>0</v>
      </c>
      <c r="J170" s="78">
        <v>0</v>
      </c>
      <c r="K170" s="78">
        <v>0</v>
      </c>
      <c r="L170" s="79">
        <v>0</v>
      </c>
    </row>
    <row r="171" spans="1:12" ht="10.5" customHeight="1">
      <c r="A171" s="75">
        <v>169</v>
      </c>
      <c r="B171" s="76" t="s">
        <v>245</v>
      </c>
      <c r="C171" s="77">
        <v>2</v>
      </c>
      <c r="D171" s="77">
        <v>750370</v>
      </c>
      <c r="E171" s="77">
        <v>55</v>
      </c>
      <c r="F171" s="77">
        <v>0</v>
      </c>
      <c r="G171" s="77">
        <v>0</v>
      </c>
      <c r="H171" s="77">
        <v>0</v>
      </c>
      <c r="I171" s="77">
        <v>0</v>
      </c>
      <c r="J171" s="78">
        <v>0</v>
      </c>
      <c r="K171" s="78">
        <v>0</v>
      </c>
      <c r="L171" s="79">
        <v>0</v>
      </c>
    </row>
    <row r="172" spans="1:12" ht="10.5" customHeight="1">
      <c r="A172" s="75">
        <v>170</v>
      </c>
      <c r="B172" s="76" t="s">
        <v>246</v>
      </c>
      <c r="C172" s="77">
        <v>1</v>
      </c>
      <c r="D172" s="77">
        <v>335350</v>
      </c>
      <c r="E172" s="77">
        <v>25</v>
      </c>
      <c r="F172" s="77">
        <v>0</v>
      </c>
      <c r="G172" s="77">
        <v>0</v>
      </c>
      <c r="H172" s="77">
        <v>0</v>
      </c>
      <c r="I172" s="77">
        <v>0</v>
      </c>
      <c r="J172" s="78">
        <v>0</v>
      </c>
      <c r="K172" s="78">
        <v>0</v>
      </c>
      <c r="L172" s="79">
        <v>0</v>
      </c>
    </row>
    <row r="173" spans="1:12" ht="10.5" customHeight="1">
      <c r="A173" s="75">
        <v>171</v>
      </c>
      <c r="B173" s="76" t="s">
        <v>247</v>
      </c>
      <c r="C173" s="77">
        <v>1</v>
      </c>
      <c r="D173" s="77">
        <v>321936</v>
      </c>
      <c r="E173" s="77">
        <v>24</v>
      </c>
      <c r="F173" s="77">
        <v>0</v>
      </c>
      <c r="G173" s="77">
        <v>0</v>
      </c>
      <c r="H173" s="77">
        <v>0</v>
      </c>
      <c r="I173" s="77">
        <v>0</v>
      </c>
      <c r="J173" s="78">
        <v>0</v>
      </c>
      <c r="K173" s="78">
        <v>0</v>
      </c>
      <c r="L173" s="79">
        <v>0</v>
      </c>
    </row>
    <row r="174" spans="1:12" ht="10.5" customHeight="1">
      <c r="A174" s="75">
        <v>172</v>
      </c>
      <c r="B174" s="76" t="s">
        <v>248</v>
      </c>
      <c r="C174" s="77">
        <v>1</v>
      </c>
      <c r="D174" s="77">
        <v>415383</v>
      </c>
      <c r="E174" s="77">
        <v>30</v>
      </c>
      <c r="F174" s="77">
        <v>0</v>
      </c>
      <c r="G174" s="77">
        <v>0</v>
      </c>
      <c r="H174" s="77">
        <v>0</v>
      </c>
      <c r="I174" s="77">
        <v>0</v>
      </c>
      <c r="J174" s="78">
        <v>0</v>
      </c>
      <c r="K174" s="78">
        <v>0</v>
      </c>
      <c r="L174" s="79">
        <v>0</v>
      </c>
    </row>
    <row r="175" spans="1:12" ht="10.5" customHeight="1">
      <c r="A175" s="75">
        <v>173</v>
      </c>
      <c r="B175" s="76" t="s">
        <v>249</v>
      </c>
      <c r="C175" s="77">
        <v>1</v>
      </c>
      <c r="D175" s="77">
        <v>402420</v>
      </c>
      <c r="E175" s="77">
        <v>30</v>
      </c>
      <c r="F175" s="77">
        <v>0</v>
      </c>
      <c r="G175" s="77">
        <v>0</v>
      </c>
      <c r="H175" s="77">
        <v>0</v>
      </c>
      <c r="I175" s="77">
        <v>0</v>
      </c>
      <c r="J175" s="78">
        <v>0</v>
      </c>
      <c r="K175" s="78">
        <v>0</v>
      </c>
      <c r="L175" s="79">
        <v>0</v>
      </c>
    </row>
    <row r="176" spans="1:12" ht="10.5" customHeight="1">
      <c r="A176" s="75">
        <v>174</v>
      </c>
      <c r="B176" s="76" t="s">
        <v>250</v>
      </c>
      <c r="C176" s="77">
        <v>1</v>
      </c>
      <c r="D176" s="77">
        <v>344350</v>
      </c>
      <c r="E176" s="77">
        <v>25</v>
      </c>
      <c r="F176" s="77">
        <v>0</v>
      </c>
      <c r="G176" s="77">
        <v>13</v>
      </c>
      <c r="H176" s="77">
        <v>179062</v>
      </c>
      <c r="I176" s="77">
        <v>0</v>
      </c>
      <c r="J176" s="78">
        <v>0</v>
      </c>
      <c r="K176" s="78">
        <v>0</v>
      </c>
      <c r="L176" s="79">
        <v>0</v>
      </c>
    </row>
    <row r="177" spans="1:12" ht="10.5" customHeight="1">
      <c r="A177" s="75">
        <v>175</v>
      </c>
      <c r="B177" s="76" t="s">
        <v>251</v>
      </c>
      <c r="C177" s="77">
        <v>1</v>
      </c>
      <c r="D177" s="77">
        <v>536560</v>
      </c>
      <c r="E177" s="77">
        <v>40</v>
      </c>
      <c r="F177" s="77">
        <v>40</v>
      </c>
      <c r="G177" s="77">
        <v>31</v>
      </c>
      <c r="H177" s="77">
        <v>415832</v>
      </c>
      <c r="I177" s="77">
        <v>0</v>
      </c>
      <c r="J177" s="78">
        <v>0</v>
      </c>
      <c r="K177" s="78">
        <v>0</v>
      </c>
      <c r="L177" s="79">
        <v>0</v>
      </c>
    </row>
    <row r="178" spans="1:12" ht="10.5" customHeight="1">
      <c r="A178" s="75">
        <v>176</v>
      </c>
      <c r="B178" s="76" t="s">
        <v>252</v>
      </c>
      <c r="C178" s="77">
        <v>1</v>
      </c>
      <c r="D178" s="77">
        <v>201024</v>
      </c>
      <c r="E178" s="77">
        <v>15</v>
      </c>
      <c r="F178" s="77">
        <v>0</v>
      </c>
      <c r="G178" s="77">
        <v>0</v>
      </c>
      <c r="H178" s="77">
        <v>0</v>
      </c>
      <c r="I178" s="77">
        <v>0</v>
      </c>
      <c r="J178" s="78">
        <v>0</v>
      </c>
      <c r="K178" s="78">
        <v>0</v>
      </c>
      <c r="L178" s="79">
        <v>0</v>
      </c>
    </row>
    <row r="179" spans="1:12" ht="10.5" customHeight="1">
      <c r="A179" s="75">
        <v>177</v>
      </c>
      <c r="B179" s="76" t="s">
        <v>253</v>
      </c>
      <c r="C179" s="77">
        <v>6</v>
      </c>
      <c r="D179" s="77">
        <v>1950777</v>
      </c>
      <c r="E179" s="77">
        <v>125</v>
      </c>
      <c r="F179" s="77">
        <v>0</v>
      </c>
      <c r="G179" s="77">
        <v>1</v>
      </c>
      <c r="H179" s="77">
        <v>15555</v>
      </c>
      <c r="I179" s="77">
        <v>0</v>
      </c>
      <c r="J179" s="78">
        <v>0</v>
      </c>
      <c r="K179" s="78">
        <v>0</v>
      </c>
      <c r="L179" s="79">
        <v>0</v>
      </c>
    </row>
    <row r="180" spans="1:12" ht="10.5" customHeight="1">
      <c r="A180" s="75">
        <v>178</v>
      </c>
      <c r="B180" s="76" t="s">
        <v>254</v>
      </c>
      <c r="C180" s="77">
        <v>3</v>
      </c>
      <c r="D180" s="77">
        <v>1436923</v>
      </c>
      <c r="E180" s="77">
        <v>105</v>
      </c>
      <c r="F180" s="77">
        <v>0</v>
      </c>
      <c r="G180" s="77">
        <v>0</v>
      </c>
      <c r="H180" s="77">
        <v>0</v>
      </c>
      <c r="I180" s="77">
        <v>2</v>
      </c>
      <c r="J180" s="78">
        <v>0</v>
      </c>
      <c r="K180" s="78">
        <v>713447</v>
      </c>
      <c r="L180" s="79">
        <v>0</v>
      </c>
    </row>
    <row r="181" spans="1:12" ht="10.5" customHeight="1">
      <c r="A181" s="75">
        <v>179</v>
      </c>
      <c r="B181" s="76" t="s">
        <v>255</v>
      </c>
      <c r="C181" s="77">
        <v>1</v>
      </c>
      <c r="D181" s="77">
        <v>401485</v>
      </c>
      <c r="E181" s="77">
        <v>30</v>
      </c>
      <c r="F181" s="77">
        <v>0</v>
      </c>
      <c r="G181" s="77">
        <v>0</v>
      </c>
      <c r="H181" s="77">
        <v>0</v>
      </c>
      <c r="I181" s="77">
        <v>0</v>
      </c>
      <c r="J181" s="78">
        <v>0</v>
      </c>
      <c r="K181" s="78">
        <v>0</v>
      </c>
      <c r="L181" s="79">
        <v>0</v>
      </c>
    </row>
    <row r="182" spans="1:12" ht="10.5" customHeight="1">
      <c r="A182" s="75">
        <v>180</v>
      </c>
      <c r="B182" s="76" t="s">
        <v>256</v>
      </c>
      <c r="C182" s="77">
        <v>3</v>
      </c>
      <c r="D182" s="77">
        <v>961910</v>
      </c>
      <c r="E182" s="77">
        <v>65</v>
      </c>
      <c r="F182" s="77">
        <v>0</v>
      </c>
      <c r="G182" s="77">
        <v>0</v>
      </c>
      <c r="H182" s="77">
        <v>16767</v>
      </c>
      <c r="I182" s="77">
        <v>0</v>
      </c>
      <c r="J182" s="78">
        <v>0</v>
      </c>
      <c r="K182" s="78">
        <v>0</v>
      </c>
      <c r="L182" s="79">
        <v>0</v>
      </c>
    </row>
    <row r="183" spans="1:12" ht="10.5" customHeight="1">
      <c r="A183" s="75">
        <v>181</v>
      </c>
      <c r="B183" s="76" t="s">
        <v>257</v>
      </c>
      <c r="C183" s="77">
        <v>1</v>
      </c>
      <c r="D183" s="77">
        <v>268280</v>
      </c>
      <c r="E183" s="77">
        <v>20</v>
      </c>
      <c r="F183" s="77">
        <v>0</v>
      </c>
      <c r="G183" s="77">
        <v>0</v>
      </c>
      <c r="H183" s="77">
        <v>0</v>
      </c>
      <c r="I183" s="77">
        <v>0</v>
      </c>
      <c r="J183" s="78">
        <v>0</v>
      </c>
      <c r="K183" s="78">
        <v>0</v>
      </c>
      <c r="L183" s="79">
        <v>0</v>
      </c>
    </row>
    <row r="184" spans="1:12" ht="10.5" customHeight="1">
      <c r="A184" s="75">
        <v>182</v>
      </c>
      <c r="B184" s="76" t="s">
        <v>258</v>
      </c>
      <c r="C184" s="77">
        <v>1</v>
      </c>
      <c r="D184" s="77">
        <v>402419</v>
      </c>
      <c r="E184" s="77">
        <v>30</v>
      </c>
      <c r="F184" s="77">
        <v>0</v>
      </c>
      <c r="G184" s="77">
        <v>0</v>
      </c>
      <c r="H184" s="77">
        <v>0</v>
      </c>
      <c r="I184" s="77">
        <v>0</v>
      </c>
      <c r="J184" s="78">
        <v>0</v>
      </c>
      <c r="K184" s="78">
        <v>0</v>
      </c>
      <c r="L184" s="79">
        <v>0</v>
      </c>
    </row>
    <row r="185" spans="1:12" ht="10.5" customHeight="1">
      <c r="A185" s="75">
        <v>183</v>
      </c>
      <c r="B185" s="76" t="s">
        <v>259</v>
      </c>
      <c r="C185" s="77">
        <v>1</v>
      </c>
      <c r="D185" s="77">
        <v>335350</v>
      </c>
      <c r="E185" s="77">
        <v>25</v>
      </c>
      <c r="F185" s="77">
        <v>0</v>
      </c>
      <c r="G185" s="77">
        <v>0</v>
      </c>
      <c r="H185" s="77">
        <v>0</v>
      </c>
      <c r="I185" s="77">
        <v>0</v>
      </c>
      <c r="J185" s="78">
        <v>0</v>
      </c>
      <c r="K185" s="78">
        <v>0</v>
      </c>
      <c r="L185" s="79">
        <v>0</v>
      </c>
    </row>
    <row r="186" spans="1:12" ht="10.5" customHeight="1">
      <c r="A186" s="75">
        <v>184</v>
      </c>
      <c r="B186" s="76" t="s">
        <v>260</v>
      </c>
      <c r="C186" s="77">
        <v>1</v>
      </c>
      <c r="D186" s="77">
        <v>402420</v>
      </c>
      <c r="E186" s="77">
        <v>30</v>
      </c>
      <c r="F186" s="77">
        <v>0</v>
      </c>
      <c r="G186" s="77">
        <v>0</v>
      </c>
      <c r="H186" s="77">
        <v>0</v>
      </c>
      <c r="I186" s="77">
        <v>0</v>
      </c>
      <c r="J186" s="78">
        <v>0</v>
      </c>
      <c r="K186" s="78">
        <v>0</v>
      </c>
      <c r="L186" s="79">
        <v>0</v>
      </c>
    </row>
    <row r="187" spans="1:12" ht="10.5" customHeight="1">
      <c r="A187" s="75">
        <v>185</v>
      </c>
      <c r="B187" s="76" t="s">
        <v>261</v>
      </c>
      <c r="C187" s="77">
        <v>1</v>
      </c>
      <c r="D187" s="77">
        <v>335350</v>
      </c>
      <c r="E187" s="77">
        <v>25</v>
      </c>
      <c r="F187" s="77">
        <v>0</v>
      </c>
      <c r="G187" s="77">
        <v>11</v>
      </c>
      <c r="H187" s="77">
        <v>100606</v>
      </c>
      <c r="I187" s="77">
        <v>0</v>
      </c>
      <c r="J187" s="78">
        <v>0</v>
      </c>
      <c r="K187" s="78">
        <v>0</v>
      </c>
      <c r="L187" s="79">
        <v>0</v>
      </c>
    </row>
    <row r="188" spans="1:12" ht="10.5" customHeight="1">
      <c r="A188" s="75">
        <v>186</v>
      </c>
      <c r="B188" s="76" t="s">
        <v>262</v>
      </c>
      <c r="C188" s="77">
        <v>2</v>
      </c>
      <c r="D188" s="77">
        <v>695690</v>
      </c>
      <c r="E188" s="77">
        <v>50</v>
      </c>
      <c r="F188" s="77">
        <v>0</v>
      </c>
      <c r="G188" s="77">
        <v>0</v>
      </c>
      <c r="H188" s="77">
        <v>0</v>
      </c>
      <c r="I188" s="77">
        <v>0</v>
      </c>
      <c r="J188" s="78">
        <v>0</v>
      </c>
      <c r="K188" s="78">
        <v>0</v>
      </c>
      <c r="L188" s="79">
        <v>0</v>
      </c>
    </row>
    <row r="189" spans="1:12" ht="10.5" customHeight="1">
      <c r="A189" s="75">
        <v>187</v>
      </c>
      <c r="B189" s="76" t="s">
        <v>263</v>
      </c>
      <c r="C189" s="77">
        <v>2</v>
      </c>
      <c r="D189" s="77">
        <v>737770</v>
      </c>
      <c r="E189" s="77">
        <v>55</v>
      </c>
      <c r="F189" s="77">
        <v>0</v>
      </c>
      <c r="G189" s="77">
        <v>0</v>
      </c>
      <c r="H189" s="77">
        <v>0</v>
      </c>
      <c r="I189" s="77">
        <v>0</v>
      </c>
      <c r="J189" s="78">
        <v>0</v>
      </c>
      <c r="K189" s="78">
        <v>0</v>
      </c>
      <c r="L189" s="79">
        <v>0</v>
      </c>
    </row>
    <row r="190" spans="1:12" ht="10.5" customHeight="1">
      <c r="A190" s="75">
        <v>188</v>
      </c>
      <c r="B190" s="76" t="s">
        <v>264</v>
      </c>
      <c r="C190" s="77">
        <v>1</v>
      </c>
      <c r="D190" s="77">
        <v>400984</v>
      </c>
      <c r="E190" s="77">
        <v>30</v>
      </c>
      <c r="F190" s="77">
        <v>0</v>
      </c>
      <c r="G190" s="77">
        <v>1</v>
      </c>
      <c r="H190" s="77">
        <v>16719</v>
      </c>
      <c r="I190" s="77">
        <v>0</v>
      </c>
      <c r="J190" s="78">
        <v>0</v>
      </c>
      <c r="K190" s="78">
        <v>0</v>
      </c>
      <c r="L190" s="79">
        <v>0</v>
      </c>
    </row>
    <row r="191" spans="1:12" ht="10.5" customHeight="1">
      <c r="A191" s="75">
        <v>189</v>
      </c>
      <c r="B191" s="76" t="s">
        <v>265</v>
      </c>
      <c r="C191" s="77">
        <v>0</v>
      </c>
      <c r="D191" s="77">
        <v>0</v>
      </c>
      <c r="E191" s="77">
        <v>0</v>
      </c>
      <c r="F191" s="77">
        <v>0</v>
      </c>
      <c r="G191" s="77">
        <v>0</v>
      </c>
      <c r="H191" s="77">
        <v>0</v>
      </c>
      <c r="I191" s="77">
        <v>0</v>
      </c>
      <c r="J191" s="78">
        <v>0</v>
      </c>
      <c r="K191" s="78">
        <v>0</v>
      </c>
      <c r="L191" s="79">
        <v>0</v>
      </c>
    </row>
    <row r="192" spans="1:12" ht="10.5" customHeight="1">
      <c r="A192" s="75">
        <v>190</v>
      </c>
      <c r="B192" s="76" t="s">
        <v>266</v>
      </c>
      <c r="C192" s="77">
        <v>1</v>
      </c>
      <c r="D192" s="77">
        <v>335350</v>
      </c>
      <c r="E192" s="77">
        <v>25</v>
      </c>
      <c r="F192" s="77">
        <v>0</v>
      </c>
      <c r="G192" s="77">
        <v>9</v>
      </c>
      <c r="H192" s="77">
        <v>120725</v>
      </c>
      <c r="I192" s="77">
        <v>0</v>
      </c>
      <c r="J192" s="78">
        <v>0</v>
      </c>
      <c r="K192" s="78">
        <v>0</v>
      </c>
      <c r="L192" s="79">
        <v>0</v>
      </c>
    </row>
    <row r="193" spans="1:12" ht="10.5" customHeight="1">
      <c r="A193" s="75">
        <v>191</v>
      </c>
      <c r="B193" s="76" t="s">
        <v>267</v>
      </c>
      <c r="C193" s="77">
        <v>1</v>
      </c>
      <c r="D193" s="77">
        <v>402420</v>
      </c>
      <c r="E193" s="77">
        <v>30</v>
      </c>
      <c r="F193" s="77">
        <v>0</v>
      </c>
      <c r="G193" s="77">
        <v>0</v>
      </c>
      <c r="H193" s="77">
        <v>0</v>
      </c>
      <c r="I193" s="77">
        <v>0</v>
      </c>
      <c r="J193" s="78">
        <v>0</v>
      </c>
      <c r="K193" s="78">
        <v>0</v>
      </c>
      <c r="L193" s="79">
        <v>0</v>
      </c>
    </row>
    <row r="194" spans="1:12" ht="10.5" customHeight="1">
      <c r="A194" s="75">
        <v>192</v>
      </c>
      <c r="B194" s="76" t="s">
        <v>268</v>
      </c>
      <c r="C194" s="77">
        <v>1</v>
      </c>
      <c r="D194" s="77">
        <v>441545</v>
      </c>
      <c r="E194" s="77">
        <v>35</v>
      </c>
      <c r="F194" s="77">
        <v>0</v>
      </c>
      <c r="G194" s="77">
        <v>0</v>
      </c>
      <c r="H194" s="77">
        <v>0</v>
      </c>
      <c r="I194" s="77">
        <v>0</v>
      </c>
      <c r="J194" s="78">
        <v>0</v>
      </c>
      <c r="K194" s="78">
        <v>0</v>
      </c>
      <c r="L194" s="79">
        <v>0</v>
      </c>
    </row>
    <row r="195" spans="1:12" ht="10.5" customHeight="1">
      <c r="A195" s="75">
        <v>193</v>
      </c>
      <c r="B195" s="76" t="s">
        <v>269</v>
      </c>
      <c r="C195" s="77">
        <v>2</v>
      </c>
      <c r="D195" s="77">
        <v>1058980</v>
      </c>
      <c r="E195" s="77">
        <v>75</v>
      </c>
      <c r="F195" s="77">
        <v>0</v>
      </c>
      <c r="G195" s="77">
        <v>0</v>
      </c>
      <c r="H195" s="77">
        <v>0</v>
      </c>
      <c r="I195" s="77">
        <v>0</v>
      </c>
      <c r="J195" s="78">
        <v>0</v>
      </c>
      <c r="K195" s="78">
        <v>0</v>
      </c>
      <c r="L195" s="79">
        <v>0</v>
      </c>
    </row>
    <row r="196" spans="1:12" ht="10.5" customHeight="1">
      <c r="A196" s="75">
        <v>194</v>
      </c>
      <c r="B196" s="76" t="s">
        <v>270</v>
      </c>
      <c r="C196" s="77">
        <v>2</v>
      </c>
      <c r="D196" s="77">
        <v>897410</v>
      </c>
      <c r="E196" s="77">
        <v>65</v>
      </c>
      <c r="F196" s="77">
        <v>0</v>
      </c>
      <c r="G196" s="77">
        <v>0</v>
      </c>
      <c r="H196" s="77">
        <v>0</v>
      </c>
      <c r="I196" s="77">
        <v>1</v>
      </c>
      <c r="J196" s="78">
        <v>30</v>
      </c>
      <c r="K196" s="78">
        <v>241771</v>
      </c>
      <c r="L196" s="79">
        <v>3353</v>
      </c>
    </row>
    <row r="197" spans="1:12" ht="10.5" customHeight="1">
      <c r="A197" s="75">
        <v>195</v>
      </c>
      <c r="B197" s="76" t="s">
        <v>271</v>
      </c>
      <c r="C197" s="77">
        <v>1</v>
      </c>
      <c r="D197" s="77">
        <v>556535</v>
      </c>
      <c r="E197" s="77">
        <v>40</v>
      </c>
      <c r="F197" s="77">
        <v>0</v>
      </c>
      <c r="G197" s="77">
        <v>0</v>
      </c>
      <c r="H197" s="77">
        <v>0</v>
      </c>
      <c r="I197" s="77">
        <v>0</v>
      </c>
      <c r="J197" s="78">
        <v>0</v>
      </c>
      <c r="K197" s="78">
        <v>0</v>
      </c>
      <c r="L197" s="79">
        <v>0</v>
      </c>
    </row>
    <row r="198" spans="1:12" ht="10.5" customHeight="1">
      <c r="A198" s="75">
        <v>196</v>
      </c>
      <c r="B198" s="76" t="s">
        <v>272</v>
      </c>
      <c r="C198" s="77">
        <v>1</v>
      </c>
      <c r="D198" s="77">
        <v>536555</v>
      </c>
      <c r="E198" s="77">
        <v>40</v>
      </c>
      <c r="F198" s="77">
        <v>0</v>
      </c>
      <c r="G198" s="77">
        <v>40</v>
      </c>
      <c r="H198" s="77">
        <v>536555</v>
      </c>
      <c r="I198" s="77">
        <v>0</v>
      </c>
      <c r="J198" s="78">
        <v>0</v>
      </c>
      <c r="K198" s="78">
        <v>0</v>
      </c>
      <c r="L198" s="79">
        <v>0</v>
      </c>
    </row>
    <row r="199" spans="1:12" ht="10.5" customHeight="1">
      <c r="A199" s="75">
        <v>197</v>
      </c>
      <c r="B199" s="76" t="s">
        <v>273</v>
      </c>
      <c r="C199" s="77">
        <v>1</v>
      </c>
      <c r="D199" s="77">
        <v>432420</v>
      </c>
      <c r="E199" s="77">
        <v>30</v>
      </c>
      <c r="F199" s="77">
        <v>0</v>
      </c>
      <c r="G199" s="77">
        <v>1</v>
      </c>
      <c r="H199" s="77">
        <v>13296</v>
      </c>
      <c r="I199" s="77">
        <v>0</v>
      </c>
      <c r="J199" s="78">
        <v>0</v>
      </c>
      <c r="K199" s="78">
        <v>0</v>
      </c>
      <c r="L199" s="79">
        <v>0</v>
      </c>
    </row>
    <row r="200" spans="1:12" ht="10.5" customHeight="1">
      <c r="A200" s="75">
        <v>198</v>
      </c>
      <c r="B200" s="76" t="s">
        <v>274</v>
      </c>
      <c r="C200" s="77">
        <v>1</v>
      </c>
      <c r="D200" s="77">
        <v>469490</v>
      </c>
      <c r="E200" s="77">
        <v>35</v>
      </c>
      <c r="F200" s="77">
        <v>0</v>
      </c>
      <c r="G200" s="77">
        <v>0</v>
      </c>
      <c r="H200" s="77">
        <v>0</v>
      </c>
      <c r="I200" s="77">
        <v>0</v>
      </c>
      <c r="J200" s="78">
        <v>0</v>
      </c>
      <c r="K200" s="78">
        <v>0</v>
      </c>
      <c r="L200" s="79">
        <v>0</v>
      </c>
    </row>
    <row r="201" spans="1:12" ht="10.5" customHeight="1">
      <c r="A201" s="75">
        <v>199</v>
      </c>
      <c r="B201" s="76" t="s">
        <v>275</v>
      </c>
      <c r="C201" s="77">
        <v>1</v>
      </c>
      <c r="D201" s="77">
        <v>477865</v>
      </c>
      <c r="E201" s="77">
        <v>35</v>
      </c>
      <c r="F201" s="77">
        <v>0</v>
      </c>
      <c r="G201" s="77">
        <v>0</v>
      </c>
      <c r="H201" s="77">
        <v>0</v>
      </c>
      <c r="I201" s="77">
        <v>0</v>
      </c>
      <c r="J201" s="78">
        <v>0</v>
      </c>
      <c r="K201" s="78">
        <v>0</v>
      </c>
      <c r="L201" s="79">
        <v>0</v>
      </c>
    </row>
    <row r="202" spans="1:12" ht="10.5" customHeight="1">
      <c r="A202" s="75">
        <v>200</v>
      </c>
      <c r="B202" s="76" t="s">
        <v>276</v>
      </c>
      <c r="C202" s="77">
        <v>1</v>
      </c>
      <c r="D202" s="77">
        <v>424920</v>
      </c>
      <c r="E202" s="77">
        <v>30</v>
      </c>
      <c r="F202" s="77">
        <v>0</v>
      </c>
      <c r="G202" s="77">
        <v>0</v>
      </c>
      <c r="H202" s="77">
        <v>0</v>
      </c>
      <c r="I202" s="77">
        <v>0</v>
      </c>
      <c r="J202" s="78">
        <v>0</v>
      </c>
      <c r="K202" s="78">
        <v>0</v>
      </c>
      <c r="L202" s="79">
        <v>0</v>
      </c>
    </row>
    <row r="203" spans="1:12" ht="10.5" customHeight="1">
      <c r="A203" s="75">
        <v>201</v>
      </c>
      <c r="B203" s="76" t="s">
        <v>277</v>
      </c>
      <c r="C203" s="77">
        <v>1</v>
      </c>
      <c r="D203" s="77">
        <v>469490</v>
      </c>
      <c r="E203" s="77">
        <v>35</v>
      </c>
      <c r="F203" s="77">
        <v>0</v>
      </c>
      <c r="G203" s="77">
        <v>18</v>
      </c>
      <c r="H203" s="77">
        <v>207918</v>
      </c>
      <c r="I203" s="77">
        <v>0</v>
      </c>
      <c r="J203" s="78">
        <v>0</v>
      </c>
      <c r="K203" s="78">
        <v>0</v>
      </c>
      <c r="L203" s="79">
        <v>0</v>
      </c>
    </row>
    <row r="204" spans="1:12" ht="10.5" customHeight="1">
      <c r="A204" s="75">
        <v>202</v>
      </c>
      <c r="B204" s="76" t="s">
        <v>278</v>
      </c>
      <c r="C204" s="77">
        <v>1</v>
      </c>
      <c r="D204" s="77">
        <v>335350</v>
      </c>
      <c r="E204" s="77">
        <v>25</v>
      </c>
      <c r="F204" s="77">
        <v>0</v>
      </c>
      <c r="G204" s="77">
        <v>0</v>
      </c>
      <c r="H204" s="77">
        <v>0</v>
      </c>
      <c r="I204" s="77">
        <v>0</v>
      </c>
      <c r="J204" s="78">
        <v>0</v>
      </c>
      <c r="K204" s="78">
        <v>0</v>
      </c>
      <c r="L204" s="79">
        <v>0</v>
      </c>
    </row>
    <row r="205" spans="1:12" ht="10.5" customHeight="1">
      <c r="A205" s="75">
        <v>203</v>
      </c>
      <c r="B205" s="76" t="s">
        <v>279</v>
      </c>
      <c r="C205" s="77">
        <v>1</v>
      </c>
      <c r="D205" s="77">
        <v>710700</v>
      </c>
      <c r="E205" s="77">
        <v>50</v>
      </c>
      <c r="F205" s="77">
        <v>0</v>
      </c>
      <c r="G205" s="77">
        <v>0</v>
      </c>
      <c r="H205" s="77">
        <v>0</v>
      </c>
      <c r="I205" s="77">
        <v>0</v>
      </c>
      <c r="J205" s="78">
        <v>0</v>
      </c>
      <c r="K205" s="78">
        <v>0</v>
      </c>
      <c r="L205" s="79">
        <v>0</v>
      </c>
    </row>
    <row r="206" spans="1:12" ht="10.5" customHeight="1">
      <c r="A206" s="75">
        <v>204</v>
      </c>
      <c r="B206" s="76" t="s">
        <v>280</v>
      </c>
      <c r="C206" s="77">
        <v>0</v>
      </c>
      <c r="D206" s="77">
        <v>0</v>
      </c>
      <c r="E206" s="77">
        <v>0</v>
      </c>
      <c r="F206" s="77">
        <v>0</v>
      </c>
      <c r="G206" s="77">
        <v>0</v>
      </c>
      <c r="H206" s="77">
        <v>0</v>
      </c>
      <c r="I206" s="77">
        <v>0</v>
      </c>
      <c r="J206" s="78">
        <v>45</v>
      </c>
      <c r="K206" s="78">
        <v>0</v>
      </c>
      <c r="L206" s="79">
        <v>25151</v>
      </c>
    </row>
    <row r="207" spans="1:12" ht="10.5" customHeight="1">
      <c r="A207" s="75">
        <v>205</v>
      </c>
      <c r="B207" s="76" t="s">
        <v>281</v>
      </c>
      <c r="C207" s="77">
        <v>1</v>
      </c>
      <c r="D207" s="77">
        <v>670695</v>
      </c>
      <c r="E207" s="77">
        <v>50</v>
      </c>
      <c r="F207" s="77">
        <v>0</v>
      </c>
      <c r="G207" s="77">
        <v>0</v>
      </c>
      <c r="H207" s="77">
        <v>0</v>
      </c>
      <c r="I207" s="77">
        <v>0</v>
      </c>
      <c r="J207" s="78">
        <v>0</v>
      </c>
      <c r="K207" s="78">
        <v>0</v>
      </c>
      <c r="L207" s="79">
        <v>0</v>
      </c>
    </row>
    <row r="208" spans="1:12" ht="10.5" customHeight="1">
      <c r="A208" s="75">
        <v>206</v>
      </c>
      <c r="B208" s="76" t="s">
        <v>282</v>
      </c>
      <c r="C208" s="77">
        <v>1</v>
      </c>
      <c r="D208" s="77">
        <v>459576</v>
      </c>
      <c r="E208" s="77">
        <v>35</v>
      </c>
      <c r="F208" s="77">
        <v>0</v>
      </c>
      <c r="G208" s="77">
        <v>0</v>
      </c>
      <c r="H208" s="77">
        <v>0</v>
      </c>
      <c r="I208" s="77">
        <v>0</v>
      </c>
      <c r="J208" s="78">
        <v>0</v>
      </c>
      <c r="K208" s="78">
        <v>0</v>
      </c>
      <c r="L208" s="79">
        <v>0</v>
      </c>
    </row>
    <row r="209" spans="1:12" ht="10.5" customHeight="1">
      <c r="A209" s="75">
        <v>207</v>
      </c>
      <c r="B209" s="76" t="s">
        <v>283</v>
      </c>
      <c r="C209" s="77">
        <v>1</v>
      </c>
      <c r="D209" s="77">
        <v>643630</v>
      </c>
      <c r="E209" s="77">
        <v>45</v>
      </c>
      <c r="F209" s="77">
        <v>0</v>
      </c>
      <c r="G209" s="77">
        <v>4</v>
      </c>
      <c r="H209" s="77">
        <v>47142</v>
      </c>
      <c r="I209" s="77">
        <v>0</v>
      </c>
      <c r="J209" s="78">
        <v>0</v>
      </c>
      <c r="K209" s="78">
        <v>0</v>
      </c>
      <c r="L209" s="79">
        <v>0</v>
      </c>
    </row>
    <row r="210" spans="1:12" ht="10.5" customHeight="1">
      <c r="A210" s="75">
        <v>208</v>
      </c>
      <c r="B210" s="76" t="s">
        <v>284</v>
      </c>
      <c r="C210" s="77">
        <v>1</v>
      </c>
      <c r="D210" s="77">
        <v>460099</v>
      </c>
      <c r="E210" s="77">
        <v>35</v>
      </c>
      <c r="F210" s="77">
        <v>0</v>
      </c>
      <c r="G210" s="77">
        <v>0</v>
      </c>
      <c r="H210" s="77">
        <v>0</v>
      </c>
      <c r="I210" s="77">
        <v>0</v>
      </c>
      <c r="J210" s="78">
        <v>0</v>
      </c>
      <c r="K210" s="78">
        <v>0</v>
      </c>
      <c r="L210" s="79">
        <v>0</v>
      </c>
    </row>
    <row r="211" spans="1:12" ht="10.5" customHeight="1">
      <c r="A211" s="75">
        <v>209</v>
      </c>
      <c r="B211" s="76" t="s">
        <v>285</v>
      </c>
      <c r="C211" s="77">
        <v>2</v>
      </c>
      <c r="D211" s="77">
        <v>887472</v>
      </c>
      <c r="E211" s="77">
        <v>65</v>
      </c>
      <c r="F211" s="77">
        <v>35</v>
      </c>
      <c r="G211" s="77">
        <v>0</v>
      </c>
      <c r="H211" s="77">
        <v>0</v>
      </c>
      <c r="I211" s="77">
        <v>0</v>
      </c>
      <c r="J211" s="78">
        <v>0</v>
      </c>
      <c r="K211" s="78">
        <v>0</v>
      </c>
      <c r="L211" s="79">
        <v>0</v>
      </c>
    </row>
    <row r="212" spans="1:12" ht="10.5" customHeight="1">
      <c r="A212" s="75">
        <v>210</v>
      </c>
      <c r="B212" s="76" t="s">
        <v>286</v>
      </c>
      <c r="C212" s="77">
        <v>3</v>
      </c>
      <c r="D212" s="77">
        <v>1960229</v>
      </c>
      <c r="E212" s="77">
        <v>120</v>
      </c>
      <c r="F212" s="77">
        <v>0</v>
      </c>
      <c r="G212" s="77">
        <v>44</v>
      </c>
      <c r="H212" s="77">
        <v>745523</v>
      </c>
      <c r="I212" s="77">
        <v>0</v>
      </c>
      <c r="J212" s="78">
        <v>0</v>
      </c>
      <c r="K212" s="78">
        <v>0</v>
      </c>
      <c r="L212" s="79">
        <v>0</v>
      </c>
    </row>
    <row r="213" spans="1:12" ht="10.5" customHeight="1">
      <c r="A213" s="75">
        <v>211</v>
      </c>
      <c r="B213" s="76" t="s">
        <v>287</v>
      </c>
      <c r="C213" s="77">
        <v>1</v>
      </c>
      <c r="D213" s="77">
        <v>422420</v>
      </c>
      <c r="E213" s="77">
        <v>30</v>
      </c>
      <c r="F213" s="77">
        <v>0</v>
      </c>
      <c r="G213" s="77">
        <v>0</v>
      </c>
      <c r="H213" s="77">
        <v>0</v>
      </c>
      <c r="I213" s="77">
        <v>0</v>
      </c>
      <c r="J213" s="78">
        <v>0</v>
      </c>
      <c r="K213" s="78">
        <v>0</v>
      </c>
      <c r="L213" s="79">
        <v>0</v>
      </c>
    </row>
    <row r="214" spans="1:12" ht="10.5" customHeight="1">
      <c r="A214" s="75">
        <v>212</v>
      </c>
      <c r="B214" s="76" t="s">
        <v>288</v>
      </c>
      <c r="C214" s="77">
        <v>1</v>
      </c>
      <c r="D214" s="77">
        <v>495000</v>
      </c>
      <c r="E214" s="77">
        <v>35</v>
      </c>
      <c r="F214" s="77">
        <v>0</v>
      </c>
      <c r="G214" s="77">
        <v>0</v>
      </c>
      <c r="H214" s="77">
        <v>0</v>
      </c>
      <c r="I214" s="77">
        <v>1</v>
      </c>
      <c r="J214" s="78">
        <v>30</v>
      </c>
      <c r="K214" s="78">
        <v>102200</v>
      </c>
      <c r="L214" s="79">
        <v>16177</v>
      </c>
    </row>
    <row r="215" spans="1:12" ht="10.5" customHeight="1">
      <c r="A215" s="75">
        <v>213</v>
      </c>
      <c r="B215" s="76" t="s">
        <v>289</v>
      </c>
      <c r="C215" s="77">
        <v>1</v>
      </c>
      <c r="D215" s="77">
        <v>471290</v>
      </c>
      <c r="E215" s="77">
        <v>40</v>
      </c>
      <c r="F215" s="77">
        <v>0</v>
      </c>
      <c r="G215" s="77">
        <v>0</v>
      </c>
      <c r="H215" s="77">
        <v>0</v>
      </c>
      <c r="I215" s="77">
        <v>0</v>
      </c>
      <c r="J215" s="78">
        <v>0</v>
      </c>
      <c r="K215" s="78">
        <v>0</v>
      </c>
      <c r="L215" s="79">
        <v>0</v>
      </c>
    </row>
    <row r="216" spans="1:12" ht="10.5" customHeight="1">
      <c r="A216" s="75">
        <v>214</v>
      </c>
      <c r="B216" s="76" t="s">
        <v>290</v>
      </c>
      <c r="C216" s="77">
        <v>2</v>
      </c>
      <c r="D216" s="77">
        <v>737770</v>
      </c>
      <c r="E216" s="77">
        <v>55</v>
      </c>
      <c r="F216" s="77">
        <v>35</v>
      </c>
      <c r="G216" s="77">
        <v>0</v>
      </c>
      <c r="H216" s="77">
        <v>0</v>
      </c>
      <c r="I216" s="77">
        <v>0</v>
      </c>
      <c r="J216" s="78">
        <v>0</v>
      </c>
      <c r="K216" s="78">
        <v>0</v>
      </c>
      <c r="L216" s="79">
        <v>0</v>
      </c>
    </row>
    <row r="217" spans="1:12" ht="10.5" customHeight="1">
      <c r="A217" s="75">
        <v>215</v>
      </c>
      <c r="B217" s="76" t="s">
        <v>291</v>
      </c>
      <c r="C217" s="77">
        <v>2</v>
      </c>
      <c r="D217" s="77">
        <v>1129059</v>
      </c>
      <c r="E217" s="77">
        <v>80</v>
      </c>
      <c r="F217" s="77">
        <v>0</v>
      </c>
      <c r="G217" s="77">
        <v>0</v>
      </c>
      <c r="H217" s="77">
        <v>0</v>
      </c>
      <c r="I217" s="77">
        <v>0</v>
      </c>
      <c r="J217" s="78">
        <v>0</v>
      </c>
      <c r="K217" s="78">
        <v>0</v>
      </c>
      <c r="L217" s="79">
        <v>0</v>
      </c>
    </row>
    <row r="218" spans="1:12" ht="10.5" customHeight="1">
      <c r="A218" s="75">
        <v>216</v>
      </c>
      <c r="B218" s="76" t="s">
        <v>292</v>
      </c>
      <c r="C218" s="77">
        <v>2</v>
      </c>
      <c r="D218" s="77">
        <v>1580590</v>
      </c>
      <c r="E218" s="77">
        <v>110</v>
      </c>
      <c r="F218" s="77">
        <v>0</v>
      </c>
      <c r="G218" s="77">
        <v>0</v>
      </c>
      <c r="H218" s="77">
        <v>6708</v>
      </c>
      <c r="I218" s="77">
        <v>0</v>
      </c>
      <c r="J218" s="78">
        <v>0</v>
      </c>
      <c r="K218" s="78">
        <v>0</v>
      </c>
      <c r="L218" s="79">
        <v>0</v>
      </c>
    </row>
    <row r="219" spans="1:12" ht="10.5" customHeight="1">
      <c r="A219" s="75">
        <v>217</v>
      </c>
      <c r="B219" s="76" t="s">
        <v>293</v>
      </c>
      <c r="C219" s="77">
        <v>1</v>
      </c>
      <c r="D219" s="77">
        <v>469488</v>
      </c>
      <c r="E219" s="77">
        <v>35</v>
      </c>
      <c r="F219" s="77">
        <v>0</v>
      </c>
      <c r="G219" s="77">
        <v>0</v>
      </c>
      <c r="H219" s="77">
        <v>0</v>
      </c>
      <c r="I219" s="77">
        <v>0</v>
      </c>
      <c r="J219" s="78">
        <v>0</v>
      </c>
      <c r="K219" s="78">
        <v>0</v>
      </c>
      <c r="L219" s="79">
        <v>0</v>
      </c>
    </row>
    <row r="220" spans="1:12" ht="10.5" customHeight="1">
      <c r="A220" s="75">
        <v>218</v>
      </c>
      <c r="B220" s="76" t="s">
        <v>294</v>
      </c>
      <c r="C220" s="77">
        <v>2</v>
      </c>
      <c r="D220" s="77">
        <v>630458</v>
      </c>
      <c r="E220" s="77">
        <v>47</v>
      </c>
      <c r="F220" s="77">
        <v>0</v>
      </c>
      <c r="G220" s="77">
        <v>9</v>
      </c>
      <c r="H220" s="77">
        <v>70423</v>
      </c>
      <c r="I220" s="77">
        <v>0</v>
      </c>
      <c r="J220" s="78">
        <v>0</v>
      </c>
      <c r="K220" s="78">
        <v>0</v>
      </c>
      <c r="L220" s="79">
        <v>0</v>
      </c>
    </row>
    <row r="221" spans="1:12" ht="10.5" customHeight="1">
      <c r="A221" s="75">
        <v>219</v>
      </c>
      <c r="B221" s="76" t="s">
        <v>295</v>
      </c>
      <c r="C221" s="77">
        <v>0</v>
      </c>
      <c r="D221" s="77">
        <v>0</v>
      </c>
      <c r="E221" s="77">
        <v>0</v>
      </c>
      <c r="F221" s="77">
        <v>0</v>
      </c>
      <c r="G221" s="77">
        <v>0</v>
      </c>
      <c r="H221" s="77">
        <v>0</v>
      </c>
      <c r="I221" s="77">
        <v>0</v>
      </c>
      <c r="J221" s="78">
        <v>0</v>
      </c>
      <c r="K221" s="78">
        <v>0</v>
      </c>
      <c r="L221" s="79">
        <v>0</v>
      </c>
    </row>
    <row r="222" spans="1:12" ht="10.5" customHeight="1">
      <c r="A222" s="75">
        <v>220</v>
      </c>
      <c r="B222" s="76" t="s">
        <v>296</v>
      </c>
      <c r="C222" s="77">
        <v>1</v>
      </c>
      <c r="D222" s="77">
        <v>402420</v>
      </c>
      <c r="E222" s="77">
        <v>35</v>
      </c>
      <c r="F222" s="77">
        <v>0</v>
      </c>
      <c r="G222" s="77">
        <v>0</v>
      </c>
      <c r="H222" s="77">
        <v>0</v>
      </c>
      <c r="I222" s="77">
        <v>0</v>
      </c>
      <c r="J222" s="78">
        <v>0</v>
      </c>
      <c r="K222" s="78">
        <v>0</v>
      </c>
      <c r="L222" s="79">
        <v>0</v>
      </c>
    </row>
    <row r="223" spans="1:12" ht="10.5" customHeight="1">
      <c r="A223" s="75">
        <v>221</v>
      </c>
      <c r="B223" s="76" t="s">
        <v>297</v>
      </c>
      <c r="C223" s="77">
        <v>1</v>
      </c>
      <c r="D223" s="77">
        <v>319069</v>
      </c>
      <c r="E223" s="77">
        <v>25</v>
      </c>
      <c r="F223" s="77">
        <v>0</v>
      </c>
      <c r="G223" s="77">
        <v>0</v>
      </c>
      <c r="H223" s="77">
        <v>0</v>
      </c>
      <c r="I223" s="77">
        <v>0</v>
      </c>
      <c r="J223" s="78">
        <v>0</v>
      </c>
      <c r="K223" s="78">
        <v>0</v>
      </c>
      <c r="L223" s="79">
        <v>0</v>
      </c>
    </row>
    <row r="224" spans="1:12" ht="10.5" customHeight="1">
      <c r="A224" s="75">
        <v>222</v>
      </c>
      <c r="B224" s="76" t="s">
        <v>298</v>
      </c>
      <c r="C224" s="77">
        <v>1</v>
      </c>
      <c r="D224" s="77">
        <v>335350</v>
      </c>
      <c r="E224" s="77">
        <v>25</v>
      </c>
      <c r="F224" s="77">
        <v>0</v>
      </c>
      <c r="G224" s="77">
        <v>0</v>
      </c>
      <c r="H224" s="77">
        <v>0</v>
      </c>
      <c r="I224" s="77">
        <v>0</v>
      </c>
      <c r="J224" s="78">
        <v>0</v>
      </c>
      <c r="K224" s="78">
        <v>0</v>
      </c>
      <c r="L224" s="79">
        <v>0</v>
      </c>
    </row>
    <row r="225" spans="1:12" ht="10.5" customHeight="1">
      <c r="A225" s="75">
        <v>223</v>
      </c>
      <c r="B225" s="76" t="s">
        <v>299</v>
      </c>
      <c r="C225" s="77">
        <v>1</v>
      </c>
      <c r="D225" s="77">
        <v>402420</v>
      </c>
      <c r="E225" s="77">
        <v>30</v>
      </c>
      <c r="F225" s="77">
        <v>0</v>
      </c>
      <c r="G225" s="77">
        <v>0</v>
      </c>
      <c r="H225" s="77">
        <v>0</v>
      </c>
      <c r="I225" s="77">
        <v>0</v>
      </c>
      <c r="J225" s="78">
        <v>0</v>
      </c>
      <c r="K225" s="78">
        <v>0</v>
      </c>
      <c r="L225" s="79">
        <v>0</v>
      </c>
    </row>
    <row r="226" spans="1:12" ht="10.5" customHeight="1">
      <c r="A226" s="75">
        <v>224</v>
      </c>
      <c r="B226" s="76" t="s">
        <v>300</v>
      </c>
      <c r="C226" s="77">
        <v>1</v>
      </c>
      <c r="D226" s="77">
        <v>268280</v>
      </c>
      <c r="E226" s="77">
        <v>20</v>
      </c>
      <c r="F226" s="77">
        <v>0</v>
      </c>
      <c r="G226" s="77">
        <v>1</v>
      </c>
      <c r="H226" s="77">
        <v>13414</v>
      </c>
      <c r="I226" s="77">
        <v>0</v>
      </c>
      <c r="J226" s="78">
        <v>0</v>
      </c>
      <c r="K226" s="78">
        <v>0</v>
      </c>
      <c r="L226" s="79">
        <v>0</v>
      </c>
    </row>
    <row r="227" spans="1:12" ht="10.5" customHeight="1">
      <c r="A227" s="75">
        <v>225</v>
      </c>
      <c r="B227" s="76" t="s">
        <v>301</v>
      </c>
      <c r="C227" s="77">
        <v>1</v>
      </c>
      <c r="D227" s="77">
        <v>407420</v>
      </c>
      <c r="E227" s="77">
        <v>30</v>
      </c>
      <c r="F227" s="77">
        <v>0</v>
      </c>
      <c r="G227" s="77">
        <v>1</v>
      </c>
      <c r="H227" s="77">
        <v>6873</v>
      </c>
      <c r="I227" s="77">
        <v>0</v>
      </c>
      <c r="J227" s="78">
        <v>0</v>
      </c>
      <c r="K227" s="78">
        <v>0</v>
      </c>
      <c r="L227" s="79">
        <v>0</v>
      </c>
    </row>
    <row r="228" spans="1:12" ht="10.5" customHeight="1">
      <c r="A228" s="75">
        <v>226</v>
      </c>
      <c r="B228" s="76" t="s">
        <v>302</v>
      </c>
      <c r="C228" s="77">
        <v>1</v>
      </c>
      <c r="D228" s="77">
        <v>268280</v>
      </c>
      <c r="E228" s="77">
        <v>20</v>
      </c>
      <c r="F228" s="77">
        <v>0</v>
      </c>
      <c r="G228" s="77">
        <v>0</v>
      </c>
      <c r="H228" s="77">
        <v>0</v>
      </c>
      <c r="I228" s="77">
        <v>0</v>
      </c>
      <c r="J228" s="78">
        <v>0</v>
      </c>
      <c r="K228" s="78">
        <v>0</v>
      </c>
      <c r="L228" s="79">
        <v>0</v>
      </c>
    </row>
    <row r="229" spans="1:12" ht="10.5" customHeight="1">
      <c r="A229" s="75">
        <v>227</v>
      </c>
      <c r="B229" s="76" t="s">
        <v>303</v>
      </c>
      <c r="C229" s="77">
        <v>2</v>
      </c>
      <c r="D229" s="77">
        <v>933130</v>
      </c>
      <c r="E229" s="77">
        <v>65</v>
      </c>
      <c r="F229" s="77">
        <v>0</v>
      </c>
      <c r="G229" s="77">
        <v>2</v>
      </c>
      <c r="H229" s="77">
        <v>28711</v>
      </c>
      <c r="I229" s="77">
        <v>0</v>
      </c>
      <c r="J229" s="78">
        <v>0</v>
      </c>
      <c r="K229" s="78">
        <v>0</v>
      </c>
      <c r="L229" s="79">
        <v>0</v>
      </c>
    </row>
    <row r="230" spans="1:12" ht="10.5" customHeight="1">
      <c r="A230" s="75">
        <v>228</v>
      </c>
      <c r="B230" s="76" t="s">
        <v>304</v>
      </c>
      <c r="C230" s="77">
        <v>1</v>
      </c>
      <c r="D230" s="77">
        <v>425420</v>
      </c>
      <c r="E230" s="77">
        <v>30</v>
      </c>
      <c r="F230" s="77">
        <v>0</v>
      </c>
      <c r="G230" s="77">
        <v>0</v>
      </c>
      <c r="H230" s="77">
        <v>0</v>
      </c>
      <c r="I230" s="77">
        <v>0</v>
      </c>
      <c r="J230" s="78">
        <v>0</v>
      </c>
      <c r="K230" s="78">
        <v>0</v>
      </c>
      <c r="L230" s="79">
        <v>0</v>
      </c>
    </row>
    <row r="231" spans="1:12" ht="10.5" customHeight="1">
      <c r="A231" s="75">
        <v>229</v>
      </c>
      <c r="B231" s="76" t="s">
        <v>305</v>
      </c>
      <c r="C231" s="77">
        <v>0</v>
      </c>
      <c r="D231" s="77">
        <v>0</v>
      </c>
      <c r="E231" s="77">
        <v>0</v>
      </c>
      <c r="F231" s="77">
        <v>0</v>
      </c>
      <c r="G231" s="77">
        <v>0</v>
      </c>
      <c r="H231" s="77">
        <v>0</v>
      </c>
      <c r="I231" s="77">
        <v>0</v>
      </c>
      <c r="J231" s="78">
        <v>90</v>
      </c>
      <c r="K231" s="78">
        <v>0</v>
      </c>
      <c r="L231" s="79">
        <v>25717</v>
      </c>
    </row>
    <row r="232" spans="1:12" ht="10.5" customHeight="1">
      <c r="A232" s="75">
        <v>230</v>
      </c>
      <c r="B232" s="76" t="s">
        <v>306</v>
      </c>
      <c r="C232" s="77">
        <v>0</v>
      </c>
      <c r="D232" s="77">
        <v>0</v>
      </c>
      <c r="E232" s="77">
        <v>0</v>
      </c>
      <c r="F232" s="77">
        <v>0</v>
      </c>
      <c r="G232" s="77">
        <v>0</v>
      </c>
      <c r="H232" s="77">
        <v>0</v>
      </c>
      <c r="I232" s="77">
        <v>0</v>
      </c>
      <c r="J232" s="78">
        <v>30</v>
      </c>
      <c r="K232" s="78">
        <v>0</v>
      </c>
      <c r="L232" s="79">
        <v>34535</v>
      </c>
    </row>
    <row r="233" spans="1:12" ht="10.5" customHeight="1">
      <c r="A233" s="75">
        <v>231</v>
      </c>
      <c r="B233" s="76" t="s">
        <v>307</v>
      </c>
      <c r="C233" s="77">
        <v>4</v>
      </c>
      <c r="D233" s="77">
        <v>1569365</v>
      </c>
      <c r="E233" s="77">
        <v>117</v>
      </c>
      <c r="F233" s="77">
        <v>117</v>
      </c>
      <c r="G233" s="77">
        <v>0</v>
      </c>
      <c r="H233" s="77">
        <v>0</v>
      </c>
      <c r="I233" s="77">
        <v>0</v>
      </c>
      <c r="J233" s="78">
        <v>0</v>
      </c>
      <c r="K233" s="78">
        <v>0</v>
      </c>
      <c r="L233" s="79">
        <v>0</v>
      </c>
    </row>
    <row r="234" spans="1:12" ht="10.5" customHeight="1">
      <c r="A234" s="75">
        <v>232</v>
      </c>
      <c r="B234" s="76" t="s">
        <v>308</v>
      </c>
      <c r="C234" s="77">
        <v>1</v>
      </c>
      <c r="D234" s="77">
        <v>466219</v>
      </c>
      <c r="E234" s="77">
        <v>35</v>
      </c>
      <c r="F234" s="77">
        <v>35</v>
      </c>
      <c r="G234" s="77">
        <v>0</v>
      </c>
      <c r="H234" s="77">
        <v>0</v>
      </c>
      <c r="I234" s="77">
        <v>0</v>
      </c>
      <c r="J234" s="78">
        <v>0</v>
      </c>
      <c r="K234" s="78">
        <v>0</v>
      </c>
      <c r="L234" s="79">
        <v>0</v>
      </c>
    </row>
    <row r="235" spans="1:12" ht="10.5" customHeight="1">
      <c r="A235" s="75">
        <v>233</v>
      </c>
      <c r="B235" s="76" t="s">
        <v>309</v>
      </c>
      <c r="C235" s="77">
        <v>1</v>
      </c>
      <c r="D235" s="77">
        <v>499490</v>
      </c>
      <c r="E235" s="77">
        <v>35</v>
      </c>
      <c r="F235" s="77">
        <v>0</v>
      </c>
      <c r="G235" s="77">
        <v>0</v>
      </c>
      <c r="H235" s="77">
        <v>0</v>
      </c>
      <c r="I235" s="77">
        <v>0</v>
      </c>
      <c r="J235" s="78">
        <v>0</v>
      </c>
      <c r="K235" s="78">
        <v>0</v>
      </c>
      <c r="L235" s="79">
        <v>0</v>
      </c>
    </row>
    <row r="236" spans="1:12" ht="10.5" customHeight="1">
      <c r="A236" s="75">
        <v>234</v>
      </c>
      <c r="B236" s="76" t="s">
        <v>310</v>
      </c>
      <c r="C236" s="77">
        <v>1</v>
      </c>
      <c r="D236" s="77">
        <v>444420</v>
      </c>
      <c r="E236" s="77">
        <v>30</v>
      </c>
      <c r="F236" s="77">
        <v>0</v>
      </c>
      <c r="G236" s="77">
        <v>0</v>
      </c>
      <c r="H236" s="77">
        <v>0</v>
      </c>
      <c r="I236" s="77">
        <v>0</v>
      </c>
      <c r="J236" s="78">
        <v>0</v>
      </c>
      <c r="K236" s="78">
        <v>0</v>
      </c>
      <c r="L236" s="79">
        <v>0</v>
      </c>
    </row>
    <row r="237" spans="1:12" ht="10.5" customHeight="1">
      <c r="A237" s="75">
        <v>235</v>
      </c>
      <c r="B237" s="76" t="s">
        <v>311</v>
      </c>
      <c r="C237" s="77">
        <v>2</v>
      </c>
      <c r="D237" s="77">
        <v>954840</v>
      </c>
      <c r="E237" s="77">
        <v>60</v>
      </c>
      <c r="F237" s="77">
        <v>0</v>
      </c>
      <c r="G237" s="77">
        <v>19</v>
      </c>
      <c r="H237" s="77">
        <v>342610</v>
      </c>
      <c r="I237" s="77">
        <v>0</v>
      </c>
      <c r="J237" s="78">
        <v>0</v>
      </c>
      <c r="K237" s="78">
        <v>0</v>
      </c>
      <c r="L237" s="79">
        <v>0</v>
      </c>
    </row>
    <row r="238" spans="1:12" ht="10.5" customHeight="1">
      <c r="A238" s="75">
        <v>236</v>
      </c>
      <c r="B238" s="76" t="s">
        <v>312</v>
      </c>
      <c r="C238" s="77">
        <v>1</v>
      </c>
      <c r="D238" s="77">
        <v>402420</v>
      </c>
      <c r="E238" s="77">
        <v>30</v>
      </c>
      <c r="F238" s="77">
        <v>0</v>
      </c>
      <c r="G238" s="77">
        <v>0</v>
      </c>
      <c r="H238" s="77">
        <v>0</v>
      </c>
      <c r="I238" s="77">
        <v>0</v>
      </c>
      <c r="J238" s="78">
        <v>0</v>
      </c>
      <c r="K238" s="78">
        <v>0</v>
      </c>
      <c r="L238" s="79">
        <v>0</v>
      </c>
    </row>
    <row r="239" spans="1:12" ht="10.5" customHeight="1">
      <c r="A239" s="75">
        <v>237</v>
      </c>
      <c r="B239" s="76" t="s">
        <v>313</v>
      </c>
      <c r="C239" s="77">
        <v>4</v>
      </c>
      <c r="D239" s="77">
        <v>1227256</v>
      </c>
      <c r="E239" s="77">
        <v>90</v>
      </c>
      <c r="F239" s="77">
        <v>0</v>
      </c>
      <c r="G239" s="77">
        <v>0</v>
      </c>
      <c r="H239" s="77">
        <v>0</v>
      </c>
      <c r="I239" s="77">
        <v>0</v>
      </c>
      <c r="J239" s="78">
        <v>0</v>
      </c>
      <c r="K239" s="78">
        <v>0</v>
      </c>
      <c r="L239" s="79">
        <v>0</v>
      </c>
    </row>
    <row r="240" spans="1:12" ht="10.5" customHeight="1">
      <c r="A240" s="75">
        <v>238</v>
      </c>
      <c r="B240" s="76" t="s">
        <v>314</v>
      </c>
      <c r="C240" s="77">
        <v>1</v>
      </c>
      <c r="D240" s="77">
        <v>422401</v>
      </c>
      <c r="E240" s="77">
        <v>30</v>
      </c>
      <c r="F240" s="77">
        <v>0</v>
      </c>
      <c r="G240" s="77">
        <v>4</v>
      </c>
      <c r="H240" s="77">
        <v>29494</v>
      </c>
      <c r="I240" s="77">
        <v>1</v>
      </c>
      <c r="J240" s="78">
        <v>0</v>
      </c>
      <c r="K240" s="78">
        <v>98000</v>
      </c>
      <c r="L240" s="79">
        <v>0</v>
      </c>
    </row>
    <row r="241" spans="1:12" ht="10.5" customHeight="1">
      <c r="A241" s="75">
        <v>239</v>
      </c>
      <c r="B241" s="76" t="s">
        <v>315</v>
      </c>
      <c r="C241" s="77">
        <v>0</v>
      </c>
      <c r="D241" s="77">
        <v>0</v>
      </c>
      <c r="E241" s="77">
        <v>0</v>
      </c>
      <c r="F241" s="77">
        <v>0</v>
      </c>
      <c r="G241" s="77">
        <v>0</v>
      </c>
      <c r="H241" s="77">
        <v>0</v>
      </c>
      <c r="I241" s="77">
        <v>0</v>
      </c>
      <c r="J241" s="78">
        <v>0</v>
      </c>
      <c r="K241" s="78">
        <v>0</v>
      </c>
      <c r="L241" s="79">
        <v>0</v>
      </c>
    </row>
    <row r="242" spans="1:12" ht="10.5" customHeight="1">
      <c r="A242" s="75">
        <v>240</v>
      </c>
      <c r="B242" s="76" t="s">
        <v>316</v>
      </c>
      <c r="C242" s="77">
        <v>2</v>
      </c>
      <c r="D242" s="77">
        <v>1247311</v>
      </c>
      <c r="E242" s="77">
        <v>89</v>
      </c>
      <c r="F242" s="77">
        <v>0</v>
      </c>
      <c r="G242" s="77">
        <v>0</v>
      </c>
      <c r="H242" s="77">
        <v>0</v>
      </c>
      <c r="I242" s="77">
        <v>0</v>
      </c>
      <c r="J242" s="78">
        <v>0</v>
      </c>
      <c r="K242" s="78">
        <v>0</v>
      </c>
      <c r="L242" s="79">
        <v>0</v>
      </c>
    </row>
    <row r="243" spans="1:12" ht="10.5" customHeight="1">
      <c r="A243" s="75">
        <v>241</v>
      </c>
      <c r="B243" s="76" t="s">
        <v>317</v>
      </c>
      <c r="C243" s="77">
        <v>0</v>
      </c>
      <c r="D243" s="77">
        <v>0</v>
      </c>
      <c r="E243" s="77">
        <v>0</v>
      </c>
      <c r="F243" s="77">
        <v>0</v>
      </c>
      <c r="G243" s="77">
        <v>0</v>
      </c>
      <c r="H243" s="77">
        <v>0</v>
      </c>
      <c r="I243" s="77">
        <v>0</v>
      </c>
      <c r="J243" s="78">
        <v>0</v>
      </c>
      <c r="K243" s="78">
        <v>0</v>
      </c>
      <c r="L243" s="79">
        <v>0</v>
      </c>
    </row>
    <row r="244" spans="1:12" ht="10.5" customHeight="1">
      <c r="A244" s="75">
        <v>242</v>
      </c>
      <c r="B244" s="76" t="s">
        <v>318</v>
      </c>
      <c r="C244" s="77">
        <v>2</v>
      </c>
      <c r="D244" s="77">
        <v>570456</v>
      </c>
      <c r="E244" s="77">
        <v>40</v>
      </c>
      <c r="F244" s="77">
        <v>0</v>
      </c>
      <c r="G244" s="77">
        <v>20</v>
      </c>
      <c r="H244" s="77">
        <v>357548</v>
      </c>
      <c r="I244" s="77">
        <v>0</v>
      </c>
      <c r="J244" s="78">
        <v>0</v>
      </c>
      <c r="K244" s="78">
        <v>0</v>
      </c>
      <c r="L244" s="79">
        <v>0</v>
      </c>
    </row>
    <row r="245" spans="1:12" ht="10.5" customHeight="1">
      <c r="A245" s="75">
        <v>243</v>
      </c>
      <c r="B245" s="76" t="s">
        <v>319</v>
      </c>
      <c r="C245" s="77">
        <v>3</v>
      </c>
      <c r="D245" s="77">
        <v>938124</v>
      </c>
      <c r="E245" s="77">
        <v>66</v>
      </c>
      <c r="F245" s="77">
        <v>0</v>
      </c>
      <c r="G245" s="77">
        <v>0</v>
      </c>
      <c r="H245" s="77">
        <v>0</v>
      </c>
      <c r="I245" s="77">
        <v>0</v>
      </c>
      <c r="J245" s="78">
        <v>0</v>
      </c>
      <c r="K245" s="78">
        <v>0</v>
      </c>
      <c r="L245" s="79">
        <v>0</v>
      </c>
    </row>
    <row r="246" spans="1:12" ht="10.5" customHeight="1">
      <c r="A246" s="75">
        <v>244</v>
      </c>
      <c r="B246" s="76" t="s">
        <v>320</v>
      </c>
      <c r="C246" s="77">
        <v>1</v>
      </c>
      <c r="D246" s="77">
        <v>670700</v>
      </c>
      <c r="E246" s="77">
        <v>50</v>
      </c>
      <c r="F246" s="77">
        <v>0</v>
      </c>
      <c r="G246" s="77">
        <v>0</v>
      </c>
      <c r="H246" s="77">
        <v>0</v>
      </c>
      <c r="I246" s="77">
        <v>0</v>
      </c>
      <c r="J246" s="78">
        <v>0</v>
      </c>
      <c r="K246" s="78">
        <v>0</v>
      </c>
      <c r="L246" s="79">
        <v>0</v>
      </c>
    </row>
    <row r="247" spans="1:12" ht="10.5" customHeight="1">
      <c r="A247" s="75">
        <v>245</v>
      </c>
      <c r="B247" s="76" t="s">
        <v>321</v>
      </c>
      <c r="C247" s="77">
        <v>0</v>
      </c>
      <c r="D247" s="77">
        <v>0</v>
      </c>
      <c r="E247" s="77">
        <v>0</v>
      </c>
      <c r="F247" s="77">
        <v>0</v>
      </c>
      <c r="G247" s="77">
        <v>0</v>
      </c>
      <c r="H247" s="77">
        <v>0</v>
      </c>
      <c r="I247" s="77">
        <v>0</v>
      </c>
      <c r="J247" s="78">
        <v>0</v>
      </c>
      <c r="K247" s="78">
        <v>0</v>
      </c>
      <c r="L247" s="79">
        <v>0</v>
      </c>
    </row>
    <row r="248" spans="1:12" ht="10.5" customHeight="1">
      <c r="A248" s="75">
        <v>246</v>
      </c>
      <c r="B248" s="76" t="s">
        <v>322</v>
      </c>
      <c r="C248" s="77">
        <v>3</v>
      </c>
      <c r="D248" s="77">
        <v>1149155</v>
      </c>
      <c r="E248" s="77">
        <v>85</v>
      </c>
      <c r="F248" s="77">
        <v>0</v>
      </c>
      <c r="G248" s="77">
        <v>0</v>
      </c>
      <c r="H248" s="77">
        <v>3353</v>
      </c>
      <c r="I248" s="77">
        <v>1</v>
      </c>
      <c r="J248" s="78">
        <v>20</v>
      </c>
      <c r="K248" s="78">
        <v>60000</v>
      </c>
      <c r="L248" s="79">
        <v>21539</v>
      </c>
    </row>
    <row r="249" spans="1:12" ht="10.5" customHeight="1">
      <c r="A249" s="75">
        <v>247</v>
      </c>
      <c r="B249" s="76" t="s">
        <v>323</v>
      </c>
      <c r="C249" s="77">
        <v>1</v>
      </c>
      <c r="D249" s="77">
        <v>295108</v>
      </c>
      <c r="E249" s="77">
        <v>22</v>
      </c>
      <c r="F249" s="77">
        <v>0</v>
      </c>
      <c r="G249" s="77">
        <v>22</v>
      </c>
      <c r="H249" s="77">
        <v>295108</v>
      </c>
      <c r="I249" s="77">
        <v>0</v>
      </c>
      <c r="J249" s="78">
        <v>0</v>
      </c>
      <c r="K249" s="78">
        <v>0</v>
      </c>
      <c r="L249" s="79">
        <v>0</v>
      </c>
    </row>
    <row r="250" spans="1:12" ht="10.5" customHeight="1">
      <c r="A250" s="75">
        <v>248</v>
      </c>
      <c r="B250" s="76" t="s">
        <v>324</v>
      </c>
      <c r="C250" s="77">
        <v>2</v>
      </c>
      <c r="D250" s="77">
        <v>776930</v>
      </c>
      <c r="E250" s="77">
        <v>55</v>
      </c>
      <c r="F250" s="77">
        <v>0</v>
      </c>
      <c r="G250" s="77">
        <v>0</v>
      </c>
      <c r="H250" s="77">
        <v>0</v>
      </c>
      <c r="I250" s="77">
        <v>1</v>
      </c>
      <c r="J250" s="78">
        <v>0</v>
      </c>
      <c r="K250" s="78">
        <v>60000</v>
      </c>
      <c r="L250" s="79">
        <v>0</v>
      </c>
    </row>
    <row r="251" spans="1:12" ht="10.5" customHeight="1">
      <c r="A251" s="75">
        <v>249</v>
      </c>
      <c r="B251" s="76" t="s">
        <v>325</v>
      </c>
      <c r="C251" s="77">
        <v>3</v>
      </c>
      <c r="D251" s="77">
        <v>1074720</v>
      </c>
      <c r="E251" s="77">
        <v>80</v>
      </c>
      <c r="F251" s="77">
        <v>0</v>
      </c>
      <c r="G251" s="77">
        <v>0</v>
      </c>
      <c r="H251" s="77">
        <v>0</v>
      </c>
      <c r="I251" s="77">
        <v>0</v>
      </c>
      <c r="J251" s="78">
        <v>0</v>
      </c>
      <c r="K251" s="78">
        <v>0</v>
      </c>
      <c r="L251" s="79">
        <v>0</v>
      </c>
    </row>
    <row r="252" spans="1:12" ht="10.5" customHeight="1">
      <c r="A252" s="75">
        <v>250</v>
      </c>
      <c r="B252" s="76" t="s">
        <v>75</v>
      </c>
      <c r="C252" s="77">
        <v>6</v>
      </c>
      <c r="D252" s="77">
        <v>3044978</v>
      </c>
      <c r="E252" s="77">
        <v>227</v>
      </c>
      <c r="F252" s="77">
        <v>105</v>
      </c>
      <c r="G252" s="77">
        <v>0</v>
      </c>
      <c r="H252" s="77">
        <v>0</v>
      </c>
      <c r="I252" s="77">
        <v>0</v>
      </c>
      <c r="J252" s="78">
        <v>0</v>
      </c>
      <c r="K252" s="78">
        <v>0</v>
      </c>
      <c r="L252" s="79">
        <v>0</v>
      </c>
    </row>
    <row r="253" spans="1:12" ht="10.5" customHeight="1">
      <c r="A253" s="75">
        <v>251</v>
      </c>
      <c r="B253" s="76" t="s">
        <v>78</v>
      </c>
      <c r="C253" s="77">
        <v>4</v>
      </c>
      <c r="D253" s="77">
        <v>1227693</v>
      </c>
      <c r="E253" s="77">
        <v>92</v>
      </c>
      <c r="F253" s="77">
        <v>0</v>
      </c>
      <c r="G253" s="77">
        <v>0</v>
      </c>
      <c r="H253" s="77">
        <v>0</v>
      </c>
      <c r="I253" s="77">
        <v>1</v>
      </c>
      <c r="J253" s="78">
        <v>20</v>
      </c>
      <c r="K253" s="78">
        <v>153299</v>
      </c>
      <c r="L253" s="79">
        <v>1460</v>
      </c>
    </row>
    <row r="254" spans="1:12" ht="10.5" customHeight="1">
      <c r="A254" s="75">
        <v>252</v>
      </c>
      <c r="B254" s="76" t="s">
        <v>326</v>
      </c>
      <c r="C254" s="77">
        <v>2</v>
      </c>
      <c r="D254" s="77">
        <v>1189951</v>
      </c>
      <c r="E254" s="77">
        <v>79</v>
      </c>
      <c r="F254" s="77">
        <v>0</v>
      </c>
      <c r="G254" s="77">
        <v>13</v>
      </c>
      <c r="H254" s="77">
        <v>195769</v>
      </c>
      <c r="I254" s="77">
        <v>0</v>
      </c>
      <c r="J254" s="78">
        <v>0</v>
      </c>
      <c r="K254" s="78">
        <v>0</v>
      </c>
      <c r="L254" s="79">
        <v>0</v>
      </c>
    </row>
    <row r="255" spans="1:12" ht="10.5" customHeight="1">
      <c r="A255" s="75">
        <v>253</v>
      </c>
      <c r="B255" s="76" t="s">
        <v>74</v>
      </c>
      <c r="C255" s="77">
        <v>0</v>
      </c>
      <c r="D255" s="77">
        <v>0</v>
      </c>
      <c r="E255" s="77">
        <v>0</v>
      </c>
      <c r="F255" s="77">
        <v>0</v>
      </c>
      <c r="G255" s="77">
        <v>0</v>
      </c>
      <c r="H255" s="77">
        <v>0</v>
      </c>
      <c r="I255" s="77">
        <v>0</v>
      </c>
      <c r="J255" s="78">
        <v>0</v>
      </c>
      <c r="K255" s="78">
        <v>0</v>
      </c>
      <c r="L255" s="79">
        <v>0</v>
      </c>
    </row>
    <row r="256" spans="1:12" ht="10.5" customHeight="1">
      <c r="A256" s="75">
        <v>254</v>
      </c>
      <c r="B256" s="76" t="s">
        <v>327</v>
      </c>
      <c r="C256" s="77">
        <v>1</v>
      </c>
      <c r="D256" s="77">
        <v>584607</v>
      </c>
      <c r="E256" s="77">
        <v>35</v>
      </c>
      <c r="F256" s="77">
        <v>0</v>
      </c>
      <c r="G256" s="77">
        <v>0</v>
      </c>
      <c r="H256" s="77">
        <v>0</v>
      </c>
      <c r="I256" s="77">
        <v>0</v>
      </c>
      <c r="J256" s="78">
        <v>0</v>
      </c>
      <c r="K256" s="78">
        <v>0</v>
      </c>
      <c r="L256" s="79">
        <v>0</v>
      </c>
    </row>
    <row r="257" spans="1:12" ht="10.5" customHeight="1">
      <c r="A257" s="75">
        <v>255</v>
      </c>
      <c r="B257" s="76" t="s">
        <v>328</v>
      </c>
      <c r="C257" s="77">
        <v>1</v>
      </c>
      <c r="D257" s="77">
        <v>335350</v>
      </c>
      <c r="E257" s="77">
        <v>25</v>
      </c>
      <c r="F257" s="77">
        <v>0</v>
      </c>
      <c r="G257" s="77">
        <v>0</v>
      </c>
      <c r="H257" s="77">
        <v>0</v>
      </c>
      <c r="I257" s="77">
        <v>0</v>
      </c>
      <c r="J257" s="78">
        <v>0</v>
      </c>
      <c r="K257" s="78">
        <v>0</v>
      </c>
      <c r="L257" s="79">
        <v>0</v>
      </c>
    </row>
    <row r="258" spans="1:12" ht="10.5" customHeight="1">
      <c r="A258" s="75">
        <v>256</v>
      </c>
      <c r="B258" s="76" t="s">
        <v>329</v>
      </c>
      <c r="C258" s="77">
        <v>1</v>
      </c>
      <c r="D258" s="77">
        <v>966980</v>
      </c>
      <c r="E258" s="77">
        <v>70</v>
      </c>
      <c r="F258" s="77">
        <v>0</v>
      </c>
      <c r="G258" s="77">
        <v>0</v>
      </c>
      <c r="H258" s="77">
        <v>0</v>
      </c>
      <c r="I258" s="77">
        <v>0</v>
      </c>
      <c r="J258" s="78">
        <v>0</v>
      </c>
      <c r="K258" s="78">
        <v>0</v>
      </c>
      <c r="L258" s="79">
        <v>0</v>
      </c>
    </row>
    <row r="259" spans="1:12" ht="10.5" customHeight="1">
      <c r="A259" s="75">
        <v>257</v>
      </c>
      <c r="B259" s="76" t="s">
        <v>330</v>
      </c>
      <c r="C259" s="77">
        <v>1</v>
      </c>
      <c r="D259" s="77">
        <v>460000</v>
      </c>
      <c r="E259" s="77">
        <v>30</v>
      </c>
      <c r="F259" s="77">
        <v>0</v>
      </c>
      <c r="G259" s="77">
        <v>0</v>
      </c>
      <c r="H259" s="77">
        <v>0</v>
      </c>
      <c r="I259" s="77">
        <v>0</v>
      </c>
      <c r="J259" s="78">
        <v>0</v>
      </c>
      <c r="K259" s="78">
        <v>0</v>
      </c>
      <c r="L259" s="79">
        <v>0</v>
      </c>
    </row>
    <row r="260" spans="1:12" ht="10.5" customHeight="1">
      <c r="A260" s="75">
        <v>258</v>
      </c>
      <c r="B260" s="76" t="s">
        <v>331</v>
      </c>
      <c r="C260" s="77">
        <v>1</v>
      </c>
      <c r="D260" s="77">
        <v>695500</v>
      </c>
      <c r="E260" s="77">
        <v>50</v>
      </c>
      <c r="F260" s="77">
        <v>0</v>
      </c>
      <c r="G260" s="77">
        <v>0</v>
      </c>
      <c r="H260" s="77">
        <v>0</v>
      </c>
      <c r="I260" s="77">
        <v>1</v>
      </c>
      <c r="J260" s="78">
        <v>36</v>
      </c>
      <c r="K260" s="78">
        <v>220000</v>
      </c>
      <c r="L260" s="79">
        <v>20121</v>
      </c>
    </row>
    <row r="261" spans="1:12" ht="10.5" customHeight="1">
      <c r="A261" s="75">
        <v>259</v>
      </c>
      <c r="B261" s="76" t="s">
        <v>332</v>
      </c>
      <c r="C261" s="77">
        <v>0</v>
      </c>
      <c r="D261" s="77">
        <v>0</v>
      </c>
      <c r="E261" s="77">
        <v>0</v>
      </c>
      <c r="F261" s="77">
        <v>0</v>
      </c>
      <c r="G261" s="77">
        <v>0</v>
      </c>
      <c r="H261" s="77">
        <v>0</v>
      </c>
      <c r="I261" s="77">
        <v>0</v>
      </c>
      <c r="J261" s="78">
        <v>0</v>
      </c>
      <c r="K261" s="78">
        <v>0</v>
      </c>
      <c r="L261" s="79">
        <v>0</v>
      </c>
    </row>
    <row r="262" spans="1:12" ht="10.5" customHeight="1">
      <c r="A262" s="75">
        <v>260</v>
      </c>
      <c r="B262" s="76" t="s">
        <v>333</v>
      </c>
      <c r="C262" s="77">
        <v>1</v>
      </c>
      <c r="D262" s="77">
        <v>670700</v>
      </c>
      <c r="E262" s="77">
        <v>50</v>
      </c>
      <c r="F262" s="77">
        <v>0</v>
      </c>
      <c r="G262" s="77">
        <v>0</v>
      </c>
      <c r="H262" s="77">
        <v>0</v>
      </c>
      <c r="I262" s="77">
        <v>0</v>
      </c>
      <c r="J262" s="78">
        <v>0</v>
      </c>
      <c r="K262" s="78">
        <v>0</v>
      </c>
      <c r="L262" s="79">
        <v>0</v>
      </c>
    </row>
    <row r="263" spans="1:12" ht="10.5" customHeight="1">
      <c r="A263" s="75">
        <v>261</v>
      </c>
      <c r="B263" s="76" t="s">
        <v>334</v>
      </c>
      <c r="C263" s="77">
        <v>2</v>
      </c>
      <c r="D263" s="77">
        <v>1216690</v>
      </c>
      <c r="E263" s="77">
        <v>85</v>
      </c>
      <c r="F263" s="77">
        <v>0</v>
      </c>
      <c r="G263" s="77">
        <v>85</v>
      </c>
      <c r="H263" s="77">
        <v>1216690</v>
      </c>
      <c r="I263" s="77">
        <v>0</v>
      </c>
      <c r="J263" s="78">
        <v>0</v>
      </c>
      <c r="K263" s="78">
        <v>0</v>
      </c>
      <c r="L263" s="79">
        <v>0</v>
      </c>
    </row>
    <row r="264" spans="1:12" ht="10.5" customHeight="1">
      <c r="A264" s="75">
        <v>262</v>
      </c>
      <c r="B264" s="76" t="s">
        <v>335</v>
      </c>
      <c r="C264" s="77">
        <v>1</v>
      </c>
      <c r="D264" s="77">
        <v>433702</v>
      </c>
      <c r="E264" s="77">
        <v>30</v>
      </c>
      <c r="F264" s="77">
        <v>0</v>
      </c>
      <c r="G264" s="77">
        <v>0</v>
      </c>
      <c r="H264" s="77">
        <v>0</v>
      </c>
      <c r="I264" s="77">
        <v>1</v>
      </c>
      <c r="J264" s="78">
        <v>30</v>
      </c>
      <c r="K264" s="78">
        <v>93872</v>
      </c>
      <c r="L264" s="79">
        <v>4625</v>
      </c>
    </row>
    <row r="265" spans="1:12" ht="10.5" customHeight="1">
      <c r="A265" s="75">
        <v>263</v>
      </c>
      <c r="B265" s="76" t="s">
        <v>336</v>
      </c>
      <c r="C265" s="77">
        <v>1</v>
      </c>
      <c r="D265" s="77">
        <v>727741</v>
      </c>
      <c r="E265" s="77">
        <v>40</v>
      </c>
      <c r="F265" s="77">
        <v>0</v>
      </c>
      <c r="G265" s="77">
        <v>0</v>
      </c>
      <c r="H265" s="77">
        <v>0</v>
      </c>
      <c r="I265" s="77">
        <v>0</v>
      </c>
      <c r="J265" s="78">
        <v>0</v>
      </c>
      <c r="K265" s="78">
        <v>0</v>
      </c>
      <c r="L265" s="79">
        <v>0</v>
      </c>
    </row>
    <row r="266" spans="1:12" ht="10.5" customHeight="1">
      <c r="A266" s="75">
        <v>264</v>
      </c>
      <c r="B266" s="76" t="s">
        <v>337</v>
      </c>
      <c r="C266" s="77">
        <v>1</v>
      </c>
      <c r="D266" s="77">
        <v>1081500</v>
      </c>
      <c r="E266" s="77">
        <v>65</v>
      </c>
      <c r="F266" s="77">
        <v>0</v>
      </c>
      <c r="G266" s="77">
        <v>0</v>
      </c>
      <c r="H266" s="77">
        <v>0</v>
      </c>
      <c r="I266" s="77">
        <v>0</v>
      </c>
      <c r="J266" s="78">
        <v>0</v>
      </c>
      <c r="K266" s="78">
        <v>0</v>
      </c>
      <c r="L266" s="79">
        <v>0</v>
      </c>
    </row>
    <row r="267" spans="1:12" ht="10.5" customHeight="1">
      <c r="A267" s="75">
        <v>265</v>
      </c>
      <c r="B267" s="76" t="s">
        <v>338</v>
      </c>
      <c r="C267" s="77">
        <v>1</v>
      </c>
      <c r="D267" s="77">
        <v>282291</v>
      </c>
      <c r="E267" s="77">
        <v>20</v>
      </c>
      <c r="F267" s="77">
        <v>0</v>
      </c>
      <c r="G267" s="77">
        <v>0</v>
      </c>
      <c r="H267" s="77">
        <v>0</v>
      </c>
      <c r="I267" s="77">
        <v>0</v>
      </c>
      <c r="J267" s="78">
        <v>0</v>
      </c>
      <c r="K267" s="78">
        <v>0</v>
      </c>
      <c r="L267" s="79">
        <v>0</v>
      </c>
    </row>
    <row r="268" spans="1:12" ht="10.5" customHeight="1">
      <c r="A268" s="75">
        <v>266</v>
      </c>
      <c r="B268" s="76" t="s">
        <v>339</v>
      </c>
      <c r="C268" s="77">
        <v>2</v>
      </c>
      <c r="D268" s="77">
        <v>827767</v>
      </c>
      <c r="E268" s="77">
        <v>55</v>
      </c>
      <c r="F268" s="77">
        <v>0</v>
      </c>
      <c r="G268" s="77">
        <v>0</v>
      </c>
      <c r="H268" s="77">
        <v>0</v>
      </c>
      <c r="I268" s="77">
        <v>0</v>
      </c>
      <c r="J268" s="78">
        <v>0</v>
      </c>
      <c r="K268" s="78">
        <v>0</v>
      </c>
      <c r="L268" s="79">
        <v>0</v>
      </c>
    </row>
    <row r="269" spans="1:12" ht="10.5" customHeight="1">
      <c r="A269" s="75">
        <v>267</v>
      </c>
      <c r="B269" s="76" t="s">
        <v>340</v>
      </c>
      <c r="C269" s="77">
        <v>1</v>
      </c>
      <c r="D269" s="77">
        <v>521500</v>
      </c>
      <c r="E269" s="77">
        <v>35</v>
      </c>
      <c r="F269" s="77">
        <v>0</v>
      </c>
      <c r="G269" s="77">
        <v>0</v>
      </c>
      <c r="H269" s="77">
        <v>0</v>
      </c>
      <c r="I269" s="77">
        <v>0</v>
      </c>
      <c r="J269" s="78">
        <v>0</v>
      </c>
      <c r="K269" s="78">
        <v>0</v>
      </c>
      <c r="L269" s="79">
        <v>0</v>
      </c>
    </row>
    <row r="270" spans="1:12" ht="10.5" customHeight="1">
      <c r="A270" s="75">
        <v>268</v>
      </c>
      <c r="B270" s="76" t="s">
        <v>341</v>
      </c>
      <c r="C270" s="77">
        <v>2</v>
      </c>
      <c r="D270" s="77">
        <v>853130</v>
      </c>
      <c r="E270" s="77">
        <v>66</v>
      </c>
      <c r="F270" s="77">
        <v>0</v>
      </c>
      <c r="G270" s="77">
        <v>0</v>
      </c>
      <c r="H270" s="77">
        <v>2236</v>
      </c>
      <c r="I270" s="77">
        <v>0</v>
      </c>
      <c r="J270" s="78">
        <v>0</v>
      </c>
      <c r="K270" s="78">
        <v>0</v>
      </c>
      <c r="L270" s="79">
        <v>0</v>
      </c>
    </row>
    <row r="271" spans="1:12" ht="10.5" customHeight="1">
      <c r="A271" s="75">
        <v>269</v>
      </c>
      <c r="B271" s="76" t="s">
        <v>342</v>
      </c>
      <c r="C271" s="77">
        <v>2</v>
      </c>
      <c r="D271" s="77">
        <v>768402</v>
      </c>
      <c r="E271" s="77">
        <v>60</v>
      </c>
      <c r="F271" s="77">
        <v>0</v>
      </c>
      <c r="G271" s="77">
        <v>0</v>
      </c>
      <c r="H271" s="77">
        <v>0</v>
      </c>
      <c r="I271" s="77">
        <v>0</v>
      </c>
      <c r="J271" s="78">
        <v>0</v>
      </c>
      <c r="K271" s="78">
        <v>0</v>
      </c>
      <c r="L271" s="79">
        <v>0</v>
      </c>
    </row>
    <row r="272" spans="1:12" ht="10.5" customHeight="1">
      <c r="A272" s="75">
        <v>270</v>
      </c>
      <c r="B272" s="76" t="s">
        <v>343</v>
      </c>
      <c r="C272" s="77">
        <v>1</v>
      </c>
      <c r="D272" s="77">
        <v>550167</v>
      </c>
      <c r="E272" s="77">
        <v>40</v>
      </c>
      <c r="F272" s="77">
        <v>0</v>
      </c>
      <c r="G272" s="77">
        <v>0</v>
      </c>
      <c r="H272" s="77">
        <v>0</v>
      </c>
      <c r="I272" s="77">
        <v>0</v>
      </c>
      <c r="J272" s="78">
        <v>0</v>
      </c>
      <c r="K272" s="78">
        <v>0</v>
      </c>
      <c r="L272" s="79">
        <v>0</v>
      </c>
    </row>
    <row r="273" spans="1:12" ht="10.5" customHeight="1">
      <c r="A273" s="75">
        <v>271</v>
      </c>
      <c r="B273" s="76" t="s">
        <v>344</v>
      </c>
      <c r="C273" s="77">
        <v>2</v>
      </c>
      <c r="D273" s="77">
        <v>1006050</v>
      </c>
      <c r="E273" s="77">
        <v>75</v>
      </c>
      <c r="F273" s="77">
        <v>0</v>
      </c>
      <c r="G273" s="77">
        <v>0</v>
      </c>
      <c r="H273" s="77">
        <v>0</v>
      </c>
      <c r="I273" s="77">
        <v>0</v>
      </c>
      <c r="J273" s="78">
        <v>0</v>
      </c>
      <c r="K273" s="78">
        <v>0</v>
      </c>
      <c r="L273" s="79">
        <v>0</v>
      </c>
    </row>
    <row r="274" spans="1:12" ht="10.5" customHeight="1">
      <c r="A274" s="75">
        <v>272</v>
      </c>
      <c r="B274" s="76" t="s">
        <v>345</v>
      </c>
      <c r="C274" s="77">
        <v>2</v>
      </c>
      <c r="D274" s="77">
        <v>1912000</v>
      </c>
      <c r="E274" s="77">
        <v>120</v>
      </c>
      <c r="F274" s="77">
        <v>0</v>
      </c>
      <c r="G274" s="77">
        <v>1</v>
      </c>
      <c r="H274" s="77">
        <v>9086</v>
      </c>
      <c r="I274" s="77">
        <v>0</v>
      </c>
      <c r="J274" s="78">
        <v>0</v>
      </c>
      <c r="K274" s="78">
        <v>0</v>
      </c>
      <c r="L274" s="79">
        <v>0</v>
      </c>
    </row>
    <row r="275" spans="1:12" ht="10.5" customHeight="1">
      <c r="A275" s="75">
        <v>273</v>
      </c>
      <c r="B275" s="76" t="s">
        <v>346</v>
      </c>
      <c r="C275" s="77">
        <v>2</v>
      </c>
      <c r="D275" s="77">
        <v>1021383</v>
      </c>
      <c r="E275" s="77">
        <v>71</v>
      </c>
      <c r="F275" s="77">
        <v>0</v>
      </c>
      <c r="G275" s="77">
        <v>4</v>
      </c>
      <c r="H275" s="77">
        <v>134154</v>
      </c>
      <c r="I275" s="77">
        <v>0</v>
      </c>
      <c r="J275" s="78">
        <v>0</v>
      </c>
      <c r="K275" s="78">
        <v>0</v>
      </c>
      <c r="L275" s="79">
        <v>0</v>
      </c>
    </row>
    <row r="276" spans="1:12" ht="10.5" customHeight="1">
      <c r="A276" s="75">
        <v>274</v>
      </c>
      <c r="B276" s="76" t="s">
        <v>347</v>
      </c>
      <c r="C276" s="77">
        <v>1</v>
      </c>
      <c r="D276" s="77">
        <v>504183</v>
      </c>
      <c r="E276" s="77">
        <v>30</v>
      </c>
      <c r="F276" s="77">
        <v>0</v>
      </c>
      <c r="G276" s="77">
        <v>0</v>
      </c>
      <c r="H276" s="77">
        <v>0</v>
      </c>
      <c r="I276" s="77">
        <v>0</v>
      </c>
      <c r="J276" s="78">
        <v>0</v>
      </c>
      <c r="K276" s="78">
        <v>0</v>
      </c>
      <c r="L276" s="79">
        <v>0</v>
      </c>
    </row>
    <row r="277" spans="1:12" ht="10.5" customHeight="1">
      <c r="A277" s="75">
        <v>275</v>
      </c>
      <c r="B277" s="76" t="s">
        <v>348</v>
      </c>
      <c r="C277" s="77">
        <v>1</v>
      </c>
      <c r="D277" s="77">
        <v>724356</v>
      </c>
      <c r="E277" s="77">
        <v>54</v>
      </c>
      <c r="F277" s="77">
        <v>0</v>
      </c>
      <c r="G277" s="77">
        <v>21</v>
      </c>
      <c r="H277" s="77">
        <v>291754</v>
      </c>
      <c r="I277" s="77">
        <v>0</v>
      </c>
      <c r="J277" s="78">
        <v>0</v>
      </c>
      <c r="K277" s="78">
        <v>0</v>
      </c>
      <c r="L277" s="79">
        <v>0</v>
      </c>
    </row>
    <row r="278" spans="1:12" ht="10.5" customHeight="1">
      <c r="A278" s="75">
        <v>276</v>
      </c>
      <c r="B278" s="76" t="s">
        <v>349</v>
      </c>
      <c r="C278" s="77">
        <v>2</v>
      </c>
      <c r="D278" s="77">
        <v>1106656</v>
      </c>
      <c r="E278" s="77">
        <v>85</v>
      </c>
      <c r="F278" s="77">
        <v>35</v>
      </c>
      <c r="G278" s="77">
        <v>16</v>
      </c>
      <c r="H278" s="77">
        <v>217978</v>
      </c>
      <c r="I278" s="77">
        <v>0</v>
      </c>
      <c r="J278" s="78">
        <v>0</v>
      </c>
      <c r="K278" s="78">
        <v>0</v>
      </c>
      <c r="L278" s="79">
        <v>0</v>
      </c>
    </row>
    <row r="279" spans="1:12" ht="10.5" customHeight="1">
      <c r="A279" s="75">
        <v>277</v>
      </c>
      <c r="B279" s="76" t="s">
        <v>350</v>
      </c>
      <c r="C279" s="77">
        <v>1</v>
      </c>
      <c r="D279" s="77">
        <v>804840</v>
      </c>
      <c r="E279" s="77">
        <v>60</v>
      </c>
      <c r="F279" s="77">
        <v>0</v>
      </c>
      <c r="G279" s="77">
        <v>0</v>
      </c>
      <c r="H279" s="77">
        <v>0</v>
      </c>
      <c r="I279" s="77">
        <v>0</v>
      </c>
      <c r="J279" s="78">
        <v>0</v>
      </c>
      <c r="K279" s="78">
        <v>0</v>
      </c>
      <c r="L279" s="79">
        <v>0</v>
      </c>
    </row>
    <row r="280" spans="1:12" ht="10.5" customHeight="1">
      <c r="A280" s="75">
        <v>278</v>
      </c>
      <c r="B280" s="76" t="s">
        <v>351</v>
      </c>
      <c r="C280" s="77">
        <v>1</v>
      </c>
      <c r="D280" s="77">
        <v>720700</v>
      </c>
      <c r="E280" s="77">
        <v>50</v>
      </c>
      <c r="F280" s="77">
        <v>0</v>
      </c>
      <c r="G280" s="77">
        <v>12</v>
      </c>
      <c r="H280" s="77">
        <v>172968</v>
      </c>
      <c r="I280" s="77">
        <v>0</v>
      </c>
      <c r="J280" s="78">
        <v>0</v>
      </c>
      <c r="K280" s="78">
        <v>0</v>
      </c>
      <c r="L280" s="79">
        <v>0</v>
      </c>
    </row>
    <row r="281" spans="1:12" ht="10.5" customHeight="1">
      <c r="A281" s="75">
        <v>279</v>
      </c>
      <c r="B281" s="76" t="s">
        <v>352</v>
      </c>
      <c r="C281" s="77">
        <v>5</v>
      </c>
      <c r="D281" s="77">
        <v>2472960</v>
      </c>
      <c r="E281" s="77">
        <v>160</v>
      </c>
      <c r="F281" s="77">
        <v>0</v>
      </c>
      <c r="G281" s="77">
        <v>0</v>
      </c>
      <c r="H281" s="77">
        <v>0</v>
      </c>
      <c r="I281" s="77">
        <v>0</v>
      </c>
      <c r="J281" s="78">
        <v>0</v>
      </c>
      <c r="K281" s="78">
        <v>0</v>
      </c>
      <c r="L281" s="79">
        <v>0</v>
      </c>
    </row>
    <row r="282" spans="1:12" ht="10.5" customHeight="1">
      <c r="A282" s="75">
        <v>280</v>
      </c>
      <c r="B282" s="76" t="s">
        <v>353</v>
      </c>
      <c r="C282" s="77">
        <v>1</v>
      </c>
      <c r="D282" s="77">
        <v>436358</v>
      </c>
      <c r="E282" s="77">
        <v>25</v>
      </c>
      <c r="F282" s="77">
        <v>0</v>
      </c>
      <c r="G282" s="77">
        <v>0</v>
      </c>
      <c r="H282" s="77">
        <v>0</v>
      </c>
      <c r="I282" s="77">
        <v>0</v>
      </c>
      <c r="J282" s="78">
        <v>0</v>
      </c>
      <c r="K282" s="78">
        <v>0</v>
      </c>
      <c r="L282" s="79">
        <v>0</v>
      </c>
    </row>
    <row r="283" spans="1:12" ht="10.5" customHeight="1">
      <c r="A283" s="75">
        <v>281</v>
      </c>
      <c r="B283" s="76" t="s">
        <v>354</v>
      </c>
      <c r="C283" s="77">
        <v>0</v>
      </c>
      <c r="D283" s="77">
        <v>0</v>
      </c>
      <c r="E283" s="77">
        <v>0</v>
      </c>
      <c r="F283" s="77">
        <v>0</v>
      </c>
      <c r="G283" s="77">
        <v>0</v>
      </c>
      <c r="H283" s="77">
        <v>0</v>
      </c>
      <c r="I283" s="77">
        <v>0</v>
      </c>
      <c r="J283" s="78">
        <v>70</v>
      </c>
      <c r="K283" s="78">
        <v>0</v>
      </c>
      <c r="L283" s="79">
        <v>100000</v>
      </c>
    </row>
    <row r="284" spans="1:12" ht="10.5" customHeight="1">
      <c r="A284" s="75">
        <v>282</v>
      </c>
      <c r="B284" s="76" t="s">
        <v>355</v>
      </c>
      <c r="C284" s="77">
        <v>2</v>
      </c>
      <c r="D284" s="77">
        <v>2290350</v>
      </c>
      <c r="E284" s="77">
        <v>130</v>
      </c>
      <c r="F284" s="77">
        <v>0</v>
      </c>
      <c r="G284" s="77">
        <v>0</v>
      </c>
      <c r="H284" s="77">
        <v>0</v>
      </c>
      <c r="I284" s="77">
        <v>0</v>
      </c>
      <c r="J284" s="78">
        <v>0</v>
      </c>
      <c r="K284" s="78">
        <v>0</v>
      </c>
      <c r="L284" s="79">
        <v>0</v>
      </c>
    </row>
    <row r="285" spans="1:12" ht="10.5" customHeight="1">
      <c r="A285" s="75">
        <v>283</v>
      </c>
      <c r="B285" s="76" t="s">
        <v>356</v>
      </c>
      <c r="C285" s="77">
        <v>2</v>
      </c>
      <c r="D285" s="77">
        <v>1207308</v>
      </c>
      <c r="E285" s="77">
        <v>83</v>
      </c>
      <c r="F285" s="77">
        <v>0</v>
      </c>
      <c r="G285" s="77">
        <v>0</v>
      </c>
      <c r="H285" s="77">
        <v>0</v>
      </c>
      <c r="I285" s="77">
        <v>0</v>
      </c>
      <c r="J285" s="78">
        <v>0</v>
      </c>
      <c r="K285" s="78">
        <v>0</v>
      </c>
      <c r="L285" s="79">
        <v>0</v>
      </c>
    </row>
    <row r="286" spans="1:12" ht="10.5" customHeight="1">
      <c r="A286" s="75">
        <v>284</v>
      </c>
      <c r="B286" s="76" t="s">
        <v>357</v>
      </c>
      <c r="C286" s="77">
        <v>1</v>
      </c>
      <c r="D286" s="77">
        <v>774180</v>
      </c>
      <c r="E286" s="77">
        <v>55</v>
      </c>
      <c r="F286" s="77">
        <v>0</v>
      </c>
      <c r="G286" s="77">
        <v>0</v>
      </c>
      <c r="H286" s="77">
        <v>0</v>
      </c>
      <c r="I286" s="77">
        <v>0</v>
      </c>
      <c r="J286" s="78">
        <v>0</v>
      </c>
      <c r="K286" s="78">
        <v>0</v>
      </c>
      <c r="L286" s="79">
        <v>0</v>
      </c>
    </row>
    <row r="287" spans="1:12" ht="10.5" customHeight="1">
      <c r="A287" s="75">
        <v>285</v>
      </c>
      <c r="B287" s="76" t="s">
        <v>358</v>
      </c>
      <c r="C287" s="77">
        <v>2</v>
      </c>
      <c r="D287" s="77">
        <v>1110700</v>
      </c>
      <c r="E287" s="77">
        <v>80</v>
      </c>
      <c r="F287" s="77">
        <v>0</v>
      </c>
      <c r="G287" s="77">
        <v>0</v>
      </c>
      <c r="H287" s="77">
        <v>0</v>
      </c>
      <c r="I287" s="77">
        <v>0</v>
      </c>
      <c r="J287" s="78">
        <v>0</v>
      </c>
      <c r="K287" s="78">
        <v>0</v>
      </c>
      <c r="L287" s="79">
        <v>0</v>
      </c>
    </row>
    <row r="288" spans="1:12" ht="10.5" customHeight="1">
      <c r="A288" s="75">
        <v>286</v>
      </c>
      <c r="B288" s="76" t="s">
        <v>359</v>
      </c>
      <c r="C288" s="77">
        <v>1</v>
      </c>
      <c r="D288" s="77">
        <v>810700</v>
      </c>
      <c r="E288" s="77">
        <v>50</v>
      </c>
      <c r="F288" s="77">
        <v>0</v>
      </c>
      <c r="G288" s="77">
        <v>0</v>
      </c>
      <c r="H288" s="77">
        <v>0</v>
      </c>
      <c r="I288" s="77">
        <v>0</v>
      </c>
      <c r="J288" s="78">
        <v>0</v>
      </c>
      <c r="K288" s="78">
        <v>0</v>
      </c>
      <c r="L288" s="79">
        <v>0</v>
      </c>
    </row>
    <row r="289" spans="1:12" ht="10.5" customHeight="1">
      <c r="A289" s="75">
        <v>287</v>
      </c>
      <c r="B289" s="76" t="s">
        <v>360</v>
      </c>
      <c r="C289" s="77">
        <v>1</v>
      </c>
      <c r="D289" s="77">
        <v>576560</v>
      </c>
      <c r="E289" s="77">
        <v>40</v>
      </c>
      <c r="F289" s="77">
        <v>0</v>
      </c>
      <c r="G289" s="77">
        <v>0</v>
      </c>
      <c r="H289" s="77">
        <v>0</v>
      </c>
      <c r="I289" s="77">
        <v>0</v>
      </c>
      <c r="J289" s="78">
        <v>0</v>
      </c>
      <c r="K289" s="78">
        <v>0</v>
      </c>
      <c r="L289" s="79">
        <v>0</v>
      </c>
    </row>
    <row r="290" spans="1:12" ht="10.5" customHeight="1">
      <c r="A290" s="75">
        <v>288</v>
      </c>
      <c r="B290" s="76" t="s">
        <v>361</v>
      </c>
      <c r="C290" s="77">
        <v>2</v>
      </c>
      <c r="D290" s="77">
        <v>1405808</v>
      </c>
      <c r="E290" s="77">
        <v>93</v>
      </c>
      <c r="F290" s="77">
        <v>0</v>
      </c>
      <c r="G290" s="77">
        <v>43</v>
      </c>
      <c r="H290" s="77">
        <v>704085</v>
      </c>
      <c r="I290" s="77">
        <v>0</v>
      </c>
      <c r="J290" s="78">
        <v>0</v>
      </c>
      <c r="K290" s="78">
        <v>0</v>
      </c>
      <c r="L290" s="79">
        <v>0</v>
      </c>
    </row>
    <row r="291" spans="1:12" ht="10.5" customHeight="1">
      <c r="A291" s="75">
        <v>289</v>
      </c>
      <c r="B291" s="76" t="s">
        <v>362</v>
      </c>
      <c r="C291" s="77">
        <v>1</v>
      </c>
      <c r="D291" s="77">
        <v>914940</v>
      </c>
      <c r="E291" s="77">
        <v>65</v>
      </c>
      <c r="F291" s="77">
        <v>0</v>
      </c>
      <c r="G291" s="77">
        <v>0</v>
      </c>
      <c r="H291" s="77">
        <v>0</v>
      </c>
      <c r="I291" s="77">
        <v>0</v>
      </c>
      <c r="J291" s="78">
        <v>0</v>
      </c>
      <c r="K291" s="78">
        <v>0</v>
      </c>
      <c r="L291" s="79">
        <v>0</v>
      </c>
    </row>
    <row r="292" spans="1:12" ht="10.5" customHeight="1">
      <c r="A292" s="75">
        <v>290</v>
      </c>
      <c r="B292" s="76" t="s">
        <v>363</v>
      </c>
      <c r="C292" s="77">
        <v>2</v>
      </c>
      <c r="D292" s="77">
        <v>840840</v>
      </c>
      <c r="E292" s="77">
        <v>60</v>
      </c>
      <c r="F292" s="77">
        <v>0</v>
      </c>
      <c r="G292" s="77">
        <v>0</v>
      </c>
      <c r="H292" s="77">
        <v>0</v>
      </c>
      <c r="I292" s="77">
        <v>0</v>
      </c>
      <c r="J292" s="78">
        <v>0</v>
      </c>
      <c r="K292" s="78">
        <v>0</v>
      </c>
      <c r="L292" s="79">
        <v>0</v>
      </c>
    </row>
    <row r="293" spans="1:12" ht="10.5" customHeight="1">
      <c r="A293" s="75">
        <v>291</v>
      </c>
      <c r="B293" s="76" t="s">
        <v>364</v>
      </c>
      <c r="C293" s="77">
        <v>2</v>
      </c>
      <c r="D293" s="77">
        <v>1118360</v>
      </c>
      <c r="E293" s="77">
        <v>86</v>
      </c>
      <c r="F293" s="77">
        <v>0</v>
      </c>
      <c r="G293" s="77">
        <v>0</v>
      </c>
      <c r="H293" s="77">
        <v>0</v>
      </c>
      <c r="I293" s="77">
        <v>0</v>
      </c>
      <c r="J293" s="78">
        <v>0</v>
      </c>
      <c r="K293" s="78">
        <v>0</v>
      </c>
      <c r="L293" s="79">
        <v>0</v>
      </c>
    </row>
    <row r="294" spans="1:12" ht="10.5" customHeight="1">
      <c r="A294" s="75">
        <v>292</v>
      </c>
      <c r="B294" s="76" t="s">
        <v>365</v>
      </c>
      <c r="C294" s="77">
        <v>1</v>
      </c>
      <c r="D294" s="77">
        <v>483183</v>
      </c>
      <c r="E294" s="77">
        <v>40</v>
      </c>
      <c r="F294" s="77">
        <v>0</v>
      </c>
      <c r="G294" s="77">
        <v>1</v>
      </c>
      <c r="H294" s="77">
        <v>9833</v>
      </c>
      <c r="I294" s="77">
        <v>0</v>
      </c>
      <c r="J294" s="78">
        <v>0</v>
      </c>
      <c r="K294" s="78">
        <v>0</v>
      </c>
      <c r="L294" s="79">
        <v>0</v>
      </c>
    </row>
    <row r="295" spans="1:12" ht="10.5" customHeight="1">
      <c r="A295" s="75">
        <v>293</v>
      </c>
      <c r="B295" s="76" t="s">
        <v>366</v>
      </c>
      <c r="C295" s="77">
        <v>2</v>
      </c>
      <c r="D295" s="77">
        <v>940918</v>
      </c>
      <c r="E295" s="77">
        <v>65</v>
      </c>
      <c r="F295" s="77">
        <v>0</v>
      </c>
      <c r="G295" s="77">
        <v>0</v>
      </c>
      <c r="H295" s="77">
        <v>0</v>
      </c>
      <c r="I295" s="77">
        <v>0</v>
      </c>
      <c r="J295" s="78">
        <v>0</v>
      </c>
      <c r="K295" s="78">
        <v>0</v>
      </c>
      <c r="L295" s="79">
        <v>0</v>
      </c>
    </row>
    <row r="296" spans="1:12" ht="10.5" customHeight="1">
      <c r="A296" s="75">
        <v>294</v>
      </c>
      <c r="B296" s="76" t="s">
        <v>367</v>
      </c>
      <c r="C296" s="77">
        <v>1</v>
      </c>
      <c r="D296" s="77">
        <v>348764</v>
      </c>
      <c r="E296" s="77">
        <v>26</v>
      </c>
      <c r="F296" s="77">
        <v>0</v>
      </c>
      <c r="G296" s="77">
        <v>0</v>
      </c>
      <c r="H296" s="77">
        <v>0</v>
      </c>
      <c r="I296" s="77">
        <v>0</v>
      </c>
      <c r="J296" s="78">
        <v>0</v>
      </c>
      <c r="K296" s="78">
        <v>0</v>
      </c>
      <c r="L296" s="79">
        <v>0</v>
      </c>
    </row>
    <row r="297" spans="1:12" ht="10.5" customHeight="1">
      <c r="A297" s="75">
        <v>295</v>
      </c>
      <c r="B297" s="76" t="s">
        <v>368</v>
      </c>
      <c r="C297" s="77">
        <v>1</v>
      </c>
      <c r="D297" s="77">
        <v>484490</v>
      </c>
      <c r="E297" s="77">
        <v>35</v>
      </c>
      <c r="F297" s="77">
        <v>0</v>
      </c>
      <c r="G297" s="77">
        <v>0</v>
      </c>
      <c r="H297" s="77">
        <v>0</v>
      </c>
      <c r="I297" s="77">
        <v>0</v>
      </c>
      <c r="J297" s="78">
        <v>0</v>
      </c>
      <c r="K297" s="78">
        <v>0</v>
      </c>
      <c r="L297" s="79">
        <v>0</v>
      </c>
    </row>
    <row r="298" spans="1:12" ht="10.5" customHeight="1">
      <c r="A298" s="75">
        <v>296</v>
      </c>
      <c r="B298" s="76" t="s">
        <v>369</v>
      </c>
      <c r="C298" s="77">
        <v>2</v>
      </c>
      <c r="D298" s="77">
        <v>1496898</v>
      </c>
      <c r="E298" s="77">
        <v>105</v>
      </c>
      <c r="F298" s="77">
        <v>0</v>
      </c>
      <c r="G298" s="77">
        <v>0</v>
      </c>
      <c r="H298" s="77">
        <v>0</v>
      </c>
      <c r="I298" s="77">
        <v>0</v>
      </c>
      <c r="J298" s="78">
        <v>0</v>
      </c>
      <c r="K298" s="78">
        <v>0</v>
      </c>
      <c r="L298" s="79">
        <v>0</v>
      </c>
    </row>
    <row r="299" spans="1:12" ht="10.5" customHeight="1">
      <c r="A299" s="75">
        <v>297</v>
      </c>
      <c r="B299" s="76" t="s">
        <v>370</v>
      </c>
      <c r="C299" s="77">
        <v>1</v>
      </c>
      <c r="D299" s="77">
        <v>676700</v>
      </c>
      <c r="E299" s="77">
        <v>55</v>
      </c>
      <c r="F299" s="77">
        <v>0</v>
      </c>
      <c r="G299" s="77">
        <v>14</v>
      </c>
      <c r="H299" s="77">
        <v>187796</v>
      </c>
      <c r="I299" s="77">
        <v>0</v>
      </c>
      <c r="J299" s="78">
        <v>0</v>
      </c>
      <c r="K299" s="78">
        <v>0</v>
      </c>
      <c r="L299" s="79">
        <v>0</v>
      </c>
    </row>
    <row r="300" spans="1:12" ht="10.5" customHeight="1">
      <c r="A300" s="75">
        <v>298</v>
      </c>
      <c r="B300" s="76" t="s">
        <v>371</v>
      </c>
      <c r="C300" s="77">
        <v>4</v>
      </c>
      <c r="D300" s="77">
        <v>2645923</v>
      </c>
      <c r="E300" s="77">
        <v>191</v>
      </c>
      <c r="F300" s="77">
        <v>0</v>
      </c>
      <c r="G300" s="77">
        <v>0</v>
      </c>
      <c r="H300" s="77">
        <v>6706</v>
      </c>
      <c r="I300" s="77">
        <v>0</v>
      </c>
      <c r="J300" s="78">
        <v>0</v>
      </c>
      <c r="K300" s="78">
        <v>0</v>
      </c>
      <c r="L300" s="79">
        <v>0</v>
      </c>
    </row>
    <row r="301" spans="1:12" ht="10.5" customHeight="1">
      <c r="A301" s="75">
        <v>299</v>
      </c>
      <c r="B301" s="76" t="s">
        <v>372</v>
      </c>
      <c r="C301" s="77">
        <v>2</v>
      </c>
      <c r="D301" s="77">
        <v>1069581</v>
      </c>
      <c r="E301" s="77">
        <v>72</v>
      </c>
      <c r="F301" s="77">
        <v>0</v>
      </c>
      <c r="G301" s="77">
        <v>0</v>
      </c>
      <c r="H301" s="77">
        <v>0</v>
      </c>
      <c r="I301" s="77">
        <v>0</v>
      </c>
      <c r="J301" s="78">
        <v>0</v>
      </c>
      <c r="K301" s="78">
        <v>0</v>
      </c>
      <c r="L301" s="79">
        <v>0</v>
      </c>
    </row>
    <row r="302" spans="1:12" ht="10.5" customHeight="1">
      <c r="A302" s="75">
        <v>300</v>
      </c>
      <c r="B302" s="76" t="s">
        <v>373</v>
      </c>
      <c r="C302" s="77">
        <v>2</v>
      </c>
      <c r="D302" s="77">
        <v>1070370</v>
      </c>
      <c r="E302" s="77">
        <v>75</v>
      </c>
      <c r="F302" s="77">
        <v>0</v>
      </c>
      <c r="G302" s="77">
        <v>0</v>
      </c>
      <c r="H302" s="77">
        <v>0</v>
      </c>
      <c r="I302" s="77">
        <v>0</v>
      </c>
      <c r="J302" s="78">
        <v>0</v>
      </c>
      <c r="K302" s="78">
        <v>0</v>
      </c>
      <c r="L302" s="79">
        <v>0</v>
      </c>
    </row>
    <row r="303" spans="1:12" ht="10.5" customHeight="1">
      <c r="A303" s="75">
        <v>301</v>
      </c>
      <c r="B303" s="76" t="s">
        <v>374</v>
      </c>
      <c r="C303" s="77">
        <v>1</v>
      </c>
      <c r="D303" s="77">
        <v>576560</v>
      </c>
      <c r="E303" s="77">
        <v>40</v>
      </c>
      <c r="F303" s="77">
        <v>0</v>
      </c>
      <c r="G303" s="77">
        <v>1</v>
      </c>
      <c r="H303" s="77">
        <v>14039</v>
      </c>
      <c r="I303" s="77">
        <v>0</v>
      </c>
      <c r="J303" s="78">
        <v>0</v>
      </c>
      <c r="K303" s="78">
        <v>0</v>
      </c>
      <c r="L303" s="79">
        <v>0</v>
      </c>
    </row>
    <row r="304" spans="1:12" ht="10.5" customHeight="1">
      <c r="A304" s="75">
        <v>302</v>
      </c>
      <c r="B304" s="76" t="s">
        <v>375</v>
      </c>
      <c r="C304" s="77">
        <v>0</v>
      </c>
      <c r="D304" s="77">
        <v>0</v>
      </c>
      <c r="E304" s="77">
        <v>0</v>
      </c>
      <c r="F304" s="77">
        <v>0</v>
      </c>
      <c r="G304" s="77">
        <v>0</v>
      </c>
      <c r="H304" s="77">
        <v>0</v>
      </c>
      <c r="I304" s="77">
        <v>0</v>
      </c>
      <c r="J304" s="78">
        <v>40</v>
      </c>
      <c r="K304" s="78">
        <v>0</v>
      </c>
      <c r="L304" s="79">
        <v>7212</v>
      </c>
    </row>
    <row r="305" spans="1:12" ht="10.5" customHeight="1">
      <c r="A305" s="75">
        <v>303</v>
      </c>
      <c r="B305" s="76" t="s">
        <v>376</v>
      </c>
      <c r="C305" s="77">
        <v>2</v>
      </c>
      <c r="D305" s="77">
        <v>818233</v>
      </c>
      <c r="E305" s="77">
        <v>61</v>
      </c>
      <c r="F305" s="77">
        <v>0</v>
      </c>
      <c r="G305" s="77">
        <v>0</v>
      </c>
      <c r="H305" s="77">
        <v>0</v>
      </c>
      <c r="I305" s="77">
        <v>0</v>
      </c>
      <c r="J305" s="78">
        <v>0</v>
      </c>
      <c r="K305" s="78">
        <v>0</v>
      </c>
      <c r="L305" s="79">
        <v>0</v>
      </c>
    </row>
    <row r="306" spans="1:12" ht="10.5" customHeight="1">
      <c r="A306" s="75">
        <v>304</v>
      </c>
      <c r="B306" s="76" t="s">
        <v>377</v>
      </c>
      <c r="C306" s="77">
        <v>1</v>
      </c>
      <c r="D306" s="77">
        <v>390041</v>
      </c>
      <c r="E306" s="77">
        <v>25</v>
      </c>
      <c r="F306" s="77">
        <v>0</v>
      </c>
      <c r="G306" s="77">
        <v>0</v>
      </c>
      <c r="H306" s="77">
        <v>0</v>
      </c>
      <c r="I306" s="77">
        <v>1</v>
      </c>
      <c r="J306" s="78">
        <v>25</v>
      </c>
      <c r="K306" s="78">
        <v>267054</v>
      </c>
      <c r="L306" s="79">
        <v>27946</v>
      </c>
    </row>
    <row r="307" spans="1:12" ht="10.5" customHeight="1">
      <c r="A307" s="75">
        <v>305</v>
      </c>
      <c r="B307" s="76" t="s">
        <v>378</v>
      </c>
      <c r="C307" s="77">
        <v>0</v>
      </c>
      <c r="D307" s="77">
        <v>0</v>
      </c>
      <c r="E307" s="77">
        <v>0</v>
      </c>
      <c r="F307" s="77">
        <v>0</v>
      </c>
      <c r="G307" s="77">
        <v>0</v>
      </c>
      <c r="H307" s="77">
        <v>0</v>
      </c>
      <c r="I307" s="77">
        <v>0</v>
      </c>
      <c r="J307" s="78">
        <v>30</v>
      </c>
      <c r="K307" s="78">
        <v>0</v>
      </c>
      <c r="L307" s="79">
        <v>197856</v>
      </c>
    </row>
    <row r="308" spans="1:12" ht="10.5" customHeight="1">
      <c r="A308" s="75">
        <v>306</v>
      </c>
      <c r="B308" s="76" t="s">
        <v>379</v>
      </c>
      <c r="C308" s="77">
        <v>1</v>
      </c>
      <c r="D308" s="77">
        <v>737770</v>
      </c>
      <c r="E308" s="77">
        <v>55</v>
      </c>
      <c r="F308" s="77">
        <v>0</v>
      </c>
      <c r="G308" s="77">
        <v>0</v>
      </c>
      <c r="H308" s="77">
        <v>0</v>
      </c>
      <c r="I308" s="77">
        <v>0</v>
      </c>
      <c r="J308" s="78">
        <v>0</v>
      </c>
      <c r="K308" s="78">
        <v>0</v>
      </c>
      <c r="L308" s="79">
        <v>0</v>
      </c>
    </row>
    <row r="309" spans="1:12" ht="10.5" customHeight="1">
      <c r="A309" s="75">
        <v>307</v>
      </c>
      <c r="B309" s="76" t="s">
        <v>380</v>
      </c>
      <c r="C309" s="77">
        <v>3</v>
      </c>
      <c r="D309" s="77">
        <v>1613263</v>
      </c>
      <c r="E309" s="77">
        <v>115</v>
      </c>
      <c r="F309" s="77">
        <v>0</v>
      </c>
      <c r="G309" s="77">
        <v>0</v>
      </c>
      <c r="H309" s="77">
        <v>0</v>
      </c>
      <c r="I309" s="77">
        <v>0</v>
      </c>
      <c r="J309" s="78">
        <v>0</v>
      </c>
      <c r="K309" s="78">
        <v>0</v>
      </c>
      <c r="L309" s="79">
        <v>0</v>
      </c>
    </row>
    <row r="310" spans="1:12" ht="10.5" customHeight="1">
      <c r="A310" s="75">
        <v>308</v>
      </c>
      <c r="B310" s="76" t="s">
        <v>381</v>
      </c>
      <c r="C310" s="77">
        <v>1</v>
      </c>
      <c r="D310" s="77">
        <v>469490</v>
      </c>
      <c r="E310" s="77">
        <v>35</v>
      </c>
      <c r="F310" s="77">
        <v>0</v>
      </c>
      <c r="G310" s="77">
        <v>6</v>
      </c>
      <c r="H310" s="77">
        <v>80484</v>
      </c>
      <c r="I310" s="77">
        <v>0</v>
      </c>
      <c r="J310" s="78">
        <v>0</v>
      </c>
      <c r="K310" s="78">
        <v>0</v>
      </c>
      <c r="L310" s="79">
        <v>0</v>
      </c>
    </row>
    <row r="311" spans="1:12" ht="10.5" customHeight="1">
      <c r="A311" s="75">
        <v>309</v>
      </c>
      <c r="B311" s="76" t="s">
        <v>382</v>
      </c>
      <c r="C311" s="77">
        <v>2</v>
      </c>
      <c r="D311" s="77">
        <v>938980</v>
      </c>
      <c r="E311" s="77">
        <v>70</v>
      </c>
      <c r="F311" s="77">
        <v>0</v>
      </c>
      <c r="G311" s="77">
        <v>0</v>
      </c>
      <c r="H311" s="77">
        <v>60364</v>
      </c>
      <c r="I311" s="77">
        <v>0</v>
      </c>
      <c r="J311" s="78">
        <v>0</v>
      </c>
      <c r="K311" s="78">
        <v>0</v>
      </c>
      <c r="L311" s="79">
        <v>0</v>
      </c>
    </row>
    <row r="312" spans="1:12" ht="10.5" customHeight="1">
      <c r="A312" s="75">
        <v>310</v>
      </c>
      <c r="B312" s="76" t="s">
        <v>383</v>
      </c>
      <c r="C312" s="77">
        <v>1</v>
      </c>
      <c r="D312" s="77">
        <v>703800</v>
      </c>
      <c r="E312" s="77">
        <v>50</v>
      </c>
      <c r="F312" s="77">
        <v>0</v>
      </c>
      <c r="G312" s="77">
        <v>0</v>
      </c>
      <c r="H312" s="77">
        <v>0</v>
      </c>
      <c r="I312" s="77">
        <v>0</v>
      </c>
      <c r="J312" s="78">
        <v>0</v>
      </c>
      <c r="K312" s="78">
        <v>0</v>
      </c>
      <c r="L312" s="79">
        <v>0</v>
      </c>
    </row>
    <row r="313" spans="1:12" ht="10.5" customHeight="1">
      <c r="A313" s="75">
        <v>311</v>
      </c>
      <c r="B313" s="76" t="s">
        <v>384</v>
      </c>
      <c r="C313" s="77">
        <v>3</v>
      </c>
      <c r="D313" s="77">
        <v>1800000</v>
      </c>
      <c r="E313" s="77">
        <v>120</v>
      </c>
      <c r="F313" s="77">
        <v>0</v>
      </c>
      <c r="G313" s="77">
        <v>0</v>
      </c>
      <c r="H313" s="77">
        <v>0</v>
      </c>
      <c r="I313" s="77">
        <v>0</v>
      </c>
      <c r="J313" s="78">
        <v>0</v>
      </c>
      <c r="K313" s="78">
        <v>0</v>
      </c>
      <c r="L313" s="79">
        <v>0</v>
      </c>
    </row>
    <row r="314" spans="1:12" ht="10.5" customHeight="1">
      <c r="A314" s="75">
        <v>312</v>
      </c>
      <c r="B314" s="76" t="s">
        <v>385</v>
      </c>
      <c r="C314" s="77">
        <v>1</v>
      </c>
      <c r="D314" s="77">
        <v>469490</v>
      </c>
      <c r="E314" s="77">
        <v>35</v>
      </c>
      <c r="F314" s="77">
        <v>0</v>
      </c>
      <c r="G314" s="77">
        <v>0</v>
      </c>
      <c r="H314" s="77">
        <v>0</v>
      </c>
      <c r="I314" s="77">
        <v>0</v>
      </c>
      <c r="J314" s="78">
        <v>0</v>
      </c>
      <c r="K314" s="78">
        <v>0</v>
      </c>
      <c r="L314" s="79">
        <v>0</v>
      </c>
    </row>
    <row r="315" spans="1:12" ht="10.5" customHeight="1">
      <c r="A315" s="75">
        <v>313</v>
      </c>
      <c r="B315" s="76" t="s">
        <v>386</v>
      </c>
      <c r="C315" s="77">
        <v>1</v>
      </c>
      <c r="D315" s="77">
        <v>400184</v>
      </c>
      <c r="E315" s="77">
        <v>30</v>
      </c>
      <c r="F315" s="77">
        <v>0</v>
      </c>
      <c r="G315" s="77">
        <v>1</v>
      </c>
      <c r="H315" s="77">
        <v>13339</v>
      </c>
      <c r="I315" s="77">
        <v>0</v>
      </c>
      <c r="J315" s="78">
        <v>25</v>
      </c>
      <c r="K315" s="78">
        <v>0</v>
      </c>
      <c r="L315" s="79">
        <v>149411</v>
      </c>
    </row>
    <row r="316" spans="1:12" ht="10.5" customHeight="1">
      <c r="A316" s="75">
        <v>314</v>
      </c>
      <c r="B316" s="76" t="s">
        <v>387</v>
      </c>
      <c r="C316" s="77">
        <v>2</v>
      </c>
      <c r="D316" s="77">
        <v>847840</v>
      </c>
      <c r="E316" s="77">
        <v>80</v>
      </c>
      <c r="F316" s="77">
        <v>0</v>
      </c>
      <c r="G316" s="77">
        <v>27</v>
      </c>
      <c r="H316" s="77">
        <v>354053</v>
      </c>
      <c r="I316" s="77">
        <v>0</v>
      </c>
      <c r="J316" s="78">
        <v>0</v>
      </c>
      <c r="K316" s="78">
        <v>0</v>
      </c>
      <c r="L316" s="79">
        <v>0</v>
      </c>
    </row>
    <row r="317" spans="1:12" ht="10.5" customHeight="1">
      <c r="A317" s="75">
        <v>315</v>
      </c>
      <c r="B317" s="76" t="s">
        <v>388</v>
      </c>
      <c r="C317" s="77">
        <v>1</v>
      </c>
      <c r="D317" s="77">
        <v>792000</v>
      </c>
      <c r="E317" s="77">
        <v>55</v>
      </c>
      <c r="F317" s="77">
        <v>0</v>
      </c>
      <c r="G317" s="77">
        <v>7</v>
      </c>
      <c r="H317" s="77">
        <v>109382</v>
      </c>
      <c r="I317" s="77">
        <v>0</v>
      </c>
      <c r="J317" s="78">
        <v>0</v>
      </c>
      <c r="K317" s="78">
        <v>0</v>
      </c>
      <c r="L317" s="79">
        <v>0</v>
      </c>
    </row>
    <row r="318" spans="1:12" ht="10.5" customHeight="1">
      <c r="A318" s="75">
        <v>316</v>
      </c>
      <c r="B318" s="76" t="s">
        <v>389</v>
      </c>
      <c r="C318" s="77">
        <v>1</v>
      </c>
      <c r="D318" s="77">
        <v>617044</v>
      </c>
      <c r="E318" s="77">
        <v>46</v>
      </c>
      <c r="F318" s="77">
        <v>0</v>
      </c>
      <c r="G318" s="77">
        <v>0</v>
      </c>
      <c r="H318" s="77">
        <v>0</v>
      </c>
      <c r="I318" s="77">
        <v>0</v>
      </c>
      <c r="J318" s="78">
        <v>0</v>
      </c>
      <c r="K318" s="78">
        <v>0</v>
      </c>
      <c r="L318" s="79">
        <v>0</v>
      </c>
    </row>
    <row r="319" spans="1:12" ht="10.5" customHeight="1">
      <c r="A319" s="75">
        <v>317</v>
      </c>
      <c r="B319" s="76" t="s">
        <v>390</v>
      </c>
      <c r="C319" s="77">
        <v>1</v>
      </c>
      <c r="D319" s="77">
        <v>402420</v>
      </c>
      <c r="E319" s="77">
        <v>30</v>
      </c>
      <c r="F319" s="77">
        <v>0</v>
      </c>
      <c r="G319" s="77">
        <v>0</v>
      </c>
      <c r="H319" s="77">
        <v>0</v>
      </c>
      <c r="I319" s="77">
        <v>0</v>
      </c>
      <c r="J319" s="78">
        <v>0</v>
      </c>
      <c r="K319" s="78">
        <v>0</v>
      </c>
      <c r="L319" s="79">
        <v>0</v>
      </c>
    </row>
    <row r="320" spans="1:12" ht="10.5" customHeight="1">
      <c r="A320" s="75">
        <v>318</v>
      </c>
      <c r="B320" s="76" t="s">
        <v>391</v>
      </c>
      <c r="C320" s="77">
        <v>2</v>
      </c>
      <c r="D320" s="77">
        <v>921910</v>
      </c>
      <c r="E320" s="77">
        <v>65</v>
      </c>
      <c r="F320" s="77">
        <v>0</v>
      </c>
      <c r="G320" s="77">
        <v>0</v>
      </c>
      <c r="H320" s="77">
        <v>0</v>
      </c>
      <c r="I320" s="77">
        <v>1</v>
      </c>
      <c r="J320" s="78">
        <v>0</v>
      </c>
      <c r="K320" s="78">
        <v>409688</v>
      </c>
      <c r="L320" s="79">
        <v>0</v>
      </c>
    </row>
    <row r="321" spans="1:12" ht="10.5" customHeight="1">
      <c r="A321" s="75">
        <v>319</v>
      </c>
      <c r="B321" s="76" t="s">
        <v>392</v>
      </c>
      <c r="C321" s="77">
        <v>2</v>
      </c>
      <c r="D321" s="77">
        <v>1166759</v>
      </c>
      <c r="E321" s="77">
        <v>85</v>
      </c>
      <c r="F321" s="77">
        <v>0</v>
      </c>
      <c r="G321" s="77">
        <v>1</v>
      </c>
      <c r="H321" s="77">
        <v>23789</v>
      </c>
      <c r="I321" s="77">
        <v>0</v>
      </c>
      <c r="J321" s="78">
        <v>0</v>
      </c>
      <c r="K321" s="78">
        <v>0</v>
      </c>
      <c r="L321" s="79">
        <v>0</v>
      </c>
    </row>
    <row r="322" spans="1:12" ht="10.5" customHeight="1">
      <c r="A322" s="75">
        <v>320</v>
      </c>
      <c r="B322" s="76" t="s">
        <v>393</v>
      </c>
      <c r="C322" s="77">
        <v>1</v>
      </c>
      <c r="D322" s="77">
        <v>469490</v>
      </c>
      <c r="E322" s="77">
        <v>35</v>
      </c>
      <c r="F322" s="77">
        <v>0</v>
      </c>
      <c r="G322" s="77">
        <v>0</v>
      </c>
      <c r="H322" s="77">
        <v>0</v>
      </c>
      <c r="I322" s="77">
        <v>0</v>
      </c>
      <c r="J322" s="78">
        <v>0</v>
      </c>
      <c r="K322" s="78">
        <v>0</v>
      </c>
      <c r="L322" s="79">
        <v>0</v>
      </c>
    </row>
    <row r="323" spans="1:12" ht="10.5" customHeight="1">
      <c r="A323" s="75">
        <v>321</v>
      </c>
      <c r="B323" s="76" t="s">
        <v>394</v>
      </c>
      <c r="C323" s="77">
        <v>1</v>
      </c>
      <c r="D323" s="77">
        <v>609630</v>
      </c>
      <c r="E323" s="77">
        <v>50</v>
      </c>
      <c r="F323" s="77">
        <v>0</v>
      </c>
      <c r="G323" s="77">
        <v>7</v>
      </c>
      <c r="H323" s="77">
        <v>59411</v>
      </c>
      <c r="I323" s="77">
        <v>0</v>
      </c>
      <c r="J323" s="78">
        <v>0</v>
      </c>
      <c r="K323" s="78">
        <v>0</v>
      </c>
      <c r="L323" s="79">
        <v>0</v>
      </c>
    </row>
    <row r="324" spans="1:12" ht="10.5" customHeight="1">
      <c r="A324" s="75">
        <v>322</v>
      </c>
      <c r="B324" s="76" t="s">
        <v>395</v>
      </c>
      <c r="C324" s="77">
        <v>1</v>
      </c>
      <c r="D324" s="77">
        <v>469490</v>
      </c>
      <c r="E324" s="77">
        <v>35</v>
      </c>
      <c r="F324" s="77">
        <v>0</v>
      </c>
      <c r="G324" s="77">
        <v>7</v>
      </c>
      <c r="H324" s="77">
        <v>93897</v>
      </c>
      <c r="I324" s="77">
        <v>0</v>
      </c>
      <c r="J324" s="78">
        <v>0</v>
      </c>
      <c r="K324" s="78">
        <v>0</v>
      </c>
      <c r="L324" s="79">
        <v>0</v>
      </c>
    </row>
    <row r="325" spans="1:12" ht="10.5" customHeight="1">
      <c r="A325" s="75">
        <v>323</v>
      </c>
      <c r="B325" s="76" t="s">
        <v>396</v>
      </c>
      <c r="C325" s="77">
        <v>3</v>
      </c>
      <c r="D325" s="77">
        <v>1187579</v>
      </c>
      <c r="E325" s="77">
        <v>90</v>
      </c>
      <c r="F325" s="77">
        <v>0</v>
      </c>
      <c r="G325" s="77">
        <v>0</v>
      </c>
      <c r="H325" s="77">
        <v>0</v>
      </c>
      <c r="I325" s="77">
        <v>0</v>
      </c>
      <c r="J325" s="78">
        <v>0</v>
      </c>
      <c r="K325" s="78">
        <v>0</v>
      </c>
      <c r="L325" s="79">
        <v>0</v>
      </c>
    </row>
    <row r="326" spans="1:12" ht="10.5" customHeight="1">
      <c r="A326" s="75">
        <v>324</v>
      </c>
      <c r="B326" s="76" t="s">
        <v>397</v>
      </c>
      <c r="C326" s="77">
        <v>2</v>
      </c>
      <c r="D326" s="77">
        <v>1481742</v>
      </c>
      <c r="E326" s="77">
        <v>115</v>
      </c>
      <c r="F326" s="77">
        <v>0</v>
      </c>
      <c r="G326" s="77">
        <v>0</v>
      </c>
      <c r="H326" s="77">
        <v>0</v>
      </c>
      <c r="I326" s="77">
        <v>0</v>
      </c>
      <c r="J326" s="78">
        <v>0</v>
      </c>
      <c r="K326" s="78">
        <v>0</v>
      </c>
      <c r="L326" s="79">
        <v>0</v>
      </c>
    </row>
    <row r="327" spans="1:12" ht="10.5" customHeight="1">
      <c r="A327" s="75">
        <v>325</v>
      </c>
      <c r="B327" s="76" t="s">
        <v>398</v>
      </c>
      <c r="C327" s="77">
        <v>1</v>
      </c>
      <c r="D327" s="77">
        <v>479490</v>
      </c>
      <c r="E327" s="77">
        <v>35</v>
      </c>
      <c r="F327" s="77">
        <v>0</v>
      </c>
      <c r="G327" s="77">
        <v>0</v>
      </c>
      <c r="H327" s="77">
        <v>0</v>
      </c>
      <c r="I327" s="77">
        <v>0</v>
      </c>
      <c r="J327" s="78">
        <v>0</v>
      </c>
      <c r="K327" s="78">
        <v>0</v>
      </c>
      <c r="L327" s="79">
        <v>0</v>
      </c>
    </row>
    <row r="328" spans="1:12" ht="10.5" customHeight="1">
      <c r="A328" s="75">
        <v>326</v>
      </c>
      <c r="B328" s="76" t="s">
        <v>399</v>
      </c>
      <c r="C328" s="77">
        <v>3</v>
      </c>
      <c r="D328" s="77">
        <v>1039493</v>
      </c>
      <c r="E328" s="77">
        <v>73</v>
      </c>
      <c r="F328" s="77">
        <v>0</v>
      </c>
      <c r="G328" s="77">
        <v>0</v>
      </c>
      <c r="H328" s="77">
        <v>0</v>
      </c>
      <c r="I328" s="77">
        <v>0</v>
      </c>
      <c r="J328" s="78">
        <v>0</v>
      </c>
      <c r="K328" s="78">
        <v>0</v>
      </c>
      <c r="L328" s="79">
        <v>0</v>
      </c>
    </row>
    <row r="329" spans="1:12" ht="10.5" customHeight="1">
      <c r="A329" s="75">
        <v>327</v>
      </c>
      <c r="B329" s="76" t="s">
        <v>400</v>
      </c>
      <c r="C329" s="77">
        <v>2</v>
      </c>
      <c r="D329" s="77">
        <v>1409161</v>
      </c>
      <c r="E329" s="77">
        <v>95</v>
      </c>
      <c r="F329" s="77">
        <v>0</v>
      </c>
      <c r="G329" s="77">
        <v>0</v>
      </c>
      <c r="H329" s="77">
        <v>0</v>
      </c>
      <c r="I329" s="77">
        <v>0</v>
      </c>
      <c r="J329" s="78">
        <v>0</v>
      </c>
      <c r="K329" s="78">
        <v>0</v>
      </c>
      <c r="L329" s="79">
        <v>0</v>
      </c>
    </row>
    <row r="330" spans="1:12" ht="10.5" customHeight="1">
      <c r="A330" s="75">
        <v>328</v>
      </c>
      <c r="B330" s="76" t="s">
        <v>401</v>
      </c>
      <c r="C330" s="77">
        <v>1</v>
      </c>
      <c r="D330" s="77">
        <v>422420</v>
      </c>
      <c r="E330" s="77">
        <v>30</v>
      </c>
      <c r="F330" s="77">
        <v>0</v>
      </c>
      <c r="G330" s="77">
        <v>0</v>
      </c>
      <c r="H330" s="77">
        <v>0</v>
      </c>
      <c r="I330" s="77">
        <v>0</v>
      </c>
      <c r="J330" s="78">
        <v>0</v>
      </c>
      <c r="K330" s="78">
        <v>0</v>
      </c>
      <c r="L330" s="79">
        <v>0</v>
      </c>
    </row>
    <row r="331" spans="1:12" ht="10.5" customHeight="1">
      <c r="A331" s="75">
        <v>329</v>
      </c>
      <c r="B331" s="76" t="s">
        <v>402</v>
      </c>
      <c r="C331" s="77">
        <v>2</v>
      </c>
      <c r="D331" s="77">
        <v>1006048</v>
      </c>
      <c r="E331" s="77">
        <v>80</v>
      </c>
      <c r="F331" s="77">
        <v>0</v>
      </c>
      <c r="G331" s="77">
        <v>72</v>
      </c>
      <c r="H331" s="77">
        <v>724354</v>
      </c>
      <c r="I331" s="77">
        <v>0</v>
      </c>
      <c r="J331" s="78">
        <v>0</v>
      </c>
      <c r="K331" s="78">
        <v>0</v>
      </c>
      <c r="L331" s="79">
        <v>0</v>
      </c>
    </row>
    <row r="332" spans="1:12" ht="10.5" customHeight="1">
      <c r="A332" s="75">
        <v>330</v>
      </c>
      <c r="B332" s="76" t="s">
        <v>403</v>
      </c>
      <c r="C332" s="77">
        <v>1</v>
      </c>
      <c r="D332" s="77">
        <v>563388</v>
      </c>
      <c r="E332" s="77">
        <v>42</v>
      </c>
      <c r="F332" s="77">
        <v>0</v>
      </c>
      <c r="G332" s="77">
        <v>0</v>
      </c>
      <c r="H332" s="77">
        <v>0</v>
      </c>
      <c r="I332" s="77">
        <v>0</v>
      </c>
      <c r="J332" s="78">
        <v>0</v>
      </c>
      <c r="K332" s="78">
        <v>0</v>
      </c>
      <c r="L332" s="79">
        <v>0</v>
      </c>
    </row>
    <row r="333" spans="1:12" ht="10.5" customHeight="1">
      <c r="A333" s="75">
        <v>331</v>
      </c>
      <c r="B333" s="76" t="s">
        <v>73</v>
      </c>
      <c r="C333" s="77">
        <v>1</v>
      </c>
      <c r="D333" s="77">
        <v>335350</v>
      </c>
      <c r="E333" s="77">
        <v>25</v>
      </c>
      <c r="F333" s="77">
        <v>0</v>
      </c>
      <c r="G333" s="77">
        <v>0</v>
      </c>
      <c r="H333" s="77">
        <v>0</v>
      </c>
      <c r="I333" s="77">
        <v>0</v>
      </c>
      <c r="J333" s="78">
        <v>0</v>
      </c>
      <c r="K333" s="78">
        <v>0</v>
      </c>
      <c r="L333" s="79">
        <v>0</v>
      </c>
    </row>
    <row r="334" spans="1:12" ht="10.5" customHeight="1">
      <c r="A334" s="75">
        <v>332</v>
      </c>
      <c r="B334" s="76" t="s">
        <v>404</v>
      </c>
      <c r="C334" s="77">
        <v>1</v>
      </c>
      <c r="D334" s="77">
        <v>479229</v>
      </c>
      <c r="E334" s="77">
        <v>40</v>
      </c>
      <c r="F334" s="77">
        <v>0</v>
      </c>
      <c r="G334" s="77">
        <v>25</v>
      </c>
      <c r="H334" s="77">
        <v>307498</v>
      </c>
      <c r="I334" s="77">
        <v>0</v>
      </c>
      <c r="J334" s="78">
        <v>0</v>
      </c>
      <c r="K334" s="78">
        <v>0</v>
      </c>
      <c r="L334" s="79">
        <v>0</v>
      </c>
    </row>
    <row r="335" spans="1:12" ht="10.5" customHeight="1">
      <c r="A335" s="75">
        <v>333</v>
      </c>
      <c r="B335" s="76" t="s">
        <v>405</v>
      </c>
      <c r="C335" s="77">
        <v>2</v>
      </c>
      <c r="D335" s="77">
        <v>1060900</v>
      </c>
      <c r="E335" s="77">
        <v>65</v>
      </c>
      <c r="F335" s="77">
        <v>0</v>
      </c>
      <c r="G335" s="77">
        <v>2</v>
      </c>
      <c r="H335" s="77">
        <v>30840</v>
      </c>
      <c r="I335" s="77">
        <v>0</v>
      </c>
      <c r="J335" s="78">
        <v>0</v>
      </c>
      <c r="K335" s="78">
        <v>0</v>
      </c>
      <c r="L335" s="79">
        <v>0</v>
      </c>
    </row>
    <row r="336" spans="1:12" ht="10.5" customHeight="1">
      <c r="A336" s="75">
        <v>334</v>
      </c>
      <c r="B336" s="76" t="s">
        <v>406</v>
      </c>
      <c r="C336" s="77">
        <v>5</v>
      </c>
      <c r="D336" s="77">
        <v>2070684</v>
      </c>
      <c r="E336" s="77">
        <v>155</v>
      </c>
      <c r="F336" s="77">
        <v>0</v>
      </c>
      <c r="G336" s="77">
        <v>0</v>
      </c>
      <c r="H336" s="77">
        <v>0</v>
      </c>
      <c r="I336" s="77">
        <v>0</v>
      </c>
      <c r="J336" s="78">
        <v>0</v>
      </c>
      <c r="K336" s="78">
        <v>0</v>
      </c>
      <c r="L336" s="79">
        <v>0</v>
      </c>
    </row>
    <row r="337" spans="1:12" ht="10.5" customHeight="1">
      <c r="A337" s="75">
        <v>335</v>
      </c>
      <c r="B337" s="76" t="s">
        <v>407</v>
      </c>
      <c r="C337" s="77">
        <v>1</v>
      </c>
      <c r="D337" s="77">
        <v>414000</v>
      </c>
      <c r="E337" s="77">
        <v>30</v>
      </c>
      <c r="F337" s="77">
        <v>0</v>
      </c>
      <c r="G337" s="77">
        <v>30</v>
      </c>
      <c r="H337" s="77">
        <v>414000</v>
      </c>
      <c r="I337" s="77">
        <v>0</v>
      </c>
      <c r="J337" s="78">
        <v>0</v>
      </c>
      <c r="K337" s="78">
        <v>0</v>
      </c>
      <c r="L337" s="79">
        <v>0</v>
      </c>
    </row>
    <row r="338" spans="1:12" ht="10.5" customHeight="1">
      <c r="A338" s="75">
        <v>336</v>
      </c>
      <c r="B338" s="76" t="s">
        <v>408</v>
      </c>
      <c r="C338" s="77">
        <v>1</v>
      </c>
      <c r="D338" s="77">
        <v>747770</v>
      </c>
      <c r="E338" s="77">
        <v>55</v>
      </c>
      <c r="F338" s="77">
        <v>0</v>
      </c>
      <c r="G338" s="77">
        <v>0</v>
      </c>
      <c r="H338" s="77">
        <v>0</v>
      </c>
      <c r="I338" s="77">
        <v>0</v>
      </c>
      <c r="J338" s="78">
        <v>0</v>
      </c>
      <c r="K338" s="78">
        <v>0</v>
      </c>
      <c r="L338" s="79">
        <v>0</v>
      </c>
    </row>
    <row r="339" spans="1:12" ht="10.5" customHeight="1">
      <c r="A339" s="75">
        <v>337</v>
      </c>
      <c r="B339" s="76" t="s">
        <v>409</v>
      </c>
      <c r="C339" s="77">
        <v>1</v>
      </c>
      <c r="D339" s="77">
        <v>432420</v>
      </c>
      <c r="E339" s="77">
        <v>30</v>
      </c>
      <c r="F339" s="77">
        <v>0</v>
      </c>
      <c r="G339" s="77">
        <v>0</v>
      </c>
      <c r="H339" s="77">
        <v>0</v>
      </c>
      <c r="I339" s="77">
        <v>0</v>
      </c>
      <c r="J339" s="78">
        <v>0</v>
      </c>
      <c r="K339" s="78">
        <v>0</v>
      </c>
      <c r="L339" s="79">
        <v>0</v>
      </c>
    </row>
    <row r="340" spans="1:12" ht="10.5" customHeight="1">
      <c r="A340" s="75">
        <v>338</v>
      </c>
      <c r="B340" s="76" t="s">
        <v>410</v>
      </c>
      <c r="C340" s="77">
        <v>1</v>
      </c>
      <c r="D340" s="77">
        <v>335350</v>
      </c>
      <c r="E340" s="77">
        <v>25</v>
      </c>
      <c r="F340" s="77">
        <v>0</v>
      </c>
      <c r="G340" s="77">
        <v>0</v>
      </c>
      <c r="H340" s="77">
        <v>0</v>
      </c>
      <c r="I340" s="77">
        <v>0</v>
      </c>
      <c r="J340" s="78">
        <v>0</v>
      </c>
      <c r="K340" s="78">
        <v>0</v>
      </c>
      <c r="L340" s="79">
        <v>0</v>
      </c>
    </row>
    <row r="341" spans="1:12" ht="10.5" customHeight="1">
      <c r="A341" s="75">
        <v>339</v>
      </c>
      <c r="B341" s="76" t="s">
        <v>411</v>
      </c>
      <c r="C341" s="77">
        <v>2</v>
      </c>
      <c r="D341" s="77">
        <v>792770</v>
      </c>
      <c r="E341" s="77">
        <v>55</v>
      </c>
      <c r="F341" s="77">
        <v>0</v>
      </c>
      <c r="G341" s="77">
        <v>0</v>
      </c>
      <c r="H341" s="77">
        <v>0</v>
      </c>
      <c r="I341" s="77">
        <v>0</v>
      </c>
      <c r="J341" s="78">
        <v>0</v>
      </c>
      <c r="K341" s="78">
        <v>0</v>
      </c>
      <c r="L341" s="79">
        <v>0</v>
      </c>
    </row>
    <row r="342" spans="1:12" ht="10.5" customHeight="1">
      <c r="A342" s="75">
        <v>340</v>
      </c>
      <c r="B342" s="76" t="s">
        <v>412</v>
      </c>
      <c r="C342" s="77">
        <v>1</v>
      </c>
      <c r="D342" s="77">
        <v>408420</v>
      </c>
      <c r="E342" s="77">
        <v>30</v>
      </c>
      <c r="F342" s="77">
        <v>0</v>
      </c>
      <c r="G342" s="77">
        <v>15</v>
      </c>
      <c r="H342" s="77">
        <v>201204</v>
      </c>
      <c r="I342" s="77">
        <v>0</v>
      </c>
      <c r="J342" s="78">
        <v>0</v>
      </c>
      <c r="K342" s="78">
        <v>0</v>
      </c>
      <c r="L342" s="79">
        <v>0</v>
      </c>
    </row>
    <row r="343" spans="1:12" ht="10.5" customHeight="1">
      <c r="A343" s="75">
        <v>341</v>
      </c>
      <c r="B343" s="76" t="s">
        <v>413</v>
      </c>
      <c r="C343" s="77">
        <v>3</v>
      </c>
      <c r="D343" s="77">
        <v>1475540</v>
      </c>
      <c r="E343" s="77">
        <v>110</v>
      </c>
      <c r="F343" s="77">
        <v>0</v>
      </c>
      <c r="G343" s="77">
        <v>0</v>
      </c>
      <c r="H343" s="77">
        <v>0</v>
      </c>
      <c r="I343" s="77">
        <v>0</v>
      </c>
      <c r="J343" s="78">
        <v>0</v>
      </c>
      <c r="K343" s="78">
        <v>0</v>
      </c>
      <c r="L343" s="79">
        <v>0</v>
      </c>
    </row>
    <row r="344" spans="1:12" ht="10.5" customHeight="1">
      <c r="A344" s="75">
        <v>342</v>
      </c>
      <c r="B344" s="76" t="s">
        <v>414</v>
      </c>
      <c r="C344" s="77">
        <v>4</v>
      </c>
      <c r="D344" s="77">
        <v>1440470</v>
      </c>
      <c r="E344" s="77">
        <v>105</v>
      </c>
      <c r="F344" s="77">
        <v>0</v>
      </c>
      <c r="G344" s="77">
        <v>66</v>
      </c>
      <c r="H344" s="77">
        <v>841728</v>
      </c>
      <c r="I344" s="77">
        <v>0</v>
      </c>
      <c r="J344" s="78">
        <v>0</v>
      </c>
      <c r="K344" s="78">
        <v>0</v>
      </c>
      <c r="L344" s="79">
        <v>0</v>
      </c>
    </row>
    <row r="345" spans="1:12" ht="10.5" customHeight="1">
      <c r="A345" s="75">
        <v>343</v>
      </c>
      <c r="B345" s="76" t="s">
        <v>415</v>
      </c>
      <c r="C345" s="77">
        <v>5</v>
      </c>
      <c r="D345" s="77">
        <v>2339212</v>
      </c>
      <c r="E345" s="77">
        <v>160</v>
      </c>
      <c r="F345" s="77">
        <v>0</v>
      </c>
      <c r="G345" s="77">
        <v>1</v>
      </c>
      <c r="H345" s="77">
        <v>45507</v>
      </c>
      <c r="I345" s="77">
        <v>0</v>
      </c>
      <c r="J345" s="78">
        <v>0</v>
      </c>
      <c r="K345" s="78">
        <v>0</v>
      </c>
      <c r="L345" s="79">
        <v>0</v>
      </c>
    </row>
    <row r="346" spans="1:12" ht="10.5" customHeight="1">
      <c r="A346" s="75">
        <v>344</v>
      </c>
      <c r="B346" s="76" t="s">
        <v>416</v>
      </c>
      <c r="C346" s="77">
        <v>3</v>
      </c>
      <c r="D346" s="77">
        <v>1006047</v>
      </c>
      <c r="E346" s="77">
        <v>75</v>
      </c>
      <c r="F346" s="77">
        <v>0</v>
      </c>
      <c r="G346" s="77">
        <v>0</v>
      </c>
      <c r="H346" s="77">
        <v>0</v>
      </c>
      <c r="I346" s="77">
        <v>0</v>
      </c>
      <c r="J346" s="78">
        <v>0</v>
      </c>
      <c r="K346" s="78">
        <v>0</v>
      </c>
      <c r="L346" s="79">
        <v>0</v>
      </c>
    </row>
    <row r="347" spans="1:12" ht="10.5" customHeight="1">
      <c r="A347" s="75">
        <v>345</v>
      </c>
      <c r="B347" s="76" t="s">
        <v>417</v>
      </c>
      <c r="C347" s="77">
        <v>4</v>
      </c>
      <c r="D347" s="77">
        <v>1594909</v>
      </c>
      <c r="E347" s="77">
        <v>115</v>
      </c>
      <c r="F347" s="77">
        <v>0</v>
      </c>
      <c r="G347" s="77">
        <v>0</v>
      </c>
      <c r="H347" s="77">
        <v>0</v>
      </c>
      <c r="I347" s="77">
        <v>0</v>
      </c>
      <c r="J347" s="78">
        <v>0</v>
      </c>
      <c r="K347" s="78">
        <v>0</v>
      </c>
      <c r="L347" s="79">
        <v>0</v>
      </c>
    </row>
    <row r="348" spans="1:12" ht="10.5" customHeight="1">
      <c r="A348" s="75">
        <v>346</v>
      </c>
      <c r="B348" s="76" t="s">
        <v>418</v>
      </c>
      <c r="C348" s="77">
        <v>1</v>
      </c>
      <c r="D348" s="77">
        <v>670700</v>
      </c>
      <c r="E348" s="77">
        <v>50</v>
      </c>
      <c r="F348" s="77">
        <v>0</v>
      </c>
      <c r="G348" s="77">
        <v>0</v>
      </c>
      <c r="H348" s="77">
        <v>0</v>
      </c>
      <c r="I348" s="77">
        <v>0</v>
      </c>
      <c r="J348" s="78">
        <v>0</v>
      </c>
      <c r="K348" s="78">
        <v>0</v>
      </c>
      <c r="L348" s="79">
        <v>0</v>
      </c>
    </row>
    <row r="349" spans="1:12" ht="10.5" customHeight="1">
      <c r="A349" s="75">
        <v>347</v>
      </c>
      <c r="B349" s="76" t="s">
        <v>419</v>
      </c>
      <c r="C349" s="77">
        <v>3</v>
      </c>
      <c r="D349" s="77">
        <v>1521764</v>
      </c>
      <c r="E349" s="77">
        <v>110</v>
      </c>
      <c r="F349" s="77">
        <v>0</v>
      </c>
      <c r="G349" s="77">
        <v>0</v>
      </c>
      <c r="H349" s="77">
        <v>30181</v>
      </c>
      <c r="I349" s="77">
        <v>0</v>
      </c>
      <c r="J349" s="78">
        <v>0</v>
      </c>
      <c r="K349" s="78">
        <v>0</v>
      </c>
      <c r="L349" s="79">
        <v>0</v>
      </c>
    </row>
    <row r="350" spans="1:12" ht="10.5" customHeight="1">
      <c r="A350" s="75">
        <v>348</v>
      </c>
      <c r="B350" s="76" t="s">
        <v>420</v>
      </c>
      <c r="C350" s="77">
        <v>1</v>
      </c>
      <c r="D350" s="77">
        <v>486490</v>
      </c>
      <c r="E350" s="77">
        <v>35</v>
      </c>
      <c r="F350" s="77">
        <v>0</v>
      </c>
      <c r="G350" s="77">
        <v>21</v>
      </c>
      <c r="H350" s="77">
        <v>301953</v>
      </c>
      <c r="I350" s="77">
        <v>0</v>
      </c>
      <c r="J350" s="78">
        <v>0</v>
      </c>
      <c r="K350" s="78">
        <v>0</v>
      </c>
      <c r="L350" s="79">
        <v>0</v>
      </c>
    </row>
    <row r="351" spans="1:12" ht="10.5" customHeight="1">
      <c r="A351" s="75">
        <v>349</v>
      </c>
      <c r="B351" s="76" t="s">
        <v>421</v>
      </c>
      <c r="C351" s="77">
        <v>0</v>
      </c>
      <c r="D351" s="77">
        <v>0</v>
      </c>
      <c r="E351" s="77">
        <v>0</v>
      </c>
      <c r="F351" s="77">
        <v>0</v>
      </c>
      <c r="G351" s="77">
        <v>0</v>
      </c>
      <c r="H351" s="77">
        <v>0</v>
      </c>
      <c r="I351" s="77">
        <v>0</v>
      </c>
      <c r="J351" s="78">
        <v>0</v>
      </c>
      <c r="K351" s="78">
        <v>0</v>
      </c>
      <c r="L351" s="79">
        <v>0</v>
      </c>
    </row>
    <row r="352" spans="1:12" ht="10.5" customHeight="1">
      <c r="A352" s="75">
        <v>350</v>
      </c>
      <c r="B352" s="76" t="s">
        <v>422</v>
      </c>
      <c r="C352" s="77">
        <v>1</v>
      </c>
      <c r="D352" s="77">
        <v>763419</v>
      </c>
      <c r="E352" s="77">
        <v>48</v>
      </c>
      <c r="F352" s="77">
        <v>0</v>
      </c>
      <c r="G352" s="77">
        <v>0</v>
      </c>
      <c r="H352" s="77">
        <v>3353</v>
      </c>
      <c r="I352" s="77">
        <v>0</v>
      </c>
      <c r="J352" s="78">
        <v>0</v>
      </c>
      <c r="K352" s="78">
        <v>0</v>
      </c>
      <c r="L352" s="79">
        <v>0</v>
      </c>
    </row>
    <row r="353" spans="1:12" ht="10.5" customHeight="1">
      <c r="A353" s="75">
        <v>351</v>
      </c>
      <c r="B353" s="76" t="s">
        <v>423</v>
      </c>
      <c r="C353" s="77">
        <v>1</v>
      </c>
      <c r="D353" s="77">
        <v>360000</v>
      </c>
      <c r="E353" s="77">
        <v>25</v>
      </c>
      <c r="F353" s="77">
        <v>25</v>
      </c>
      <c r="G353" s="77">
        <v>4</v>
      </c>
      <c r="H353" s="77">
        <v>57600</v>
      </c>
      <c r="I353" s="77">
        <v>0</v>
      </c>
      <c r="J353" s="78">
        <v>0</v>
      </c>
      <c r="K353" s="78">
        <v>0</v>
      </c>
      <c r="L353" s="79">
        <v>0</v>
      </c>
    </row>
    <row r="354" spans="1:12" ht="10.5" customHeight="1">
      <c r="A354" s="75">
        <v>352</v>
      </c>
      <c r="B354" s="76" t="s">
        <v>424</v>
      </c>
      <c r="C354" s="77">
        <v>2</v>
      </c>
      <c r="D354" s="77">
        <v>846754</v>
      </c>
      <c r="E354" s="77">
        <v>60</v>
      </c>
      <c r="F354" s="77">
        <v>0</v>
      </c>
      <c r="G354" s="77">
        <v>0</v>
      </c>
      <c r="H354" s="77">
        <v>0</v>
      </c>
      <c r="I354" s="77">
        <v>0</v>
      </c>
      <c r="J354" s="78">
        <v>0</v>
      </c>
      <c r="K354" s="78">
        <v>0</v>
      </c>
      <c r="L354" s="79">
        <v>0</v>
      </c>
    </row>
    <row r="355" spans="1:12" ht="10.5" customHeight="1">
      <c r="A355" s="75">
        <v>353</v>
      </c>
      <c r="B355" s="76" t="s">
        <v>425</v>
      </c>
      <c r="C355" s="77">
        <v>0</v>
      </c>
      <c r="D355" s="77">
        <v>0</v>
      </c>
      <c r="E355" s="77">
        <v>0</v>
      </c>
      <c r="F355" s="77">
        <v>0</v>
      </c>
      <c r="G355" s="77">
        <v>0</v>
      </c>
      <c r="H355" s="77">
        <v>0</v>
      </c>
      <c r="I355" s="77">
        <v>0</v>
      </c>
      <c r="J355" s="78">
        <v>0</v>
      </c>
      <c r="K355" s="78">
        <v>0</v>
      </c>
      <c r="L355" s="79">
        <v>0</v>
      </c>
    </row>
    <row r="356" spans="1:12" ht="10.5" customHeight="1">
      <c r="A356" s="75">
        <v>354</v>
      </c>
      <c r="B356" s="76" t="s">
        <v>426</v>
      </c>
      <c r="C356" s="77">
        <v>3</v>
      </c>
      <c r="D356" s="77">
        <v>1727492</v>
      </c>
      <c r="E356" s="77">
        <v>110</v>
      </c>
      <c r="F356" s="77">
        <v>0</v>
      </c>
      <c r="G356" s="77">
        <v>5</v>
      </c>
      <c r="H356" s="77">
        <v>78522</v>
      </c>
      <c r="I356" s="77">
        <v>0</v>
      </c>
      <c r="J356" s="78">
        <v>0</v>
      </c>
      <c r="K356" s="78">
        <v>0</v>
      </c>
      <c r="L356" s="79">
        <v>0</v>
      </c>
    </row>
    <row r="357" spans="1:12" ht="10.5" customHeight="1">
      <c r="A357" s="75">
        <v>355</v>
      </c>
      <c r="B357" s="76" t="s">
        <v>427</v>
      </c>
      <c r="C357" s="77">
        <v>3</v>
      </c>
      <c r="D357" s="77">
        <v>1083120</v>
      </c>
      <c r="E357" s="77">
        <v>80</v>
      </c>
      <c r="F357" s="77">
        <v>0</v>
      </c>
      <c r="G357" s="77">
        <v>0</v>
      </c>
      <c r="H357" s="77">
        <v>0</v>
      </c>
      <c r="I357" s="77">
        <v>1</v>
      </c>
      <c r="J357" s="78">
        <v>25</v>
      </c>
      <c r="K357" s="78">
        <v>100773</v>
      </c>
      <c r="L357" s="79">
        <v>27946</v>
      </c>
    </row>
    <row r="358" spans="1:12" ht="10.5" customHeight="1">
      <c r="A358" s="75">
        <v>356</v>
      </c>
      <c r="B358" s="76" t="s">
        <v>428</v>
      </c>
      <c r="C358" s="77">
        <v>2</v>
      </c>
      <c r="D358" s="77">
        <v>929945</v>
      </c>
      <c r="E358" s="77">
        <v>75</v>
      </c>
      <c r="F358" s="77">
        <v>0</v>
      </c>
      <c r="G358" s="77">
        <v>31</v>
      </c>
      <c r="H358" s="77">
        <v>315224</v>
      </c>
      <c r="I358" s="77">
        <v>0</v>
      </c>
      <c r="J358" s="78">
        <v>0</v>
      </c>
      <c r="K358" s="78">
        <v>0</v>
      </c>
      <c r="L358" s="79">
        <v>0</v>
      </c>
    </row>
    <row r="359" spans="1:12" ht="10.5" customHeight="1">
      <c r="A359" s="75">
        <v>357</v>
      </c>
      <c r="B359" s="76" t="s">
        <v>429</v>
      </c>
      <c r="C359" s="77">
        <v>4</v>
      </c>
      <c r="D359" s="77">
        <v>1585410</v>
      </c>
      <c r="E359" s="77">
        <v>115</v>
      </c>
      <c r="F359" s="77">
        <v>0</v>
      </c>
      <c r="G359" s="77">
        <v>0</v>
      </c>
      <c r="H359" s="77">
        <v>0</v>
      </c>
      <c r="I359" s="77">
        <v>0</v>
      </c>
      <c r="J359" s="78">
        <v>0</v>
      </c>
      <c r="K359" s="78">
        <v>0</v>
      </c>
      <c r="L359" s="79">
        <v>0</v>
      </c>
    </row>
    <row r="360" spans="1:12" ht="10.5" customHeight="1">
      <c r="A360" s="75">
        <v>358</v>
      </c>
      <c r="B360" s="76" t="s">
        <v>430</v>
      </c>
      <c r="C360" s="77">
        <v>0</v>
      </c>
      <c r="D360" s="77">
        <v>0</v>
      </c>
      <c r="E360" s="77">
        <v>0</v>
      </c>
      <c r="F360" s="77">
        <v>0</v>
      </c>
      <c r="G360" s="77">
        <v>0</v>
      </c>
      <c r="H360" s="77">
        <v>0</v>
      </c>
      <c r="I360" s="77">
        <v>0</v>
      </c>
      <c r="J360" s="78">
        <v>0</v>
      </c>
      <c r="K360" s="78">
        <v>0</v>
      </c>
      <c r="L360" s="79">
        <v>0</v>
      </c>
    </row>
    <row r="361" spans="1:12" ht="10.5" customHeight="1">
      <c r="A361" s="75">
        <v>359</v>
      </c>
      <c r="B361" s="76" t="s">
        <v>431</v>
      </c>
      <c r="C361" s="77">
        <v>9</v>
      </c>
      <c r="D361" s="77">
        <v>3812927</v>
      </c>
      <c r="E361" s="77">
        <v>251</v>
      </c>
      <c r="F361" s="77">
        <v>0</v>
      </c>
      <c r="G361" s="77">
        <v>0</v>
      </c>
      <c r="H361" s="77">
        <v>0</v>
      </c>
      <c r="I361" s="77">
        <v>0</v>
      </c>
      <c r="J361" s="78">
        <v>0</v>
      </c>
      <c r="K361" s="78">
        <v>0</v>
      </c>
      <c r="L361" s="79">
        <v>0</v>
      </c>
    </row>
    <row r="362" spans="1:12" ht="10.5" customHeight="1">
      <c r="A362" s="75">
        <v>360</v>
      </c>
      <c r="B362" s="76" t="s">
        <v>432</v>
      </c>
      <c r="C362" s="77">
        <v>2</v>
      </c>
      <c r="D362" s="77">
        <v>670700</v>
      </c>
      <c r="E362" s="77">
        <v>50</v>
      </c>
      <c r="F362" s="77">
        <v>25</v>
      </c>
      <c r="G362" s="77">
        <v>15</v>
      </c>
      <c r="H362" s="77">
        <v>207919</v>
      </c>
      <c r="I362" s="77">
        <v>0</v>
      </c>
      <c r="J362" s="78">
        <v>0</v>
      </c>
      <c r="K362" s="78">
        <v>0</v>
      </c>
      <c r="L362" s="79">
        <v>0</v>
      </c>
    </row>
    <row r="363" spans="1:12" ht="10.5" customHeight="1">
      <c r="A363" s="75">
        <v>361</v>
      </c>
      <c r="B363" s="76" t="s">
        <v>433</v>
      </c>
      <c r="C363" s="77">
        <v>1</v>
      </c>
      <c r="D363" s="77">
        <v>417420</v>
      </c>
      <c r="E363" s="77">
        <v>30</v>
      </c>
      <c r="F363" s="77">
        <v>0</v>
      </c>
      <c r="G363" s="77">
        <v>0</v>
      </c>
      <c r="H363" s="77">
        <v>0</v>
      </c>
      <c r="I363" s="77">
        <v>0</v>
      </c>
      <c r="J363" s="78">
        <v>0</v>
      </c>
      <c r="K363" s="78">
        <v>0</v>
      </c>
      <c r="L363" s="79">
        <v>0</v>
      </c>
    </row>
    <row r="364" spans="1:12" ht="10.5" customHeight="1">
      <c r="A364" s="75">
        <v>362</v>
      </c>
      <c r="B364" s="76" t="s">
        <v>434</v>
      </c>
      <c r="C364" s="77">
        <v>0</v>
      </c>
      <c r="D364" s="77">
        <v>0</v>
      </c>
      <c r="E364" s="77">
        <v>0</v>
      </c>
      <c r="F364" s="77">
        <v>0</v>
      </c>
      <c r="G364" s="77">
        <v>0</v>
      </c>
      <c r="H364" s="77">
        <v>0</v>
      </c>
      <c r="I364" s="77">
        <v>0</v>
      </c>
      <c r="J364" s="78">
        <v>0</v>
      </c>
      <c r="K364" s="78">
        <v>0</v>
      </c>
      <c r="L364" s="79">
        <v>0</v>
      </c>
    </row>
    <row r="365" spans="1:12" ht="10.5" customHeight="1">
      <c r="A365" s="75">
        <v>363</v>
      </c>
      <c r="B365" s="76" t="s">
        <v>435</v>
      </c>
      <c r="C365" s="77">
        <v>1</v>
      </c>
      <c r="D365" s="77">
        <v>335350</v>
      </c>
      <c r="E365" s="77">
        <v>25</v>
      </c>
      <c r="F365" s="77">
        <v>0</v>
      </c>
      <c r="G365" s="77">
        <v>2</v>
      </c>
      <c r="H365" s="77">
        <v>13414</v>
      </c>
      <c r="I365" s="77">
        <v>0</v>
      </c>
      <c r="J365" s="78">
        <v>0</v>
      </c>
      <c r="K365" s="78">
        <v>0</v>
      </c>
      <c r="L365" s="79">
        <v>0</v>
      </c>
    </row>
    <row r="366" spans="1:12" ht="10.5" customHeight="1">
      <c r="A366" s="75">
        <v>364</v>
      </c>
      <c r="B366" s="76" t="s">
        <v>436</v>
      </c>
      <c r="C366" s="77">
        <v>3</v>
      </c>
      <c r="D366" s="77">
        <v>1593810</v>
      </c>
      <c r="E366" s="77">
        <v>121</v>
      </c>
      <c r="F366" s="77">
        <v>0</v>
      </c>
      <c r="G366" s="77">
        <v>0</v>
      </c>
      <c r="H366" s="77">
        <v>0</v>
      </c>
      <c r="I366" s="77">
        <v>0</v>
      </c>
      <c r="J366" s="78">
        <v>0</v>
      </c>
      <c r="K366" s="78">
        <v>0</v>
      </c>
      <c r="L366" s="79">
        <v>0</v>
      </c>
    </row>
    <row r="367" spans="1:12" ht="10.5" customHeight="1">
      <c r="A367" s="75">
        <v>365</v>
      </c>
      <c r="B367" s="76" t="s">
        <v>437</v>
      </c>
      <c r="C367" s="77">
        <v>2</v>
      </c>
      <c r="D367" s="77">
        <v>576802</v>
      </c>
      <c r="E367" s="77">
        <v>43</v>
      </c>
      <c r="F367" s="77">
        <v>0</v>
      </c>
      <c r="G367" s="77">
        <v>3</v>
      </c>
      <c r="H367" s="77">
        <v>40240</v>
      </c>
      <c r="I367" s="77">
        <v>0</v>
      </c>
      <c r="J367" s="78">
        <v>0</v>
      </c>
      <c r="K367" s="78">
        <v>0</v>
      </c>
      <c r="L367" s="79">
        <v>0</v>
      </c>
    </row>
    <row r="368" spans="1:12" ht="10.5" customHeight="1">
      <c r="A368" s="75">
        <v>366</v>
      </c>
      <c r="B368" s="76" t="s">
        <v>438</v>
      </c>
      <c r="C368" s="77">
        <v>1</v>
      </c>
      <c r="D368" s="77">
        <v>603630</v>
      </c>
      <c r="E368" s="77">
        <v>54</v>
      </c>
      <c r="F368" s="77">
        <v>0</v>
      </c>
      <c r="G368" s="77">
        <v>19</v>
      </c>
      <c r="H368" s="77">
        <v>98800</v>
      </c>
      <c r="I368" s="77">
        <v>0</v>
      </c>
      <c r="J368" s="78">
        <v>0</v>
      </c>
      <c r="K368" s="78">
        <v>0</v>
      </c>
      <c r="L368" s="79">
        <v>0</v>
      </c>
    </row>
    <row r="369" spans="1:12" ht="10.5" customHeight="1">
      <c r="A369" s="75">
        <v>367</v>
      </c>
      <c r="B369" s="76" t="s">
        <v>439</v>
      </c>
      <c r="C369" s="77">
        <v>1</v>
      </c>
      <c r="D369" s="77">
        <v>670700</v>
      </c>
      <c r="E369" s="77">
        <v>50</v>
      </c>
      <c r="F369" s="77">
        <v>0</v>
      </c>
      <c r="G369" s="77">
        <v>0</v>
      </c>
      <c r="H369" s="77">
        <v>0</v>
      </c>
      <c r="I369" s="77">
        <v>0</v>
      </c>
      <c r="J369" s="78">
        <v>0</v>
      </c>
      <c r="K369" s="78">
        <v>0</v>
      </c>
      <c r="L369" s="79">
        <v>0</v>
      </c>
    </row>
    <row r="370" spans="1:12" ht="10.5" customHeight="1">
      <c r="A370" s="75">
        <v>368</v>
      </c>
      <c r="B370" s="76" t="s">
        <v>440</v>
      </c>
      <c r="C370" s="77">
        <v>0</v>
      </c>
      <c r="D370" s="77">
        <v>0</v>
      </c>
      <c r="E370" s="77">
        <v>0</v>
      </c>
      <c r="F370" s="77">
        <v>0</v>
      </c>
      <c r="G370" s="77">
        <v>0</v>
      </c>
      <c r="H370" s="77">
        <v>0</v>
      </c>
      <c r="I370" s="77">
        <v>0</v>
      </c>
      <c r="J370" s="78">
        <v>0</v>
      </c>
      <c r="K370" s="78">
        <v>0</v>
      </c>
      <c r="L370" s="79">
        <v>0</v>
      </c>
    </row>
    <row r="371" spans="1:12" ht="10.5" customHeight="1">
      <c r="A371" s="75">
        <v>369</v>
      </c>
      <c r="B371" s="76" t="s">
        <v>441</v>
      </c>
      <c r="C371" s="77">
        <v>0</v>
      </c>
      <c r="D371" s="77">
        <v>0</v>
      </c>
      <c r="E371" s="77">
        <v>0</v>
      </c>
      <c r="F371" s="77">
        <v>0</v>
      </c>
      <c r="G371" s="77">
        <v>0</v>
      </c>
      <c r="H371" s="77">
        <v>0</v>
      </c>
      <c r="I371" s="77">
        <v>0</v>
      </c>
      <c r="J371" s="78">
        <v>0</v>
      </c>
      <c r="K371" s="78">
        <v>0</v>
      </c>
      <c r="L371" s="79">
        <v>0</v>
      </c>
    </row>
    <row r="372" spans="1:12" ht="10.5" customHeight="1">
      <c r="A372" s="75">
        <v>370</v>
      </c>
      <c r="B372" s="76" t="s">
        <v>442</v>
      </c>
      <c r="C372" s="77">
        <v>1</v>
      </c>
      <c r="D372" s="77">
        <v>422420</v>
      </c>
      <c r="E372" s="77">
        <v>30</v>
      </c>
      <c r="F372" s="77">
        <v>0</v>
      </c>
      <c r="G372" s="77">
        <v>0</v>
      </c>
      <c r="H372" s="77">
        <v>0</v>
      </c>
      <c r="I372" s="77">
        <v>0</v>
      </c>
      <c r="J372" s="78">
        <v>0</v>
      </c>
      <c r="K372" s="78">
        <v>0</v>
      </c>
      <c r="L372" s="79">
        <v>0</v>
      </c>
    </row>
    <row r="373" spans="1:12" ht="10.5" customHeight="1">
      <c r="A373" s="75">
        <v>371</v>
      </c>
      <c r="B373" s="76" t="s">
        <v>443</v>
      </c>
      <c r="C373" s="77">
        <v>1</v>
      </c>
      <c r="D373" s="77">
        <v>402420</v>
      </c>
      <c r="E373" s="77">
        <v>30</v>
      </c>
      <c r="F373" s="77">
        <v>0</v>
      </c>
      <c r="G373" s="77">
        <v>0</v>
      </c>
      <c r="H373" s="77">
        <v>0</v>
      </c>
      <c r="I373" s="77">
        <v>0</v>
      </c>
      <c r="J373" s="78">
        <v>0</v>
      </c>
      <c r="K373" s="78">
        <v>0</v>
      </c>
      <c r="L373" s="79">
        <v>0</v>
      </c>
    </row>
    <row r="374" spans="1:12" ht="10.5" customHeight="1">
      <c r="A374" s="75">
        <v>372</v>
      </c>
      <c r="B374" s="76" t="s">
        <v>444</v>
      </c>
      <c r="C374" s="77">
        <v>1</v>
      </c>
      <c r="D374" s="77">
        <v>511939</v>
      </c>
      <c r="E374" s="77">
        <v>35</v>
      </c>
      <c r="F374" s="77">
        <v>0</v>
      </c>
      <c r="G374" s="77">
        <v>15</v>
      </c>
      <c r="H374" s="77">
        <v>219402</v>
      </c>
      <c r="I374" s="77">
        <v>0</v>
      </c>
      <c r="J374" s="78">
        <v>0</v>
      </c>
      <c r="K374" s="78">
        <v>0</v>
      </c>
      <c r="L374" s="79">
        <v>0</v>
      </c>
    </row>
    <row r="375" spans="1:12" ht="10.5" customHeight="1">
      <c r="A375" s="75">
        <v>373</v>
      </c>
      <c r="B375" s="76" t="s">
        <v>445</v>
      </c>
      <c r="C375" s="77">
        <v>1</v>
      </c>
      <c r="D375" s="77">
        <v>423542</v>
      </c>
      <c r="E375" s="77">
        <v>35</v>
      </c>
      <c r="F375" s="77">
        <v>0</v>
      </c>
      <c r="G375" s="77">
        <v>21</v>
      </c>
      <c r="H375" s="77">
        <v>244063</v>
      </c>
      <c r="I375" s="77">
        <v>0</v>
      </c>
      <c r="J375" s="78">
        <v>0</v>
      </c>
      <c r="K375" s="78">
        <v>0</v>
      </c>
      <c r="L375" s="79">
        <v>0</v>
      </c>
    </row>
    <row r="376" spans="1:12" ht="10.5" customHeight="1">
      <c r="A376" s="75">
        <v>374</v>
      </c>
      <c r="B376" s="76" t="s">
        <v>446</v>
      </c>
      <c r="C376" s="77">
        <v>2</v>
      </c>
      <c r="D376" s="77">
        <v>1122300</v>
      </c>
      <c r="E376" s="77">
        <v>75</v>
      </c>
      <c r="F376" s="77">
        <v>0</v>
      </c>
      <c r="G376" s="77">
        <v>0</v>
      </c>
      <c r="H376" s="77">
        <v>0</v>
      </c>
      <c r="I376" s="77">
        <v>0</v>
      </c>
      <c r="J376" s="78">
        <v>0</v>
      </c>
      <c r="K376" s="78">
        <v>0</v>
      </c>
      <c r="L376" s="79">
        <v>0</v>
      </c>
    </row>
    <row r="377" spans="1:12" ht="10.5" customHeight="1">
      <c r="A377" s="75">
        <v>375</v>
      </c>
      <c r="B377" s="76" t="s">
        <v>447</v>
      </c>
      <c r="C377" s="77">
        <v>2</v>
      </c>
      <c r="D377" s="77">
        <v>938728</v>
      </c>
      <c r="E377" s="77">
        <v>70</v>
      </c>
      <c r="F377" s="77">
        <v>0</v>
      </c>
      <c r="G377" s="77">
        <v>0</v>
      </c>
      <c r="H377" s="77">
        <v>0</v>
      </c>
      <c r="I377" s="77">
        <v>0</v>
      </c>
      <c r="J377" s="78">
        <v>0</v>
      </c>
      <c r="K377" s="78">
        <v>0</v>
      </c>
      <c r="L377" s="79">
        <v>0</v>
      </c>
    </row>
    <row r="378" spans="1:12" ht="10.5" customHeight="1">
      <c r="A378" s="75">
        <v>376</v>
      </c>
      <c r="B378" s="76" t="s">
        <v>448</v>
      </c>
      <c r="C378" s="77">
        <v>1</v>
      </c>
      <c r="D378" s="77">
        <v>295113</v>
      </c>
      <c r="E378" s="77">
        <v>25</v>
      </c>
      <c r="F378" s="77">
        <v>0</v>
      </c>
      <c r="G378" s="77">
        <v>0</v>
      </c>
      <c r="H378" s="77">
        <v>0</v>
      </c>
      <c r="I378" s="77">
        <v>0</v>
      </c>
      <c r="J378" s="78">
        <v>0</v>
      </c>
      <c r="K378" s="78">
        <v>0</v>
      </c>
      <c r="L378" s="79">
        <v>0</v>
      </c>
    </row>
    <row r="379" spans="1:12" ht="10.5" customHeight="1">
      <c r="A379" s="75">
        <v>377</v>
      </c>
      <c r="B379" s="76" t="s">
        <v>449</v>
      </c>
      <c r="C379" s="77">
        <v>0</v>
      </c>
      <c r="D379" s="77">
        <v>0</v>
      </c>
      <c r="E379" s="77">
        <v>0</v>
      </c>
      <c r="F379" s="77">
        <v>0</v>
      </c>
      <c r="G379" s="77">
        <v>0</v>
      </c>
      <c r="H379" s="77">
        <v>0</v>
      </c>
      <c r="I379" s="77">
        <v>1</v>
      </c>
      <c r="J379" s="78">
        <v>30</v>
      </c>
      <c r="K379" s="78">
        <v>188229</v>
      </c>
      <c r="L379" s="79">
        <v>165000</v>
      </c>
    </row>
    <row r="380" spans="1:12" ht="10.5" customHeight="1">
      <c r="A380" s="75">
        <v>378</v>
      </c>
      <c r="B380" s="76" t="s">
        <v>450</v>
      </c>
      <c r="C380" s="77">
        <v>2</v>
      </c>
      <c r="D380" s="77">
        <v>1466133</v>
      </c>
      <c r="E380" s="77">
        <v>100</v>
      </c>
      <c r="F380" s="77">
        <v>0</v>
      </c>
      <c r="G380" s="77">
        <v>0</v>
      </c>
      <c r="H380" s="77">
        <v>0</v>
      </c>
      <c r="I380" s="77">
        <v>0</v>
      </c>
      <c r="J380" s="78">
        <v>0</v>
      </c>
      <c r="K380" s="78">
        <v>0</v>
      </c>
      <c r="L380" s="79">
        <v>0</v>
      </c>
    </row>
    <row r="381" spans="1:12" ht="10.5" customHeight="1">
      <c r="A381" s="75">
        <v>379</v>
      </c>
      <c r="B381" s="76" t="s">
        <v>451</v>
      </c>
      <c r="C381" s="77">
        <v>2</v>
      </c>
      <c r="D381" s="77">
        <v>1872047</v>
      </c>
      <c r="E381" s="77">
        <v>133</v>
      </c>
      <c r="F381" s="77">
        <v>0</v>
      </c>
      <c r="G381" s="77">
        <v>2</v>
      </c>
      <c r="H381" s="77">
        <v>8031</v>
      </c>
      <c r="I381" s="77">
        <v>0</v>
      </c>
      <c r="J381" s="78">
        <v>0</v>
      </c>
      <c r="K381" s="78">
        <v>0</v>
      </c>
      <c r="L381" s="79">
        <v>0</v>
      </c>
    </row>
    <row r="382" spans="1:12" ht="10.5" customHeight="1">
      <c r="A382" s="75">
        <v>380</v>
      </c>
      <c r="B382" s="76" t="s">
        <v>452</v>
      </c>
      <c r="C382" s="77">
        <v>1</v>
      </c>
      <c r="D382" s="77">
        <v>383126</v>
      </c>
      <c r="E382" s="77">
        <v>25</v>
      </c>
      <c r="F382" s="77">
        <v>0</v>
      </c>
      <c r="G382" s="77">
        <v>0</v>
      </c>
      <c r="H382" s="77">
        <v>0</v>
      </c>
      <c r="I382" s="77">
        <v>0</v>
      </c>
      <c r="J382" s="78">
        <v>0</v>
      </c>
      <c r="K382" s="78">
        <v>0</v>
      </c>
      <c r="L382" s="79">
        <v>0</v>
      </c>
    </row>
    <row r="383" spans="1:12" s="36" customFormat="1" ht="10.5" customHeight="1">
      <c r="A383" s="108" t="s">
        <v>7</v>
      </c>
      <c r="B383" s="80" t="s">
        <v>6</v>
      </c>
      <c r="C383" s="81">
        <f aca="true" t="shared" si="0" ref="C383:L383">SUM(C4:C382)</f>
        <v>604</v>
      </c>
      <c r="D383" s="81">
        <f t="shared" si="0"/>
        <v>283858100</v>
      </c>
      <c r="E383" s="81">
        <f t="shared" si="0"/>
        <v>20295</v>
      </c>
      <c r="F383" s="81">
        <f t="shared" si="0"/>
        <v>1093</v>
      </c>
      <c r="G383" s="81">
        <f t="shared" si="0"/>
        <v>1162</v>
      </c>
      <c r="H383" s="81">
        <f t="shared" si="0"/>
        <v>15759349</v>
      </c>
      <c r="I383" s="81">
        <f t="shared" si="0"/>
        <v>23</v>
      </c>
      <c r="J383" s="81">
        <f t="shared" si="0"/>
        <v>885</v>
      </c>
      <c r="K383" s="81">
        <f t="shared" si="0"/>
        <v>5242872</v>
      </c>
      <c r="L383" s="141">
        <f t="shared" si="0"/>
        <v>1148816</v>
      </c>
    </row>
    <row r="384" ht="12.75" customHeight="1">
      <c r="C384" s="37"/>
    </row>
  </sheetData>
  <mergeCells count="8">
    <mergeCell ref="I1:L2"/>
    <mergeCell ref="A1:A3"/>
    <mergeCell ref="C1:H1"/>
    <mergeCell ref="G2:H2"/>
    <mergeCell ref="F2:F3"/>
    <mergeCell ref="C2:D2"/>
    <mergeCell ref="E2:E3"/>
    <mergeCell ref="B1:B3"/>
  </mergeCells>
  <printOptions/>
  <pageMargins left="0.5905511811023623" right="0.5905511811023623" top="0.6692913385826772" bottom="0.4724409448818898" header="0.3937007874015748" footer="0.2755905511811024"/>
  <pageSetup firstPageNumber="86" useFirstPageNumber="1" horizontalDpi="1200" verticalDpi="1200" orientation="portrait" paperSize="9" r:id="rId1"/>
  <headerFooter alignWithMargins="0">
    <oddHeader>&amp;L&amp;9Tabela 30. Dofinansowanie kosztów organizowania i działania warsztatów terapii zajęciowej art.35 ust.1 pkt 8.</oddHeader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1"/>
  <sheetViews>
    <sheetView zoomScale="120" zoomScaleNormal="120" workbookViewId="0" topLeftCell="A1">
      <pane xSplit="3" ySplit="1" topLeftCell="D2" activePane="bottomRight" state="frozen"/>
      <selection pane="topLeft" activeCell="A1" sqref="A2"/>
      <selection pane="topRight" activeCell="A1" sqref="A2"/>
      <selection pane="bottomLeft" activeCell="A1" sqref="A2"/>
      <selection pane="bottomRight" activeCell="A1" sqref="A1"/>
    </sheetView>
  </sheetViews>
  <sheetFormatPr defaultColWidth="9.00390625" defaultRowHeight="12.75" customHeight="1"/>
  <cols>
    <col min="1" max="2" width="3.875" style="0" customWidth="1"/>
    <col min="3" max="3" width="19.00390625" style="2" customWidth="1"/>
    <col min="4" max="4" width="10.875" style="1" customWidth="1"/>
    <col min="5" max="6" width="11.75390625" style="1" bestFit="1" customWidth="1"/>
    <col min="7" max="7" width="8.375" style="137" customWidth="1"/>
    <col min="8" max="8" width="14.625" style="1" customWidth="1"/>
    <col min="9" max="16384" width="9.125" style="1" customWidth="1"/>
  </cols>
  <sheetData>
    <row r="1" spans="1:8" s="87" customFormat="1" ht="28.5" customHeight="1">
      <c r="A1" s="88" t="s">
        <v>20</v>
      </c>
      <c r="B1" s="89" t="s">
        <v>1</v>
      </c>
      <c r="C1" s="89" t="s">
        <v>0</v>
      </c>
      <c r="D1" s="90" t="s">
        <v>2</v>
      </c>
      <c r="E1" s="90" t="s">
        <v>4</v>
      </c>
      <c r="F1" s="90" t="s">
        <v>3</v>
      </c>
      <c r="G1" s="134" t="s">
        <v>5</v>
      </c>
      <c r="H1" s="91" t="s">
        <v>19</v>
      </c>
    </row>
    <row r="2" spans="1:8" s="84" customFormat="1" ht="10.5" customHeight="1">
      <c r="A2" s="19">
        <v>1</v>
      </c>
      <c r="B2" s="20">
        <v>78</v>
      </c>
      <c r="C2" s="92" t="s">
        <v>156</v>
      </c>
      <c r="D2" s="26">
        <v>1930828</v>
      </c>
      <c r="E2" s="26">
        <v>1930828</v>
      </c>
      <c r="F2" s="26">
        <v>1930829</v>
      </c>
      <c r="G2" s="135">
        <f>F2/D2</f>
        <v>1.0000005179125224</v>
      </c>
      <c r="H2" s="27">
        <v>48268</v>
      </c>
    </row>
    <row r="3" spans="1:8" s="84" customFormat="1" ht="10.5" customHeight="1">
      <c r="A3" s="19">
        <f>A2+1</f>
        <v>2</v>
      </c>
      <c r="B3" s="20">
        <v>58</v>
      </c>
      <c r="C3" s="92" t="s">
        <v>136</v>
      </c>
      <c r="D3" s="26">
        <v>533987</v>
      </c>
      <c r="E3" s="26">
        <v>533987</v>
      </c>
      <c r="F3" s="26">
        <v>533987</v>
      </c>
      <c r="G3" s="135">
        <f aca="true" t="shared" si="0" ref="G3:G66">F3/D3</f>
        <v>1</v>
      </c>
      <c r="H3" s="27">
        <v>13350</v>
      </c>
    </row>
    <row r="4" spans="1:8" s="84" customFormat="1" ht="10.5" customHeight="1">
      <c r="A4" s="19">
        <f aca="true" t="shared" si="1" ref="A4:A67">A3+1</f>
        <v>3</v>
      </c>
      <c r="B4" s="20">
        <v>82</v>
      </c>
      <c r="C4" s="92" t="s">
        <v>160</v>
      </c>
      <c r="D4" s="26">
        <v>1009460</v>
      </c>
      <c r="E4" s="26">
        <v>1009460</v>
      </c>
      <c r="F4" s="26">
        <v>1009460</v>
      </c>
      <c r="G4" s="135">
        <f t="shared" si="0"/>
        <v>1</v>
      </c>
      <c r="H4" s="27">
        <v>25235</v>
      </c>
    </row>
    <row r="5" spans="1:8" s="84" customFormat="1" ht="10.5" customHeight="1">
      <c r="A5" s="19">
        <f t="shared" si="1"/>
        <v>4</v>
      </c>
      <c r="B5" s="20">
        <v>86</v>
      </c>
      <c r="C5" s="92" t="s">
        <v>164</v>
      </c>
      <c r="D5" s="26">
        <v>932422</v>
      </c>
      <c r="E5" s="26">
        <v>932422</v>
      </c>
      <c r="F5" s="26">
        <v>932422</v>
      </c>
      <c r="G5" s="135">
        <f t="shared" si="0"/>
        <v>1</v>
      </c>
      <c r="H5" s="27">
        <v>23310</v>
      </c>
    </row>
    <row r="6" spans="1:8" s="84" customFormat="1" ht="10.5" customHeight="1">
      <c r="A6" s="19">
        <f t="shared" si="1"/>
        <v>5</v>
      </c>
      <c r="B6" s="20">
        <v>132</v>
      </c>
      <c r="C6" s="92" t="s">
        <v>209</v>
      </c>
      <c r="D6" s="26">
        <v>1611193</v>
      </c>
      <c r="E6" s="26">
        <v>1611193</v>
      </c>
      <c r="F6" s="26">
        <v>1611193</v>
      </c>
      <c r="G6" s="135">
        <f t="shared" si="0"/>
        <v>1</v>
      </c>
      <c r="H6" s="27">
        <v>40280</v>
      </c>
    </row>
    <row r="7" spans="1:8" s="84" customFormat="1" ht="10.5" customHeight="1">
      <c r="A7" s="19">
        <f t="shared" si="1"/>
        <v>6</v>
      </c>
      <c r="B7" s="20">
        <v>138</v>
      </c>
      <c r="C7" s="92" t="s">
        <v>215</v>
      </c>
      <c r="D7" s="26">
        <v>603100</v>
      </c>
      <c r="E7" s="26">
        <v>603100</v>
      </c>
      <c r="F7" s="26">
        <v>603100</v>
      </c>
      <c r="G7" s="135">
        <f t="shared" si="0"/>
        <v>1</v>
      </c>
      <c r="H7" s="27">
        <v>15077</v>
      </c>
    </row>
    <row r="8" spans="1:8" s="84" customFormat="1" ht="10.5" customHeight="1">
      <c r="A8" s="19">
        <f t="shared" si="1"/>
        <v>7</v>
      </c>
      <c r="B8" s="20">
        <v>150</v>
      </c>
      <c r="C8" s="92" t="s">
        <v>227</v>
      </c>
      <c r="D8" s="26">
        <v>835128</v>
      </c>
      <c r="E8" s="26">
        <v>835128</v>
      </c>
      <c r="F8" s="26">
        <v>835128</v>
      </c>
      <c r="G8" s="135">
        <f t="shared" si="0"/>
        <v>1</v>
      </c>
      <c r="H8" s="27">
        <v>20815</v>
      </c>
    </row>
    <row r="9" spans="1:8" s="84" customFormat="1" ht="10.5" customHeight="1">
      <c r="A9" s="19">
        <f t="shared" si="1"/>
        <v>8</v>
      </c>
      <c r="B9" s="20">
        <v>199</v>
      </c>
      <c r="C9" s="92" t="s">
        <v>275</v>
      </c>
      <c r="D9" s="26">
        <v>681714</v>
      </c>
      <c r="E9" s="26">
        <v>681714</v>
      </c>
      <c r="F9" s="26">
        <v>681714</v>
      </c>
      <c r="G9" s="135">
        <f t="shared" si="0"/>
        <v>1</v>
      </c>
      <c r="H9" s="27">
        <v>17042</v>
      </c>
    </row>
    <row r="10" spans="1:8" s="84" customFormat="1" ht="10.5" customHeight="1">
      <c r="A10" s="19">
        <f t="shared" si="1"/>
        <v>9</v>
      </c>
      <c r="B10" s="20">
        <v>223</v>
      </c>
      <c r="C10" s="92" t="s">
        <v>299</v>
      </c>
      <c r="D10" s="26">
        <v>869800</v>
      </c>
      <c r="E10" s="26">
        <v>869800</v>
      </c>
      <c r="F10" s="26">
        <v>869800</v>
      </c>
      <c r="G10" s="135">
        <f t="shared" si="0"/>
        <v>1</v>
      </c>
      <c r="H10" s="27">
        <v>21744</v>
      </c>
    </row>
    <row r="11" spans="1:8" s="84" customFormat="1" ht="10.5" customHeight="1">
      <c r="A11" s="19">
        <f t="shared" si="1"/>
        <v>10</v>
      </c>
      <c r="B11" s="20">
        <v>228</v>
      </c>
      <c r="C11" s="92" t="s">
        <v>304</v>
      </c>
      <c r="D11" s="26">
        <v>761743</v>
      </c>
      <c r="E11" s="26">
        <v>761743</v>
      </c>
      <c r="F11" s="26">
        <v>761743</v>
      </c>
      <c r="G11" s="135">
        <f t="shared" si="0"/>
        <v>1</v>
      </c>
      <c r="H11" s="27">
        <v>19000</v>
      </c>
    </row>
    <row r="12" spans="1:8" s="84" customFormat="1" ht="10.5" customHeight="1">
      <c r="A12" s="19">
        <f t="shared" si="1"/>
        <v>11</v>
      </c>
      <c r="B12" s="20">
        <v>229</v>
      </c>
      <c r="C12" s="92" t="s">
        <v>305</v>
      </c>
      <c r="D12" s="26">
        <v>427246</v>
      </c>
      <c r="E12" s="26">
        <v>427246</v>
      </c>
      <c r="F12" s="26">
        <v>427246</v>
      </c>
      <c r="G12" s="135">
        <f t="shared" si="0"/>
        <v>1</v>
      </c>
      <c r="H12" s="27">
        <v>10681</v>
      </c>
    </row>
    <row r="13" spans="1:8" s="84" customFormat="1" ht="10.5" customHeight="1">
      <c r="A13" s="19">
        <f t="shared" si="1"/>
        <v>12</v>
      </c>
      <c r="B13" s="20">
        <v>310</v>
      </c>
      <c r="C13" s="92" t="s">
        <v>383</v>
      </c>
      <c r="D13" s="26">
        <v>1249422</v>
      </c>
      <c r="E13" s="26">
        <v>1249422</v>
      </c>
      <c r="F13" s="26">
        <v>1249422</v>
      </c>
      <c r="G13" s="135">
        <f t="shared" si="0"/>
        <v>1</v>
      </c>
      <c r="H13" s="27">
        <v>31236</v>
      </c>
    </row>
    <row r="14" spans="1:8" s="84" customFormat="1" ht="10.5" customHeight="1">
      <c r="A14" s="19">
        <f t="shared" si="1"/>
        <v>13</v>
      </c>
      <c r="B14" s="20">
        <v>317</v>
      </c>
      <c r="C14" s="92" t="s">
        <v>390</v>
      </c>
      <c r="D14" s="26">
        <v>838033</v>
      </c>
      <c r="E14" s="26">
        <v>838033</v>
      </c>
      <c r="F14" s="26">
        <v>838033</v>
      </c>
      <c r="G14" s="135">
        <f t="shared" si="0"/>
        <v>1</v>
      </c>
      <c r="H14" s="27">
        <v>20951</v>
      </c>
    </row>
    <row r="15" spans="1:8" s="84" customFormat="1" ht="10.5" customHeight="1">
      <c r="A15" s="19">
        <f t="shared" si="1"/>
        <v>14</v>
      </c>
      <c r="B15" s="20">
        <v>332</v>
      </c>
      <c r="C15" s="92" t="s">
        <v>404</v>
      </c>
      <c r="D15" s="26">
        <v>948004</v>
      </c>
      <c r="E15" s="26">
        <v>948004</v>
      </c>
      <c r="F15" s="26">
        <v>948004</v>
      </c>
      <c r="G15" s="135">
        <f t="shared" si="0"/>
        <v>1</v>
      </c>
      <c r="H15" s="27">
        <v>23699</v>
      </c>
    </row>
    <row r="16" spans="1:8" s="84" customFormat="1" ht="10.5" customHeight="1">
      <c r="A16" s="19">
        <f t="shared" si="1"/>
        <v>15</v>
      </c>
      <c r="B16" s="20">
        <v>337</v>
      </c>
      <c r="C16" s="92" t="s">
        <v>409</v>
      </c>
      <c r="D16" s="26">
        <v>1091866</v>
      </c>
      <c r="E16" s="26">
        <v>1091866</v>
      </c>
      <c r="F16" s="26">
        <v>1091866</v>
      </c>
      <c r="G16" s="135">
        <f t="shared" si="0"/>
        <v>1</v>
      </c>
      <c r="H16" s="27">
        <v>27296</v>
      </c>
    </row>
    <row r="17" spans="1:8" s="84" customFormat="1" ht="10.5" customHeight="1">
      <c r="A17" s="19">
        <f t="shared" si="1"/>
        <v>16</v>
      </c>
      <c r="B17" s="20">
        <v>341</v>
      </c>
      <c r="C17" s="92" t="s">
        <v>413</v>
      </c>
      <c r="D17" s="26">
        <v>3620553</v>
      </c>
      <c r="E17" s="26">
        <v>3620553</v>
      </c>
      <c r="F17" s="26">
        <v>3620553</v>
      </c>
      <c r="G17" s="135">
        <f t="shared" si="0"/>
        <v>1</v>
      </c>
      <c r="H17" s="27">
        <v>90513</v>
      </c>
    </row>
    <row r="18" spans="1:8" s="84" customFormat="1" ht="10.5" customHeight="1">
      <c r="A18" s="19">
        <f t="shared" si="1"/>
        <v>17</v>
      </c>
      <c r="B18" s="20">
        <v>369</v>
      </c>
      <c r="C18" s="92" t="s">
        <v>441</v>
      </c>
      <c r="D18" s="26">
        <v>396030</v>
      </c>
      <c r="E18" s="26">
        <v>396030</v>
      </c>
      <c r="F18" s="26">
        <v>396030</v>
      </c>
      <c r="G18" s="135">
        <f t="shared" si="0"/>
        <v>1</v>
      </c>
      <c r="H18" s="27">
        <v>9901</v>
      </c>
    </row>
    <row r="19" spans="1:8" s="84" customFormat="1" ht="10.5" customHeight="1">
      <c r="A19" s="19">
        <f t="shared" si="1"/>
        <v>18</v>
      </c>
      <c r="B19" s="20">
        <v>372</v>
      </c>
      <c r="C19" s="92" t="s">
        <v>444</v>
      </c>
      <c r="D19" s="26">
        <v>897002</v>
      </c>
      <c r="E19" s="26">
        <v>897002</v>
      </c>
      <c r="F19" s="26">
        <v>897002</v>
      </c>
      <c r="G19" s="135">
        <f t="shared" si="0"/>
        <v>1</v>
      </c>
      <c r="H19" s="27">
        <v>22424</v>
      </c>
    </row>
    <row r="20" spans="1:8" s="84" customFormat="1" ht="10.5" customHeight="1">
      <c r="A20" s="19">
        <f t="shared" si="1"/>
        <v>19</v>
      </c>
      <c r="B20" s="20">
        <v>216</v>
      </c>
      <c r="C20" s="92" t="s">
        <v>292</v>
      </c>
      <c r="D20" s="26">
        <v>2237479</v>
      </c>
      <c r="E20" s="26">
        <v>2237478</v>
      </c>
      <c r="F20" s="26">
        <v>2237478</v>
      </c>
      <c r="G20" s="135">
        <f t="shared" si="0"/>
        <v>0.999999553068431</v>
      </c>
      <c r="H20" s="27">
        <v>55937</v>
      </c>
    </row>
    <row r="21" spans="1:8" s="84" customFormat="1" ht="10.5" customHeight="1">
      <c r="A21" s="19">
        <f t="shared" si="1"/>
        <v>20</v>
      </c>
      <c r="B21" s="20">
        <v>236</v>
      </c>
      <c r="C21" s="92" t="s">
        <v>312</v>
      </c>
      <c r="D21" s="26">
        <v>1856157</v>
      </c>
      <c r="E21" s="26">
        <v>1856157</v>
      </c>
      <c r="F21" s="26">
        <v>1856156</v>
      </c>
      <c r="G21" s="135">
        <f t="shared" si="0"/>
        <v>0.9999994612524695</v>
      </c>
      <c r="H21" s="27">
        <v>46404</v>
      </c>
    </row>
    <row r="22" spans="1:8" s="84" customFormat="1" ht="10.5" customHeight="1">
      <c r="A22" s="19">
        <f t="shared" si="1"/>
        <v>21</v>
      </c>
      <c r="B22" s="20">
        <v>364</v>
      </c>
      <c r="C22" s="92" t="s">
        <v>436</v>
      </c>
      <c r="D22" s="26">
        <v>2227235</v>
      </c>
      <c r="E22" s="26">
        <v>2227235</v>
      </c>
      <c r="F22" s="26">
        <v>2227233</v>
      </c>
      <c r="G22" s="135">
        <f t="shared" si="0"/>
        <v>0.9999991020256057</v>
      </c>
      <c r="H22" s="27">
        <v>55681</v>
      </c>
    </row>
    <row r="23" spans="1:8" s="84" customFormat="1" ht="10.5" customHeight="1">
      <c r="A23" s="19">
        <f t="shared" si="1"/>
        <v>22</v>
      </c>
      <c r="B23" s="20">
        <v>291</v>
      </c>
      <c r="C23" s="92" t="s">
        <v>364</v>
      </c>
      <c r="D23" s="26">
        <v>2116345</v>
      </c>
      <c r="E23" s="26">
        <v>2116342</v>
      </c>
      <c r="F23" s="26">
        <v>2116343</v>
      </c>
      <c r="G23" s="135">
        <f t="shared" si="0"/>
        <v>0.9999990549744961</v>
      </c>
      <c r="H23" s="27">
        <v>52908</v>
      </c>
    </row>
    <row r="24" spans="1:8" s="84" customFormat="1" ht="10.5" customHeight="1">
      <c r="A24" s="19">
        <f t="shared" si="1"/>
        <v>23</v>
      </c>
      <c r="B24" s="20">
        <v>129</v>
      </c>
      <c r="C24" s="92" t="s">
        <v>206</v>
      </c>
      <c r="D24" s="26">
        <v>1003634</v>
      </c>
      <c r="E24" s="26">
        <v>1003634</v>
      </c>
      <c r="F24" s="26">
        <v>1003633</v>
      </c>
      <c r="G24" s="135">
        <f t="shared" si="0"/>
        <v>0.9999990036208418</v>
      </c>
      <c r="H24" s="27">
        <v>25090</v>
      </c>
    </row>
    <row r="25" spans="1:8" s="84" customFormat="1" ht="10.5" customHeight="1">
      <c r="A25" s="19">
        <f t="shared" si="1"/>
        <v>24</v>
      </c>
      <c r="B25" s="20">
        <v>190</v>
      </c>
      <c r="C25" s="92" t="s">
        <v>266</v>
      </c>
      <c r="D25" s="26">
        <v>950825</v>
      </c>
      <c r="E25" s="26">
        <v>950825</v>
      </c>
      <c r="F25" s="26">
        <v>950824</v>
      </c>
      <c r="G25" s="135">
        <f t="shared" si="0"/>
        <v>0.9999989482817553</v>
      </c>
      <c r="H25" s="27">
        <v>23530</v>
      </c>
    </row>
    <row r="26" spans="1:8" s="84" customFormat="1" ht="10.5" customHeight="1">
      <c r="A26" s="19">
        <f t="shared" si="1"/>
        <v>25</v>
      </c>
      <c r="B26" s="20">
        <v>290</v>
      </c>
      <c r="C26" s="92" t="s">
        <v>363</v>
      </c>
      <c r="D26" s="26">
        <v>1660601</v>
      </c>
      <c r="E26" s="26">
        <v>1660599.38</v>
      </c>
      <c r="F26" s="26">
        <v>1660599</v>
      </c>
      <c r="G26" s="135">
        <f t="shared" si="0"/>
        <v>0.9999987956167676</v>
      </c>
      <c r="H26" s="27">
        <v>41514</v>
      </c>
    </row>
    <row r="27" spans="1:8" s="84" customFormat="1" ht="10.5" customHeight="1">
      <c r="A27" s="19">
        <f t="shared" si="1"/>
        <v>26</v>
      </c>
      <c r="B27" s="20">
        <v>239</v>
      </c>
      <c r="C27" s="92" t="s">
        <v>315</v>
      </c>
      <c r="D27" s="26">
        <v>824396</v>
      </c>
      <c r="E27" s="26">
        <v>824396</v>
      </c>
      <c r="F27" s="26">
        <v>824395</v>
      </c>
      <c r="G27" s="135">
        <f t="shared" si="0"/>
        <v>0.9999987869907181</v>
      </c>
      <c r="H27" s="27">
        <v>20594</v>
      </c>
    </row>
    <row r="28" spans="1:8" s="84" customFormat="1" ht="10.5" customHeight="1">
      <c r="A28" s="19">
        <f t="shared" si="1"/>
        <v>27</v>
      </c>
      <c r="B28" s="20">
        <v>225</v>
      </c>
      <c r="C28" s="92" t="s">
        <v>301</v>
      </c>
      <c r="D28" s="26">
        <v>713514</v>
      </c>
      <c r="E28" s="26">
        <v>713514</v>
      </c>
      <c r="F28" s="26">
        <v>713513</v>
      </c>
      <c r="G28" s="135">
        <f t="shared" si="0"/>
        <v>0.9999985984858041</v>
      </c>
      <c r="H28" s="27">
        <v>17838</v>
      </c>
    </row>
    <row r="29" spans="1:8" s="84" customFormat="1" ht="10.5" customHeight="1">
      <c r="A29" s="19">
        <f t="shared" si="1"/>
        <v>28</v>
      </c>
      <c r="B29" s="20">
        <v>308</v>
      </c>
      <c r="C29" s="92" t="s">
        <v>381</v>
      </c>
      <c r="D29" s="26">
        <v>2042240</v>
      </c>
      <c r="E29" s="26">
        <v>2042240</v>
      </c>
      <c r="F29" s="26">
        <v>2042237</v>
      </c>
      <c r="G29" s="135">
        <f t="shared" si="0"/>
        <v>0.9999985310247571</v>
      </c>
      <c r="H29" s="27">
        <v>51055</v>
      </c>
    </row>
    <row r="30" spans="1:8" s="84" customFormat="1" ht="10.5" customHeight="1">
      <c r="A30" s="19">
        <f t="shared" si="1"/>
        <v>29</v>
      </c>
      <c r="B30" s="20">
        <v>9</v>
      </c>
      <c r="C30" s="92" t="s">
        <v>89</v>
      </c>
      <c r="D30" s="26">
        <v>1302909</v>
      </c>
      <c r="E30" s="26">
        <v>1302907</v>
      </c>
      <c r="F30" s="26">
        <v>1302907</v>
      </c>
      <c r="G30" s="135">
        <f t="shared" si="0"/>
        <v>0.9999984649733789</v>
      </c>
      <c r="H30" s="27">
        <v>32573</v>
      </c>
    </row>
    <row r="31" spans="1:8" s="84" customFormat="1" ht="10.5" customHeight="1">
      <c r="A31" s="19">
        <f t="shared" si="1"/>
        <v>30</v>
      </c>
      <c r="B31" s="20">
        <v>194</v>
      </c>
      <c r="C31" s="92" t="s">
        <v>270</v>
      </c>
      <c r="D31" s="26">
        <v>2414784</v>
      </c>
      <c r="E31" s="26">
        <v>2414784</v>
      </c>
      <c r="F31" s="26">
        <v>2414780</v>
      </c>
      <c r="G31" s="135">
        <f t="shared" si="0"/>
        <v>0.9999983435371446</v>
      </c>
      <c r="H31" s="27">
        <v>58344</v>
      </c>
    </row>
    <row r="32" spans="1:8" s="84" customFormat="1" ht="10.5" customHeight="1">
      <c r="A32" s="19">
        <f t="shared" si="1"/>
        <v>31</v>
      </c>
      <c r="B32" s="20">
        <v>39</v>
      </c>
      <c r="C32" s="92" t="s">
        <v>118</v>
      </c>
      <c r="D32" s="26">
        <v>939846</v>
      </c>
      <c r="E32" s="26">
        <v>939846</v>
      </c>
      <c r="F32" s="26">
        <v>939844</v>
      </c>
      <c r="G32" s="135">
        <f t="shared" si="0"/>
        <v>0.9999978719917944</v>
      </c>
      <c r="H32" s="27">
        <v>23497</v>
      </c>
    </row>
    <row r="33" spans="1:8" s="84" customFormat="1" ht="10.5" customHeight="1">
      <c r="A33" s="19">
        <f t="shared" si="1"/>
        <v>32</v>
      </c>
      <c r="B33" s="20">
        <v>265</v>
      </c>
      <c r="C33" s="92" t="s">
        <v>338</v>
      </c>
      <c r="D33" s="26">
        <v>774043</v>
      </c>
      <c r="E33" s="26">
        <v>774043</v>
      </c>
      <c r="F33" s="26">
        <v>774041</v>
      </c>
      <c r="G33" s="135">
        <f t="shared" si="0"/>
        <v>0.9999974161642182</v>
      </c>
      <c r="H33" s="27">
        <v>19351</v>
      </c>
    </row>
    <row r="34" spans="1:8" s="84" customFormat="1" ht="10.5" customHeight="1">
      <c r="A34" s="19">
        <f t="shared" si="1"/>
        <v>33</v>
      </c>
      <c r="B34" s="20">
        <v>222</v>
      </c>
      <c r="C34" s="92" t="s">
        <v>298</v>
      </c>
      <c r="D34" s="26">
        <v>617484</v>
      </c>
      <c r="E34" s="26">
        <v>617484</v>
      </c>
      <c r="F34" s="26">
        <v>617482</v>
      </c>
      <c r="G34" s="135">
        <f t="shared" si="0"/>
        <v>0.999996761049679</v>
      </c>
      <c r="H34" s="27">
        <v>15348</v>
      </c>
    </row>
    <row r="35" spans="1:8" s="84" customFormat="1" ht="10.5" customHeight="1">
      <c r="A35" s="19">
        <f t="shared" si="1"/>
        <v>34</v>
      </c>
      <c r="B35" s="20">
        <v>205</v>
      </c>
      <c r="C35" s="92" t="s">
        <v>281</v>
      </c>
      <c r="D35" s="26">
        <v>1811636</v>
      </c>
      <c r="E35" s="26">
        <v>1811636</v>
      </c>
      <c r="F35" s="26">
        <v>1811630</v>
      </c>
      <c r="G35" s="135">
        <f t="shared" si="0"/>
        <v>0.9999966880764127</v>
      </c>
      <c r="H35" s="27">
        <v>45289</v>
      </c>
    </row>
    <row r="36" spans="1:8" s="84" customFormat="1" ht="10.5" customHeight="1">
      <c r="A36" s="19">
        <f t="shared" si="1"/>
        <v>35</v>
      </c>
      <c r="B36" s="20">
        <v>189</v>
      </c>
      <c r="C36" s="92" t="s">
        <v>265</v>
      </c>
      <c r="D36" s="26">
        <v>516362</v>
      </c>
      <c r="E36" s="26">
        <v>516362</v>
      </c>
      <c r="F36" s="26">
        <v>516360</v>
      </c>
      <c r="G36" s="135">
        <f t="shared" si="0"/>
        <v>0.999996126748289</v>
      </c>
      <c r="H36" s="27">
        <v>12909</v>
      </c>
    </row>
    <row r="37" spans="1:8" s="84" customFormat="1" ht="10.5" customHeight="1">
      <c r="A37" s="19">
        <f t="shared" si="1"/>
        <v>36</v>
      </c>
      <c r="B37" s="20">
        <v>184</v>
      </c>
      <c r="C37" s="92" t="s">
        <v>260</v>
      </c>
      <c r="D37" s="26">
        <v>812127</v>
      </c>
      <c r="E37" s="26">
        <v>812127</v>
      </c>
      <c r="F37" s="26">
        <v>812118</v>
      </c>
      <c r="G37" s="135">
        <f t="shared" si="0"/>
        <v>0.9999889179894278</v>
      </c>
      <c r="H37" s="27">
        <v>20303</v>
      </c>
    </row>
    <row r="38" spans="1:8" s="84" customFormat="1" ht="10.5" customHeight="1">
      <c r="A38" s="19">
        <f t="shared" si="1"/>
        <v>37</v>
      </c>
      <c r="B38" s="20">
        <v>119</v>
      </c>
      <c r="C38" s="92" t="s">
        <v>196</v>
      </c>
      <c r="D38" s="26">
        <v>967818</v>
      </c>
      <c r="E38" s="26">
        <v>967818</v>
      </c>
      <c r="F38" s="26">
        <v>967804</v>
      </c>
      <c r="G38" s="135">
        <f t="shared" si="0"/>
        <v>0.999985534470324</v>
      </c>
      <c r="H38" s="27">
        <v>24195</v>
      </c>
    </row>
    <row r="39" spans="1:8" s="84" customFormat="1" ht="10.5" customHeight="1">
      <c r="A39" s="19">
        <f t="shared" si="1"/>
        <v>38</v>
      </c>
      <c r="B39" s="20">
        <v>304</v>
      </c>
      <c r="C39" s="92" t="s">
        <v>377</v>
      </c>
      <c r="D39" s="26">
        <v>1219213</v>
      </c>
      <c r="E39" s="26">
        <v>1219211</v>
      </c>
      <c r="F39" s="26">
        <v>1219191</v>
      </c>
      <c r="G39" s="135">
        <f t="shared" si="0"/>
        <v>0.9999819555729803</v>
      </c>
      <c r="H39" s="27">
        <v>30480</v>
      </c>
    </row>
    <row r="40" spans="1:8" s="84" customFormat="1" ht="10.5" customHeight="1">
      <c r="A40" s="19">
        <f t="shared" si="1"/>
        <v>39</v>
      </c>
      <c r="B40" s="20">
        <v>347</v>
      </c>
      <c r="C40" s="92" t="s">
        <v>419</v>
      </c>
      <c r="D40" s="26">
        <v>2430650</v>
      </c>
      <c r="E40" s="26">
        <v>2430607</v>
      </c>
      <c r="F40" s="26">
        <v>2430606</v>
      </c>
      <c r="G40" s="135">
        <f t="shared" si="0"/>
        <v>0.9999818978462551</v>
      </c>
      <c r="H40" s="27">
        <v>60562</v>
      </c>
    </row>
    <row r="41" spans="1:8" s="84" customFormat="1" ht="10.5" customHeight="1">
      <c r="A41" s="19">
        <f t="shared" si="1"/>
        <v>40</v>
      </c>
      <c r="B41" s="20">
        <v>334</v>
      </c>
      <c r="C41" s="92" t="s">
        <v>406</v>
      </c>
      <c r="D41" s="26">
        <v>3244740</v>
      </c>
      <c r="E41" s="26">
        <v>3244740</v>
      </c>
      <c r="F41" s="26">
        <v>3244681</v>
      </c>
      <c r="G41" s="135">
        <f t="shared" si="0"/>
        <v>0.9999818167249148</v>
      </c>
      <c r="H41" s="27">
        <v>81116</v>
      </c>
    </row>
    <row r="42" spans="1:8" s="84" customFormat="1" ht="10.5" customHeight="1">
      <c r="A42" s="19">
        <f t="shared" si="1"/>
        <v>41</v>
      </c>
      <c r="B42" s="20">
        <v>249</v>
      </c>
      <c r="C42" s="92" t="s">
        <v>325</v>
      </c>
      <c r="D42" s="26">
        <v>2665172</v>
      </c>
      <c r="E42" s="26">
        <v>2665172</v>
      </c>
      <c r="F42" s="26">
        <v>2665115</v>
      </c>
      <c r="G42" s="135">
        <f t="shared" si="0"/>
        <v>0.9999786130125936</v>
      </c>
      <c r="H42" s="27">
        <v>66629</v>
      </c>
    </row>
    <row r="43" spans="1:8" s="84" customFormat="1" ht="10.5" customHeight="1">
      <c r="A43" s="19">
        <f t="shared" si="1"/>
        <v>42</v>
      </c>
      <c r="B43" s="20">
        <v>136</v>
      </c>
      <c r="C43" s="92" t="s">
        <v>213</v>
      </c>
      <c r="D43" s="26">
        <v>2209798</v>
      </c>
      <c r="E43" s="26">
        <v>2209798</v>
      </c>
      <c r="F43" s="26">
        <v>2209748</v>
      </c>
      <c r="G43" s="135">
        <f t="shared" si="0"/>
        <v>0.999977373497487</v>
      </c>
      <c r="H43" s="27">
        <v>55243</v>
      </c>
    </row>
    <row r="44" spans="1:8" s="84" customFormat="1" ht="10.5" customHeight="1">
      <c r="A44" s="19">
        <f t="shared" si="1"/>
        <v>43</v>
      </c>
      <c r="B44" s="20">
        <v>47</v>
      </c>
      <c r="C44" s="92" t="s">
        <v>126</v>
      </c>
      <c r="D44" s="26">
        <v>1364120</v>
      </c>
      <c r="E44" s="26">
        <v>1364120</v>
      </c>
      <c r="F44" s="26">
        <v>1364079</v>
      </c>
      <c r="G44" s="135">
        <f t="shared" si="0"/>
        <v>0.999969943993197</v>
      </c>
      <c r="H44" s="27">
        <v>34013</v>
      </c>
    </row>
    <row r="45" spans="1:8" s="84" customFormat="1" ht="10.5" customHeight="1">
      <c r="A45" s="19">
        <f t="shared" si="1"/>
        <v>44</v>
      </c>
      <c r="B45" s="20">
        <v>203</v>
      </c>
      <c r="C45" s="92" t="s">
        <v>279</v>
      </c>
      <c r="D45" s="26">
        <v>2027538</v>
      </c>
      <c r="E45" s="26">
        <v>2027538</v>
      </c>
      <c r="F45" s="26">
        <v>2027442</v>
      </c>
      <c r="G45" s="135">
        <f t="shared" si="0"/>
        <v>0.9999526519355001</v>
      </c>
      <c r="H45" s="27">
        <v>50598</v>
      </c>
    </row>
    <row r="46" spans="1:8" s="84" customFormat="1" ht="10.5" customHeight="1">
      <c r="A46" s="19">
        <f t="shared" si="1"/>
        <v>45</v>
      </c>
      <c r="B46" s="20">
        <v>69</v>
      </c>
      <c r="C46" s="92" t="s">
        <v>147</v>
      </c>
      <c r="D46" s="26">
        <v>1479530</v>
      </c>
      <c r="E46" s="26">
        <v>1479530</v>
      </c>
      <c r="F46" s="26">
        <v>1479429</v>
      </c>
      <c r="G46" s="135">
        <f t="shared" si="0"/>
        <v>0.9999317350780316</v>
      </c>
      <c r="H46" s="27">
        <v>35990</v>
      </c>
    </row>
    <row r="47" spans="1:8" s="84" customFormat="1" ht="10.5" customHeight="1">
      <c r="A47" s="19">
        <f t="shared" si="1"/>
        <v>46</v>
      </c>
      <c r="B47" s="20">
        <v>166</v>
      </c>
      <c r="C47" s="92" t="s">
        <v>243</v>
      </c>
      <c r="D47" s="26">
        <v>596914</v>
      </c>
      <c r="E47" s="26">
        <v>596914</v>
      </c>
      <c r="F47" s="26">
        <v>596873</v>
      </c>
      <c r="G47" s="135">
        <f t="shared" si="0"/>
        <v>0.9999313133885284</v>
      </c>
      <c r="H47" s="27">
        <v>14922</v>
      </c>
    </row>
    <row r="48" spans="1:8" s="84" customFormat="1" ht="10.5" customHeight="1">
      <c r="A48" s="19">
        <f t="shared" si="1"/>
        <v>47</v>
      </c>
      <c r="B48" s="20">
        <v>57</v>
      </c>
      <c r="C48" s="92" t="s">
        <v>135</v>
      </c>
      <c r="D48" s="26">
        <v>2448456</v>
      </c>
      <c r="E48" s="26">
        <v>2448456</v>
      </c>
      <c r="F48" s="26">
        <v>2448256</v>
      </c>
      <c r="G48" s="135">
        <f t="shared" si="0"/>
        <v>0.9999183158692662</v>
      </c>
      <c r="H48" s="27">
        <v>61209</v>
      </c>
    </row>
    <row r="49" spans="1:8" s="84" customFormat="1" ht="10.5" customHeight="1">
      <c r="A49" s="19">
        <f t="shared" si="1"/>
        <v>48</v>
      </c>
      <c r="B49" s="20">
        <v>300</v>
      </c>
      <c r="C49" s="92" t="s">
        <v>373</v>
      </c>
      <c r="D49" s="26">
        <v>2286543</v>
      </c>
      <c r="E49" s="26">
        <v>2286339</v>
      </c>
      <c r="F49" s="26">
        <v>2286338</v>
      </c>
      <c r="G49" s="135">
        <f t="shared" si="0"/>
        <v>0.9999103450055389</v>
      </c>
      <c r="H49" s="27">
        <v>57158</v>
      </c>
    </row>
    <row r="50" spans="1:8" s="84" customFormat="1" ht="10.5" customHeight="1">
      <c r="A50" s="19">
        <f t="shared" si="1"/>
        <v>49</v>
      </c>
      <c r="B50" s="20">
        <v>260</v>
      </c>
      <c r="C50" s="92" t="s">
        <v>333</v>
      </c>
      <c r="D50" s="26">
        <v>1182796</v>
      </c>
      <c r="E50" s="26">
        <v>1182796</v>
      </c>
      <c r="F50" s="26">
        <v>1182673</v>
      </c>
      <c r="G50" s="135">
        <f t="shared" si="0"/>
        <v>0.9998960091173795</v>
      </c>
      <c r="H50" s="27">
        <v>29567</v>
      </c>
    </row>
    <row r="51" spans="1:8" s="84" customFormat="1" ht="10.5" customHeight="1">
      <c r="A51" s="19">
        <f t="shared" si="1"/>
        <v>50</v>
      </c>
      <c r="B51" s="20">
        <v>357</v>
      </c>
      <c r="C51" s="92" t="s">
        <v>429</v>
      </c>
      <c r="D51" s="26">
        <v>2846732</v>
      </c>
      <c r="E51" s="26">
        <v>2846732</v>
      </c>
      <c r="F51" s="26">
        <v>2846431</v>
      </c>
      <c r="G51" s="135">
        <f t="shared" si="0"/>
        <v>0.9998942647217933</v>
      </c>
      <c r="H51" s="27">
        <v>71148</v>
      </c>
    </row>
    <row r="52" spans="1:8" s="84" customFormat="1" ht="10.5" customHeight="1">
      <c r="A52" s="19">
        <f t="shared" si="1"/>
        <v>51</v>
      </c>
      <c r="B52" s="20">
        <v>346</v>
      </c>
      <c r="C52" s="92" t="s">
        <v>418</v>
      </c>
      <c r="D52" s="26">
        <v>1732843</v>
      </c>
      <c r="E52" s="26">
        <v>1732843</v>
      </c>
      <c r="F52" s="26">
        <v>1732637</v>
      </c>
      <c r="G52" s="135">
        <f t="shared" si="0"/>
        <v>0.9998811202168921</v>
      </c>
      <c r="H52" s="27">
        <v>43316</v>
      </c>
    </row>
    <row r="53" spans="1:8" s="84" customFormat="1" ht="10.5" customHeight="1">
      <c r="A53" s="19">
        <f t="shared" si="1"/>
        <v>52</v>
      </c>
      <c r="B53" s="20">
        <v>331</v>
      </c>
      <c r="C53" s="92" t="s">
        <v>73</v>
      </c>
      <c r="D53" s="26">
        <v>1100184</v>
      </c>
      <c r="E53" s="26">
        <v>1100184</v>
      </c>
      <c r="F53" s="26">
        <v>1100039</v>
      </c>
      <c r="G53" s="135">
        <f t="shared" si="0"/>
        <v>0.9998682038640809</v>
      </c>
      <c r="H53" s="27">
        <v>27501</v>
      </c>
    </row>
    <row r="54" spans="1:8" s="84" customFormat="1" ht="10.5" customHeight="1">
      <c r="A54" s="19">
        <f t="shared" si="1"/>
        <v>53</v>
      </c>
      <c r="B54" s="20">
        <v>333</v>
      </c>
      <c r="C54" s="92" t="s">
        <v>405</v>
      </c>
      <c r="D54" s="26">
        <v>2285197</v>
      </c>
      <c r="E54" s="26">
        <v>2285197</v>
      </c>
      <c r="F54" s="26">
        <v>2284882</v>
      </c>
      <c r="G54" s="135">
        <f t="shared" si="0"/>
        <v>0.9998621563042486</v>
      </c>
      <c r="H54" s="27">
        <v>57021</v>
      </c>
    </row>
    <row r="55" spans="1:8" s="84" customFormat="1" ht="10.5" customHeight="1">
      <c r="A55" s="19">
        <f t="shared" si="1"/>
        <v>54</v>
      </c>
      <c r="B55" s="20">
        <v>281</v>
      </c>
      <c r="C55" s="92" t="s">
        <v>354</v>
      </c>
      <c r="D55" s="26">
        <v>600513</v>
      </c>
      <c r="E55" s="26">
        <v>600513</v>
      </c>
      <c r="F55" s="26">
        <v>600429</v>
      </c>
      <c r="G55" s="135">
        <f t="shared" si="0"/>
        <v>0.9998601195977439</v>
      </c>
      <c r="H55" s="27">
        <v>15034</v>
      </c>
    </row>
    <row r="56" spans="1:8" s="84" customFormat="1" ht="10.5" customHeight="1">
      <c r="A56" s="19">
        <f t="shared" si="1"/>
        <v>55</v>
      </c>
      <c r="B56" s="20">
        <v>344</v>
      </c>
      <c r="C56" s="92" t="s">
        <v>416</v>
      </c>
      <c r="D56" s="26">
        <v>1991352</v>
      </c>
      <c r="E56" s="26">
        <v>1991350</v>
      </c>
      <c r="F56" s="26">
        <v>1991034</v>
      </c>
      <c r="G56" s="135">
        <f t="shared" si="0"/>
        <v>0.9998403094982705</v>
      </c>
      <c r="H56" s="27">
        <v>49726</v>
      </c>
    </row>
    <row r="57" spans="1:8" s="84" customFormat="1" ht="10.5" customHeight="1">
      <c r="A57" s="19">
        <f t="shared" si="1"/>
        <v>56</v>
      </c>
      <c r="B57" s="20">
        <v>25</v>
      </c>
      <c r="C57" s="92" t="s">
        <v>105</v>
      </c>
      <c r="D57" s="26">
        <v>1576297</v>
      </c>
      <c r="E57" s="26">
        <v>1576297</v>
      </c>
      <c r="F57" s="26">
        <v>1576035</v>
      </c>
      <c r="G57" s="135">
        <f t="shared" si="0"/>
        <v>0.9998337876681869</v>
      </c>
      <c r="H57" s="27">
        <v>39395</v>
      </c>
    </row>
    <row r="58" spans="1:8" s="84" customFormat="1" ht="10.5" customHeight="1">
      <c r="A58" s="19">
        <f t="shared" si="1"/>
        <v>57</v>
      </c>
      <c r="B58" s="20">
        <v>297</v>
      </c>
      <c r="C58" s="92" t="s">
        <v>370</v>
      </c>
      <c r="D58" s="26">
        <v>1012392</v>
      </c>
      <c r="E58" s="26">
        <v>1012392</v>
      </c>
      <c r="F58" s="26">
        <v>1012196</v>
      </c>
      <c r="G58" s="135">
        <f t="shared" si="0"/>
        <v>0.999806399102324</v>
      </c>
      <c r="H58" s="27">
        <v>25310</v>
      </c>
    </row>
    <row r="59" spans="1:8" s="84" customFormat="1" ht="10.5" customHeight="1">
      <c r="A59" s="19">
        <f t="shared" si="1"/>
        <v>58</v>
      </c>
      <c r="B59" s="20">
        <v>160</v>
      </c>
      <c r="C59" s="92" t="s">
        <v>237</v>
      </c>
      <c r="D59" s="26">
        <v>1851879</v>
      </c>
      <c r="E59" s="26">
        <v>1851879</v>
      </c>
      <c r="F59" s="26">
        <v>1851358</v>
      </c>
      <c r="G59" s="135">
        <f t="shared" si="0"/>
        <v>0.9997186641243839</v>
      </c>
      <c r="H59" s="27">
        <v>46284</v>
      </c>
    </row>
    <row r="60" spans="1:8" s="84" customFormat="1" ht="10.5" customHeight="1">
      <c r="A60" s="19">
        <f t="shared" si="1"/>
        <v>59</v>
      </c>
      <c r="B60" s="20">
        <v>210</v>
      </c>
      <c r="C60" s="92" t="s">
        <v>286</v>
      </c>
      <c r="D60" s="26">
        <v>3001330</v>
      </c>
      <c r="E60" s="26">
        <v>3001330</v>
      </c>
      <c r="F60" s="26">
        <v>3000475</v>
      </c>
      <c r="G60" s="135">
        <f t="shared" si="0"/>
        <v>0.9997151262940096</v>
      </c>
      <c r="H60" s="27">
        <v>75032</v>
      </c>
    </row>
    <row r="61" spans="1:8" s="84" customFormat="1" ht="10.5" customHeight="1">
      <c r="A61" s="19">
        <f t="shared" si="1"/>
        <v>60</v>
      </c>
      <c r="B61" s="20">
        <v>377</v>
      </c>
      <c r="C61" s="92" t="s">
        <v>449</v>
      </c>
      <c r="D61" s="26">
        <v>987097</v>
      </c>
      <c r="E61" s="26">
        <v>987097</v>
      </c>
      <c r="F61" s="26">
        <v>986786</v>
      </c>
      <c r="G61" s="135">
        <f t="shared" si="0"/>
        <v>0.9996849347125967</v>
      </c>
      <c r="H61" s="27">
        <v>24547</v>
      </c>
    </row>
    <row r="62" spans="1:8" s="84" customFormat="1" ht="10.5" customHeight="1">
      <c r="A62" s="19">
        <f t="shared" si="1"/>
        <v>61</v>
      </c>
      <c r="B62" s="20">
        <v>298</v>
      </c>
      <c r="C62" s="92" t="s">
        <v>371</v>
      </c>
      <c r="D62" s="26">
        <v>3321848</v>
      </c>
      <c r="E62" s="26">
        <v>3321848</v>
      </c>
      <c r="F62" s="26">
        <v>3320782</v>
      </c>
      <c r="G62" s="135">
        <f t="shared" si="0"/>
        <v>0.9996790942872762</v>
      </c>
      <c r="H62" s="27">
        <v>83019</v>
      </c>
    </row>
    <row r="63" spans="1:8" s="84" customFormat="1" ht="10.5" customHeight="1">
      <c r="A63" s="19">
        <f t="shared" si="1"/>
        <v>62</v>
      </c>
      <c r="B63" s="20">
        <v>343</v>
      </c>
      <c r="C63" s="92" t="s">
        <v>415</v>
      </c>
      <c r="D63" s="26">
        <v>3908893</v>
      </c>
      <c r="E63" s="26">
        <v>3908183</v>
      </c>
      <c r="F63" s="26">
        <v>3907617</v>
      </c>
      <c r="G63" s="135">
        <f t="shared" si="0"/>
        <v>0.9996735648686214</v>
      </c>
      <c r="H63" s="27">
        <v>97691</v>
      </c>
    </row>
    <row r="64" spans="1:8" s="84" customFormat="1" ht="10.5" customHeight="1">
      <c r="A64" s="19">
        <f t="shared" si="1"/>
        <v>63</v>
      </c>
      <c r="B64" s="20">
        <v>105</v>
      </c>
      <c r="C64" s="92" t="s">
        <v>182</v>
      </c>
      <c r="D64" s="26">
        <v>684116</v>
      </c>
      <c r="E64" s="26">
        <v>684116</v>
      </c>
      <c r="F64" s="26">
        <v>683889</v>
      </c>
      <c r="G64" s="135">
        <f t="shared" si="0"/>
        <v>0.9996681849277024</v>
      </c>
      <c r="H64" s="27">
        <v>17097</v>
      </c>
    </row>
    <row r="65" spans="1:8" s="84" customFormat="1" ht="10.5" customHeight="1">
      <c r="A65" s="19">
        <f t="shared" si="1"/>
        <v>64</v>
      </c>
      <c r="B65" s="20">
        <v>213</v>
      </c>
      <c r="C65" s="92" t="s">
        <v>289</v>
      </c>
      <c r="D65" s="26">
        <v>1239282</v>
      </c>
      <c r="E65" s="26">
        <v>1239232</v>
      </c>
      <c r="F65" s="26">
        <v>1238740</v>
      </c>
      <c r="G65" s="135">
        <f t="shared" si="0"/>
        <v>0.9995626499860403</v>
      </c>
      <c r="H65" s="27">
        <v>30950</v>
      </c>
    </row>
    <row r="66" spans="1:8" s="84" customFormat="1" ht="10.5" customHeight="1">
      <c r="A66" s="19">
        <f t="shared" si="1"/>
        <v>65</v>
      </c>
      <c r="B66" s="20">
        <v>198</v>
      </c>
      <c r="C66" s="92" t="s">
        <v>274</v>
      </c>
      <c r="D66" s="26">
        <v>1898842</v>
      </c>
      <c r="E66" s="26">
        <v>1898842</v>
      </c>
      <c r="F66" s="26">
        <v>1897965</v>
      </c>
      <c r="G66" s="135">
        <f t="shared" si="0"/>
        <v>0.9995381395608481</v>
      </c>
      <c r="H66" s="27">
        <v>47448</v>
      </c>
    </row>
    <row r="67" spans="1:8" s="84" customFormat="1" ht="10.5" customHeight="1">
      <c r="A67" s="19">
        <f t="shared" si="1"/>
        <v>66</v>
      </c>
      <c r="B67" s="20">
        <v>375</v>
      </c>
      <c r="C67" s="92" t="s">
        <v>447</v>
      </c>
      <c r="D67" s="26">
        <v>2288459</v>
      </c>
      <c r="E67" s="26">
        <v>2288259</v>
      </c>
      <c r="F67" s="26">
        <v>2287334</v>
      </c>
      <c r="G67" s="135">
        <f aca="true" t="shared" si="2" ref="G67:G130">F67/D67</f>
        <v>0.9995084028160435</v>
      </c>
      <c r="H67" s="27">
        <v>57183</v>
      </c>
    </row>
    <row r="68" spans="1:8" s="84" customFormat="1" ht="10.5" customHeight="1">
      <c r="A68" s="19">
        <f aca="true" t="shared" si="3" ref="A68:A131">A67+1</f>
        <v>67</v>
      </c>
      <c r="B68" s="20">
        <v>183</v>
      </c>
      <c r="C68" s="92" t="s">
        <v>259</v>
      </c>
      <c r="D68" s="26">
        <v>1021827</v>
      </c>
      <c r="E68" s="26">
        <v>1021827</v>
      </c>
      <c r="F68" s="26">
        <v>1021281</v>
      </c>
      <c r="G68" s="135">
        <f t="shared" si="2"/>
        <v>0.9994656629742608</v>
      </c>
      <c r="H68" s="27">
        <v>25532</v>
      </c>
    </row>
    <row r="69" spans="1:8" s="84" customFormat="1" ht="10.5" customHeight="1">
      <c r="A69" s="19">
        <f t="shared" si="3"/>
        <v>68</v>
      </c>
      <c r="B69" s="20">
        <v>280</v>
      </c>
      <c r="C69" s="92" t="s">
        <v>353</v>
      </c>
      <c r="D69" s="26">
        <v>1430242</v>
      </c>
      <c r="E69" s="26">
        <v>1430242</v>
      </c>
      <c r="F69" s="26">
        <v>1429459</v>
      </c>
      <c r="G69" s="135">
        <f t="shared" si="2"/>
        <v>0.9994525401994907</v>
      </c>
      <c r="H69" s="27">
        <v>35709</v>
      </c>
    </row>
    <row r="70" spans="1:8" s="84" customFormat="1" ht="10.5" customHeight="1">
      <c r="A70" s="19">
        <f t="shared" si="3"/>
        <v>69</v>
      </c>
      <c r="B70" s="20">
        <v>214</v>
      </c>
      <c r="C70" s="92" t="s">
        <v>290</v>
      </c>
      <c r="D70" s="26">
        <v>2199296</v>
      </c>
      <c r="E70" s="26">
        <v>2199296</v>
      </c>
      <c r="F70" s="26">
        <v>2198063</v>
      </c>
      <c r="G70" s="135">
        <f t="shared" si="2"/>
        <v>0.999439366051682</v>
      </c>
      <c r="H70" s="27">
        <v>54823</v>
      </c>
    </row>
    <row r="71" spans="1:8" s="84" customFormat="1" ht="10.5" customHeight="1">
      <c r="A71" s="19">
        <f t="shared" si="3"/>
        <v>70</v>
      </c>
      <c r="B71" s="20">
        <v>108</v>
      </c>
      <c r="C71" s="92" t="s">
        <v>185</v>
      </c>
      <c r="D71" s="26">
        <v>2898804</v>
      </c>
      <c r="E71" s="26">
        <v>2898800</v>
      </c>
      <c r="F71" s="26">
        <v>2897177</v>
      </c>
      <c r="G71" s="135">
        <f t="shared" si="2"/>
        <v>0.9994387340434193</v>
      </c>
      <c r="H71" s="27">
        <v>72429</v>
      </c>
    </row>
    <row r="72" spans="1:8" s="84" customFormat="1" ht="10.5" customHeight="1">
      <c r="A72" s="19">
        <f t="shared" si="3"/>
        <v>71</v>
      </c>
      <c r="B72" s="20">
        <v>356</v>
      </c>
      <c r="C72" s="92" t="s">
        <v>428</v>
      </c>
      <c r="D72" s="26">
        <v>2983092</v>
      </c>
      <c r="E72" s="26">
        <v>2982988</v>
      </c>
      <c r="F72" s="26">
        <v>2981389</v>
      </c>
      <c r="G72" s="135">
        <f t="shared" si="2"/>
        <v>0.999429115830152</v>
      </c>
      <c r="H72" s="27">
        <v>74534</v>
      </c>
    </row>
    <row r="73" spans="1:8" s="84" customFormat="1" ht="10.5" customHeight="1">
      <c r="A73" s="19">
        <f t="shared" si="3"/>
        <v>72</v>
      </c>
      <c r="B73" s="20">
        <v>67</v>
      </c>
      <c r="C73" s="92" t="s">
        <v>145</v>
      </c>
      <c r="D73" s="26">
        <v>2374581</v>
      </c>
      <c r="E73" s="26">
        <v>2374581</v>
      </c>
      <c r="F73" s="26">
        <v>2373225</v>
      </c>
      <c r="G73" s="135">
        <f t="shared" si="2"/>
        <v>0.9994289518866697</v>
      </c>
      <c r="H73" s="27">
        <v>59365</v>
      </c>
    </row>
    <row r="74" spans="1:8" s="84" customFormat="1" ht="10.5" customHeight="1">
      <c r="A74" s="19">
        <f t="shared" si="3"/>
        <v>73</v>
      </c>
      <c r="B74" s="20">
        <v>282</v>
      </c>
      <c r="C74" s="92" t="s">
        <v>355</v>
      </c>
      <c r="D74" s="26">
        <v>3527213</v>
      </c>
      <c r="E74" s="26">
        <v>3525987</v>
      </c>
      <c r="F74" s="26">
        <v>3525186</v>
      </c>
      <c r="G74" s="135">
        <f t="shared" si="2"/>
        <v>0.9994253253205859</v>
      </c>
      <c r="H74" s="27">
        <v>87257</v>
      </c>
    </row>
    <row r="75" spans="1:8" s="84" customFormat="1" ht="10.5" customHeight="1">
      <c r="A75" s="19">
        <f t="shared" si="3"/>
        <v>74</v>
      </c>
      <c r="B75" s="20">
        <v>49</v>
      </c>
      <c r="C75" s="92" t="s">
        <v>128</v>
      </c>
      <c r="D75" s="26">
        <v>1282480</v>
      </c>
      <c r="E75" s="26">
        <v>1282480</v>
      </c>
      <c r="F75" s="26">
        <v>1281738</v>
      </c>
      <c r="G75" s="135">
        <f t="shared" si="2"/>
        <v>0.9994214334726468</v>
      </c>
      <c r="H75" s="27">
        <v>32043</v>
      </c>
    </row>
    <row r="76" spans="1:8" s="84" customFormat="1" ht="10.5" customHeight="1">
      <c r="A76" s="19">
        <f t="shared" si="3"/>
        <v>75</v>
      </c>
      <c r="B76" s="20">
        <v>101</v>
      </c>
      <c r="C76" s="92" t="s">
        <v>178</v>
      </c>
      <c r="D76" s="26">
        <v>380135</v>
      </c>
      <c r="E76" s="26">
        <v>380135</v>
      </c>
      <c r="F76" s="26">
        <v>379915</v>
      </c>
      <c r="G76" s="135">
        <f t="shared" si="2"/>
        <v>0.9994212582372052</v>
      </c>
      <c r="H76" s="27">
        <v>9497</v>
      </c>
    </row>
    <row r="77" spans="1:8" s="84" customFormat="1" ht="10.5" customHeight="1">
      <c r="A77" s="19">
        <f t="shared" si="3"/>
        <v>76</v>
      </c>
      <c r="B77" s="20">
        <v>36</v>
      </c>
      <c r="C77" s="92" t="s">
        <v>115</v>
      </c>
      <c r="D77" s="26">
        <v>1299223</v>
      </c>
      <c r="E77" s="26">
        <v>1299223</v>
      </c>
      <c r="F77" s="26">
        <v>1298433</v>
      </c>
      <c r="G77" s="135">
        <f t="shared" si="2"/>
        <v>0.9993919442620705</v>
      </c>
      <c r="H77" s="27">
        <v>32500</v>
      </c>
    </row>
    <row r="78" spans="1:8" s="84" customFormat="1" ht="10.5" customHeight="1">
      <c r="A78" s="19">
        <f t="shared" si="3"/>
        <v>77</v>
      </c>
      <c r="B78" s="20">
        <v>46</v>
      </c>
      <c r="C78" s="92" t="s">
        <v>125</v>
      </c>
      <c r="D78" s="26">
        <v>836305</v>
      </c>
      <c r="E78" s="26">
        <v>836305</v>
      </c>
      <c r="F78" s="26">
        <v>835792</v>
      </c>
      <c r="G78" s="135">
        <f t="shared" si="2"/>
        <v>0.9993865874292274</v>
      </c>
      <c r="H78" s="27">
        <v>20883</v>
      </c>
    </row>
    <row r="79" spans="1:8" s="84" customFormat="1" ht="10.5" customHeight="1">
      <c r="A79" s="19">
        <f t="shared" si="3"/>
        <v>78</v>
      </c>
      <c r="B79" s="20">
        <v>338</v>
      </c>
      <c r="C79" s="92" t="s">
        <v>410</v>
      </c>
      <c r="D79" s="26">
        <v>727432</v>
      </c>
      <c r="E79" s="26">
        <v>727432</v>
      </c>
      <c r="F79" s="26">
        <v>726968</v>
      </c>
      <c r="G79" s="135">
        <f t="shared" si="2"/>
        <v>0.9993621396914076</v>
      </c>
      <c r="H79" s="27">
        <v>18174</v>
      </c>
    </row>
    <row r="80" spans="1:8" s="84" customFormat="1" ht="10.5" customHeight="1">
      <c r="A80" s="19">
        <f t="shared" si="3"/>
        <v>79</v>
      </c>
      <c r="B80" s="20">
        <v>201</v>
      </c>
      <c r="C80" s="92" t="s">
        <v>277</v>
      </c>
      <c r="D80" s="26">
        <v>1049249</v>
      </c>
      <c r="E80" s="26">
        <v>1048575</v>
      </c>
      <c r="F80" s="26">
        <v>1048575</v>
      </c>
      <c r="G80" s="135">
        <f t="shared" si="2"/>
        <v>0.9993576357947446</v>
      </c>
      <c r="H80" s="27">
        <v>26214</v>
      </c>
    </row>
    <row r="81" spans="1:8" s="84" customFormat="1" ht="10.5" customHeight="1">
      <c r="A81" s="19">
        <f t="shared" si="3"/>
        <v>80</v>
      </c>
      <c r="B81" s="20">
        <v>38</v>
      </c>
      <c r="C81" s="92" t="s">
        <v>117</v>
      </c>
      <c r="D81" s="26">
        <v>1276012</v>
      </c>
      <c r="E81" s="26">
        <v>1276012</v>
      </c>
      <c r="F81" s="26">
        <v>1275175</v>
      </c>
      <c r="G81" s="135">
        <f t="shared" si="2"/>
        <v>0.9993440500559556</v>
      </c>
      <c r="H81" s="27">
        <v>31879</v>
      </c>
    </row>
    <row r="82" spans="1:8" s="84" customFormat="1" ht="10.5" customHeight="1">
      <c r="A82" s="19">
        <f t="shared" si="3"/>
        <v>81</v>
      </c>
      <c r="B82" s="20">
        <v>12</v>
      </c>
      <c r="C82" s="92" t="s">
        <v>92</v>
      </c>
      <c r="D82" s="26">
        <v>584303</v>
      </c>
      <c r="E82" s="26">
        <v>584303</v>
      </c>
      <c r="F82" s="26">
        <v>583903</v>
      </c>
      <c r="G82" s="135">
        <f t="shared" si="2"/>
        <v>0.9993154236757299</v>
      </c>
      <c r="H82" s="27">
        <v>14594</v>
      </c>
    </row>
    <row r="83" spans="1:8" s="84" customFormat="1" ht="10.5" customHeight="1">
      <c r="A83" s="19">
        <f t="shared" si="3"/>
        <v>82</v>
      </c>
      <c r="B83" s="20">
        <v>146</v>
      </c>
      <c r="C83" s="92" t="s">
        <v>223</v>
      </c>
      <c r="D83" s="26">
        <v>1248653</v>
      </c>
      <c r="E83" s="26">
        <v>1248653</v>
      </c>
      <c r="F83" s="26">
        <v>1247780</v>
      </c>
      <c r="G83" s="135">
        <f t="shared" si="2"/>
        <v>0.9993008465922878</v>
      </c>
      <c r="H83" s="27">
        <v>30788</v>
      </c>
    </row>
    <row r="84" spans="1:8" s="84" customFormat="1" ht="10.5" customHeight="1">
      <c r="A84" s="19">
        <f t="shared" si="3"/>
        <v>83</v>
      </c>
      <c r="B84" s="20">
        <v>230</v>
      </c>
      <c r="C84" s="92" t="s">
        <v>306</v>
      </c>
      <c r="D84" s="26">
        <v>391969</v>
      </c>
      <c r="E84" s="26">
        <v>391969</v>
      </c>
      <c r="F84" s="26">
        <v>391690</v>
      </c>
      <c r="G84" s="135">
        <f t="shared" si="2"/>
        <v>0.9992882090165294</v>
      </c>
      <c r="H84" s="27">
        <v>9761</v>
      </c>
    </row>
    <row r="85" spans="1:8" s="84" customFormat="1" ht="10.5" customHeight="1">
      <c r="A85" s="19">
        <f t="shared" si="3"/>
        <v>84</v>
      </c>
      <c r="B85" s="20">
        <v>355</v>
      </c>
      <c r="C85" s="92" t="s">
        <v>427</v>
      </c>
      <c r="D85" s="26">
        <v>1952937</v>
      </c>
      <c r="E85" s="26">
        <v>1951497</v>
      </c>
      <c r="F85" s="26">
        <v>1951536</v>
      </c>
      <c r="G85" s="135">
        <f t="shared" si="2"/>
        <v>0.9992826189477695</v>
      </c>
      <c r="H85" s="27">
        <v>48759</v>
      </c>
    </row>
    <row r="86" spans="1:8" s="84" customFormat="1" ht="10.5" customHeight="1">
      <c r="A86" s="19">
        <f t="shared" si="3"/>
        <v>85</v>
      </c>
      <c r="B86" s="20">
        <v>170</v>
      </c>
      <c r="C86" s="92" t="s">
        <v>246</v>
      </c>
      <c r="D86" s="26">
        <v>795430</v>
      </c>
      <c r="E86" s="26">
        <v>795430</v>
      </c>
      <c r="F86" s="26">
        <v>794858</v>
      </c>
      <c r="G86" s="135">
        <f t="shared" si="2"/>
        <v>0.9992808920960989</v>
      </c>
      <c r="H86" s="27">
        <v>19472</v>
      </c>
    </row>
    <row r="87" spans="1:8" s="84" customFormat="1" ht="10.5" customHeight="1">
      <c r="A87" s="19">
        <f t="shared" si="3"/>
        <v>86</v>
      </c>
      <c r="B87" s="20">
        <v>32</v>
      </c>
      <c r="C87" s="92" t="s">
        <v>111</v>
      </c>
      <c r="D87" s="26">
        <v>1600015</v>
      </c>
      <c r="E87" s="26">
        <v>1599957</v>
      </c>
      <c r="F87" s="26">
        <v>1598834</v>
      </c>
      <c r="G87" s="135">
        <f t="shared" si="2"/>
        <v>0.999261881919857</v>
      </c>
      <c r="H87" s="27">
        <v>39964</v>
      </c>
    </row>
    <row r="88" spans="1:8" s="84" customFormat="1" ht="10.5" customHeight="1">
      <c r="A88" s="19">
        <f t="shared" si="3"/>
        <v>87</v>
      </c>
      <c r="B88" s="20">
        <v>350</v>
      </c>
      <c r="C88" s="92" t="s">
        <v>422</v>
      </c>
      <c r="D88" s="26">
        <v>1088884</v>
      </c>
      <c r="E88" s="26">
        <v>1088884</v>
      </c>
      <c r="F88" s="26">
        <v>1088033</v>
      </c>
      <c r="G88" s="135">
        <f t="shared" si="2"/>
        <v>0.9992184658788263</v>
      </c>
      <c r="H88" s="27">
        <v>27202</v>
      </c>
    </row>
    <row r="89" spans="1:8" s="84" customFormat="1" ht="10.5" customHeight="1">
      <c r="A89" s="19">
        <f t="shared" si="3"/>
        <v>88</v>
      </c>
      <c r="B89" s="20">
        <v>117</v>
      </c>
      <c r="C89" s="92" t="s">
        <v>194</v>
      </c>
      <c r="D89" s="26">
        <v>2068182</v>
      </c>
      <c r="E89" s="26">
        <v>2068095</v>
      </c>
      <c r="F89" s="26">
        <v>2066527</v>
      </c>
      <c r="G89" s="135">
        <f t="shared" si="2"/>
        <v>0.9991997802901292</v>
      </c>
      <c r="H89" s="27">
        <v>51650</v>
      </c>
    </row>
    <row r="90" spans="1:8" s="84" customFormat="1" ht="10.5" customHeight="1">
      <c r="A90" s="19">
        <f t="shared" si="3"/>
        <v>89</v>
      </c>
      <c r="B90" s="20">
        <v>240</v>
      </c>
      <c r="C90" s="92" t="s">
        <v>316</v>
      </c>
      <c r="D90" s="26">
        <v>2253174</v>
      </c>
      <c r="E90" s="26">
        <v>2253174</v>
      </c>
      <c r="F90" s="26">
        <v>2251302</v>
      </c>
      <c r="G90" s="135">
        <f t="shared" si="2"/>
        <v>0.9991691720213353</v>
      </c>
      <c r="H90" s="27">
        <v>56283</v>
      </c>
    </row>
    <row r="91" spans="1:8" s="84" customFormat="1" ht="10.5" customHeight="1">
      <c r="A91" s="19">
        <f t="shared" si="3"/>
        <v>90</v>
      </c>
      <c r="B91" s="20">
        <v>247</v>
      </c>
      <c r="C91" s="92" t="s">
        <v>323</v>
      </c>
      <c r="D91" s="26">
        <v>926421</v>
      </c>
      <c r="E91" s="26">
        <v>926421</v>
      </c>
      <c r="F91" s="26">
        <v>925616</v>
      </c>
      <c r="G91" s="135">
        <f t="shared" si="2"/>
        <v>0.9991310646023784</v>
      </c>
      <c r="H91" s="27">
        <v>23159</v>
      </c>
    </row>
    <row r="92" spans="1:8" s="84" customFormat="1" ht="10.5" customHeight="1">
      <c r="A92" s="19">
        <f t="shared" si="3"/>
        <v>91</v>
      </c>
      <c r="B92" s="20">
        <v>72</v>
      </c>
      <c r="C92" s="92" t="s">
        <v>150</v>
      </c>
      <c r="D92" s="26">
        <v>1137890</v>
      </c>
      <c r="E92" s="26">
        <v>1137890</v>
      </c>
      <c r="F92" s="26">
        <v>1136871</v>
      </c>
      <c r="G92" s="135">
        <f t="shared" si="2"/>
        <v>0.9991044828586243</v>
      </c>
      <c r="H92" s="27">
        <v>28421</v>
      </c>
    </row>
    <row r="93" spans="1:8" s="84" customFormat="1" ht="10.5" customHeight="1">
      <c r="A93" s="19">
        <f t="shared" si="3"/>
        <v>92</v>
      </c>
      <c r="B93" s="20">
        <v>360</v>
      </c>
      <c r="C93" s="92" t="s">
        <v>432</v>
      </c>
      <c r="D93" s="26">
        <v>1360996</v>
      </c>
      <c r="E93" s="26">
        <v>1360995</v>
      </c>
      <c r="F93" s="26">
        <v>1359720</v>
      </c>
      <c r="G93" s="135">
        <f t="shared" si="2"/>
        <v>0.9990624513224139</v>
      </c>
      <c r="H93" s="27">
        <v>33993</v>
      </c>
    </row>
    <row r="94" spans="1:8" s="84" customFormat="1" ht="10.5" customHeight="1">
      <c r="A94" s="19">
        <f t="shared" si="3"/>
        <v>93</v>
      </c>
      <c r="B94" s="20">
        <v>322</v>
      </c>
      <c r="C94" s="92" t="s">
        <v>395</v>
      </c>
      <c r="D94" s="26">
        <v>821829</v>
      </c>
      <c r="E94" s="26">
        <v>821829</v>
      </c>
      <c r="F94" s="26">
        <v>821031</v>
      </c>
      <c r="G94" s="135">
        <f t="shared" si="2"/>
        <v>0.9990289950829188</v>
      </c>
      <c r="H94" s="27">
        <v>20524</v>
      </c>
    </row>
    <row r="95" spans="1:8" s="84" customFormat="1" ht="10.5" customHeight="1">
      <c r="A95" s="19">
        <f t="shared" si="3"/>
        <v>94</v>
      </c>
      <c r="B95" s="20">
        <v>207</v>
      </c>
      <c r="C95" s="92" t="s">
        <v>283</v>
      </c>
      <c r="D95" s="26">
        <v>1298455</v>
      </c>
      <c r="E95" s="26">
        <v>1298455</v>
      </c>
      <c r="F95" s="26">
        <v>1297137</v>
      </c>
      <c r="G95" s="135">
        <f t="shared" si="2"/>
        <v>0.9989849474952924</v>
      </c>
      <c r="H95" s="27">
        <v>32398</v>
      </c>
    </row>
    <row r="96" spans="1:8" s="84" customFormat="1" ht="10.5" customHeight="1">
      <c r="A96" s="19">
        <f t="shared" si="3"/>
        <v>95</v>
      </c>
      <c r="B96" s="20">
        <v>283</v>
      </c>
      <c r="C96" s="92" t="s">
        <v>356</v>
      </c>
      <c r="D96" s="26">
        <v>2405804</v>
      </c>
      <c r="E96" s="26">
        <v>2405804</v>
      </c>
      <c r="F96" s="26">
        <v>2403341</v>
      </c>
      <c r="G96" s="135">
        <f t="shared" si="2"/>
        <v>0.9989762258272079</v>
      </c>
      <c r="H96" s="27">
        <v>60083</v>
      </c>
    </row>
    <row r="97" spans="1:8" s="84" customFormat="1" ht="10.5" customHeight="1">
      <c r="A97" s="19">
        <f t="shared" si="3"/>
        <v>96</v>
      </c>
      <c r="B97" s="20">
        <v>292</v>
      </c>
      <c r="C97" s="92" t="s">
        <v>365</v>
      </c>
      <c r="D97" s="26">
        <v>800083</v>
      </c>
      <c r="E97" s="26">
        <v>800083</v>
      </c>
      <c r="F97" s="26">
        <v>799250</v>
      </c>
      <c r="G97" s="135">
        <f t="shared" si="2"/>
        <v>0.9989588580184806</v>
      </c>
      <c r="H97" s="27">
        <v>19923</v>
      </c>
    </row>
    <row r="98" spans="1:8" s="84" customFormat="1" ht="10.5" customHeight="1">
      <c r="A98" s="19">
        <f t="shared" si="3"/>
        <v>97</v>
      </c>
      <c r="B98" s="20">
        <v>110</v>
      </c>
      <c r="C98" s="92" t="s">
        <v>187</v>
      </c>
      <c r="D98" s="26">
        <v>972588</v>
      </c>
      <c r="E98" s="26">
        <v>972588</v>
      </c>
      <c r="F98" s="26">
        <v>971557</v>
      </c>
      <c r="G98" s="135">
        <f t="shared" si="2"/>
        <v>0.9989399416813697</v>
      </c>
      <c r="H98" s="27">
        <v>24288</v>
      </c>
    </row>
    <row r="99" spans="1:8" s="84" customFormat="1" ht="10.5" customHeight="1">
      <c r="A99" s="19">
        <f t="shared" si="3"/>
        <v>98</v>
      </c>
      <c r="B99" s="20">
        <v>55</v>
      </c>
      <c r="C99" s="92" t="s">
        <v>133</v>
      </c>
      <c r="D99" s="26">
        <v>2766676</v>
      </c>
      <c r="E99" s="26">
        <v>2765978</v>
      </c>
      <c r="F99" s="26">
        <v>2763482</v>
      </c>
      <c r="G99" s="135">
        <f t="shared" si="2"/>
        <v>0.9988455460632181</v>
      </c>
      <c r="H99" s="27">
        <v>69087</v>
      </c>
    </row>
    <row r="100" spans="1:8" s="84" customFormat="1" ht="10.5" customHeight="1">
      <c r="A100" s="19">
        <f t="shared" si="3"/>
        <v>99</v>
      </c>
      <c r="B100" s="20">
        <v>212</v>
      </c>
      <c r="C100" s="92" t="s">
        <v>288</v>
      </c>
      <c r="D100" s="26">
        <v>1099570</v>
      </c>
      <c r="E100" s="26">
        <v>1099570</v>
      </c>
      <c r="F100" s="26">
        <v>1098278</v>
      </c>
      <c r="G100" s="135">
        <f t="shared" si="2"/>
        <v>0.9988249952254062</v>
      </c>
      <c r="H100" s="27">
        <v>27457</v>
      </c>
    </row>
    <row r="101" spans="1:8" s="84" customFormat="1" ht="10.5" customHeight="1">
      <c r="A101" s="19">
        <f t="shared" si="3"/>
        <v>100</v>
      </c>
      <c r="B101" s="20">
        <v>226</v>
      </c>
      <c r="C101" s="92" t="s">
        <v>302</v>
      </c>
      <c r="D101" s="26">
        <v>749186</v>
      </c>
      <c r="E101" s="26">
        <v>749186</v>
      </c>
      <c r="F101" s="26">
        <v>748291</v>
      </c>
      <c r="G101" s="135">
        <f t="shared" si="2"/>
        <v>0.9988053700950098</v>
      </c>
      <c r="H101" s="27">
        <v>18499</v>
      </c>
    </row>
    <row r="102" spans="1:8" s="84" customFormat="1" ht="10.5" customHeight="1">
      <c r="A102" s="19">
        <f t="shared" si="3"/>
        <v>101</v>
      </c>
      <c r="B102" s="20">
        <v>238</v>
      </c>
      <c r="C102" s="92" t="s">
        <v>314</v>
      </c>
      <c r="D102" s="26">
        <v>1648519</v>
      </c>
      <c r="E102" s="26">
        <v>1648519</v>
      </c>
      <c r="F102" s="26">
        <v>1646536</v>
      </c>
      <c r="G102" s="135">
        <f t="shared" si="2"/>
        <v>0.9987971021262114</v>
      </c>
      <c r="H102" s="27">
        <v>41045</v>
      </c>
    </row>
    <row r="103" spans="1:8" s="84" customFormat="1" ht="10.5" customHeight="1">
      <c r="A103" s="19">
        <f t="shared" si="3"/>
        <v>102</v>
      </c>
      <c r="B103" s="20">
        <v>217</v>
      </c>
      <c r="C103" s="92" t="s">
        <v>293</v>
      </c>
      <c r="D103" s="26">
        <v>990659</v>
      </c>
      <c r="E103" s="26">
        <v>990657</v>
      </c>
      <c r="F103" s="26">
        <v>989405</v>
      </c>
      <c r="G103" s="135">
        <f t="shared" si="2"/>
        <v>0.9987341759374315</v>
      </c>
      <c r="H103" s="27">
        <v>24591</v>
      </c>
    </row>
    <row r="104" spans="1:8" s="84" customFormat="1" ht="10.5" customHeight="1">
      <c r="A104" s="19">
        <f t="shared" si="3"/>
        <v>103</v>
      </c>
      <c r="B104" s="20">
        <v>145</v>
      </c>
      <c r="C104" s="92" t="s">
        <v>222</v>
      </c>
      <c r="D104" s="26">
        <v>1162592</v>
      </c>
      <c r="E104" s="26">
        <v>1162592</v>
      </c>
      <c r="F104" s="26">
        <v>1160962</v>
      </c>
      <c r="G104" s="135">
        <f t="shared" si="2"/>
        <v>0.9985979604194765</v>
      </c>
      <c r="H104" s="27">
        <v>29024</v>
      </c>
    </row>
    <row r="105" spans="1:8" s="84" customFormat="1" ht="10.5" customHeight="1">
      <c r="A105" s="19">
        <f t="shared" si="3"/>
        <v>104</v>
      </c>
      <c r="B105" s="20">
        <v>63</v>
      </c>
      <c r="C105" s="92" t="s">
        <v>141</v>
      </c>
      <c r="D105" s="26">
        <v>1130825</v>
      </c>
      <c r="E105" s="26">
        <v>1130825</v>
      </c>
      <c r="F105" s="26">
        <v>1129186</v>
      </c>
      <c r="G105" s="135">
        <f t="shared" si="2"/>
        <v>0.9985506157009263</v>
      </c>
      <c r="H105" s="27">
        <v>27982</v>
      </c>
    </row>
    <row r="106" spans="1:8" s="84" customFormat="1" ht="10.5" customHeight="1">
      <c r="A106" s="19">
        <f t="shared" si="3"/>
        <v>105</v>
      </c>
      <c r="B106" s="20">
        <v>342</v>
      </c>
      <c r="C106" s="92" t="s">
        <v>414</v>
      </c>
      <c r="D106" s="26">
        <v>2109213</v>
      </c>
      <c r="E106" s="26">
        <v>2109213</v>
      </c>
      <c r="F106" s="26">
        <v>2106138</v>
      </c>
      <c r="G106" s="135">
        <f t="shared" si="2"/>
        <v>0.9985421102562899</v>
      </c>
      <c r="H106" s="27">
        <v>52653</v>
      </c>
    </row>
    <row r="107" spans="1:8" s="84" customFormat="1" ht="10.5" customHeight="1">
      <c r="A107" s="19">
        <f t="shared" si="3"/>
        <v>106</v>
      </c>
      <c r="B107" s="20">
        <v>14</v>
      </c>
      <c r="C107" s="92" t="s">
        <v>94</v>
      </c>
      <c r="D107" s="26">
        <v>2046789</v>
      </c>
      <c r="E107" s="26">
        <v>2046789</v>
      </c>
      <c r="F107" s="26">
        <v>2043731</v>
      </c>
      <c r="G107" s="135">
        <f t="shared" si="2"/>
        <v>0.9985059524943705</v>
      </c>
      <c r="H107" s="27">
        <v>51076</v>
      </c>
    </row>
    <row r="108" spans="1:8" s="84" customFormat="1" ht="10.5" customHeight="1">
      <c r="A108" s="19">
        <f t="shared" si="3"/>
        <v>107</v>
      </c>
      <c r="B108" s="20">
        <v>293</v>
      </c>
      <c r="C108" s="92" t="s">
        <v>366</v>
      </c>
      <c r="D108" s="26">
        <v>3057037</v>
      </c>
      <c r="E108" s="26">
        <v>3057037</v>
      </c>
      <c r="F108" s="26">
        <v>3052450</v>
      </c>
      <c r="G108" s="135">
        <f t="shared" si="2"/>
        <v>0.9984995274836386</v>
      </c>
      <c r="H108" s="27">
        <v>75980</v>
      </c>
    </row>
    <row r="109" spans="1:8" s="84" customFormat="1" ht="10.5" customHeight="1">
      <c r="A109" s="19">
        <f t="shared" si="3"/>
        <v>108</v>
      </c>
      <c r="B109" s="20">
        <v>196</v>
      </c>
      <c r="C109" s="92" t="s">
        <v>272</v>
      </c>
      <c r="D109" s="26">
        <v>1701511</v>
      </c>
      <c r="E109" s="26">
        <v>1701506</v>
      </c>
      <c r="F109" s="26">
        <v>1698929</v>
      </c>
      <c r="G109" s="135">
        <f t="shared" si="2"/>
        <v>0.9984825252378621</v>
      </c>
      <c r="H109" s="27">
        <v>42473</v>
      </c>
    </row>
    <row r="110" spans="1:8" s="84" customFormat="1" ht="10.5" customHeight="1">
      <c r="A110" s="19">
        <f t="shared" si="3"/>
        <v>109</v>
      </c>
      <c r="B110" s="20">
        <v>123</v>
      </c>
      <c r="C110" s="92" t="s">
        <v>200</v>
      </c>
      <c r="D110" s="26">
        <v>1792953</v>
      </c>
      <c r="E110" s="26">
        <v>1792953</v>
      </c>
      <c r="F110" s="26">
        <v>1790221</v>
      </c>
      <c r="G110" s="135">
        <f t="shared" si="2"/>
        <v>0.9984762567674669</v>
      </c>
      <c r="H110" s="27">
        <v>44728</v>
      </c>
    </row>
    <row r="111" spans="1:8" s="84" customFormat="1" ht="10.5" customHeight="1">
      <c r="A111" s="19">
        <f t="shared" si="3"/>
        <v>110</v>
      </c>
      <c r="B111" s="20">
        <v>169</v>
      </c>
      <c r="C111" s="92" t="s">
        <v>245</v>
      </c>
      <c r="D111" s="26">
        <v>1385578</v>
      </c>
      <c r="E111" s="26">
        <v>1385578</v>
      </c>
      <c r="F111" s="26">
        <v>1383409</v>
      </c>
      <c r="G111" s="135">
        <f t="shared" si="2"/>
        <v>0.9984345883089946</v>
      </c>
      <c r="H111" s="27">
        <v>34240</v>
      </c>
    </row>
    <row r="112" spans="1:8" s="84" customFormat="1" ht="10.5" customHeight="1">
      <c r="A112" s="19">
        <f t="shared" si="3"/>
        <v>111</v>
      </c>
      <c r="B112" s="20">
        <v>147</v>
      </c>
      <c r="C112" s="92" t="s">
        <v>224</v>
      </c>
      <c r="D112" s="26">
        <v>354271</v>
      </c>
      <c r="E112" s="26">
        <v>354271</v>
      </c>
      <c r="F112" s="26">
        <v>353687</v>
      </c>
      <c r="G112" s="135">
        <f t="shared" si="2"/>
        <v>0.9983515444391441</v>
      </c>
      <c r="H112" s="27">
        <v>8834</v>
      </c>
    </row>
    <row r="113" spans="1:8" s="84" customFormat="1" ht="10.5" customHeight="1">
      <c r="A113" s="19">
        <f t="shared" si="3"/>
        <v>112</v>
      </c>
      <c r="B113" s="20">
        <v>130</v>
      </c>
      <c r="C113" s="92" t="s">
        <v>207</v>
      </c>
      <c r="D113" s="26">
        <v>1546345</v>
      </c>
      <c r="E113" s="26">
        <v>1546345</v>
      </c>
      <c r="F113" s="26">
        <v>1543762</v>
      </c>
      <c r="G113" s="135">
        <f t="shared" si="2"/>
        <v>0.9983296094985272</v>
      </c>
      <c r="H113" s="27">
        <v>36954</v>
      </c>
    </row>
    <row r="114" spans="1:8" s="84" customFormat="1" ht="10.5" customHeight="1">
      <c r="A114" s="19">
        <f t="shared" si="3"/>
        <v>113</v>
      </c>
      <c r="B114" s="20">
        <v>98</v>
      </c>
      <c r="C114" s="92" t="s">
        <v>175</v>
      </c>
      <c r="D114" s="26">
        <v>1180407</v>
      </c>
      <c r="E114" s="26">
        <v>1180407</v>
      </c>
      <c r="F114" s="26">
        <v>1178423</v>
      </c>
      <c r="G114" s="135">
        <f t="shared" si="2"/>
        <v>0.9983192237931493</v>
      </c>
      <c r="H114" s="27">
        <v>29340</v>
      </c>
    </row>
    <row r="115" spans="1:8" s="84" customFormat="1" ht="10.5" customHeight="1">
      <c r="A115" s="19">
        <f t="shared" si="3"/>
        <v>114</v>
      </c>
      <c r="B115" s="20">
        <v>352</v>
      </c>
      <c r="C115" s="92" t="s">
        <v>424</v>
      </c>
      <c r="D115" s="26">
        <v>1757487</v>
      </c>
      <c r="E115" s="26">
        <v>1757203</v>
      </c>
      <c r="F115" s="26">
        <v>1754501</v>
      </c>
      <c r="G115" s="135">
        <f t="shared" si="2"/>
        <v>0.9983009831651671</v>
      </c>
      <c r="H115" s="27">
        <v>43851</v>
      </c>
    </row>
    <row r="116" spans="1:8" s="84" customFormat="1" ht="10.5" customHeight="1">
      <c r="A116" s="19">
        <f t="shared" si="3"/>
        <v>115</v>
      </c>
      <c r="B116" s="20">
        <v>358</v>
      </c>
      <c r="C116" s="92" t="s">
        <v>430</v>
      </c>
      <c r="D116" s="26">
        <v>1457980</v>
      </c>
      <c r="E116" s="26">
        <v>1456837</v>
      </c>
      <c r="F116" s="26">
        <v>1455400</v>
      </c>
      <c r="G116" s="135">
        <f t="shared" si="2"/>
        <v>0.9982304284009382</v>
      </c>
      <c r="H116" s="27">
        <v>36383</v>
      </c>
    </row>
    <row r="117" spans="1:8" s="84" customFormat="1" ht="10.5" customHeight="1">
      <c r="A117" s="19">
        <f t="shared" si="3"/>
        <v>116</v>
      </c>
      <c r="B117" s="20">
        <v>354</v>
      </c>
      <c r="C117" s="92" t="s">
        <v>426</v>
      </c>
      <c r="D117" s="26">
        <v>2887594</v>
      </c>
      <c r="E117" s="26">
        <v>2887594</v>
      </c>
      <c r="F117" s="26">
        <v>2882471</v>
      </c>
      <c r="G117" s="135">
        <f t="shared" si="2"/>
        <v>0.998225858621399</v>
      </c>
      <c r="H117" s="27">
        <v>72190</v>
      </c>
    </row>
    <row r="118" spans="1:8" s="84" customFormat="1" ht="10.5" customHeight="1">
      <c r="A118" s="19">
        <f t="shared" si="3"/>
        <v>117</v>
      </c>
      <c r="B118" s="20">
        <v>193</v>
      </c>
      <c r="C118" s="92" t="s">
        <v>269</v>
      </c>
      <c r="D118" s="26">
        <v>1782532</v>
      </c>
      <c r="E118" s="26">
        <v>1782532</v>
      </c>
      <c r="F118" s="26">
        <v>1779353</v>
      </c>
      <c r="G118" s="135">
        <f t="shared" si="2"/>
        <v>0.9982165818061051</v>
      </c>
      <c r="H118" s="27">
        <v>44440</v>
      </c>
    </row>
    <row r="119" spans="1:8" s="84" customFormat="1" ht="10.5" customHeight="1">
      <c r="A119" s="19">
        <f t="shared" si="3"/>
        <v>118</v>
      </c>
      <c r="B119" s="20">
        <v>202</v>
      </c>
      <c r="C119" s="92" t="s">
        <v>278</v>
      </c>
      <c r="D119" s="26">
        <v>1082037</v>
      </c>
      <c r="E119" s="26">
        <v>1082037</v>
      </c>
      <c r="F119" s="26">
        <v>1080042</v>
      </c>
      <c r="G119" s="135">
        <f t="shared" si="2"/>
        <v>0.9981562552851705</v>
      </c>
      <c r="H119" s="27">
        <v>27002</v>
      </c>
    </row>
    <row r="120" spans="1:8" s="84" customFormat="1" ht="10.5" customHeight="1">
      <c r="A120" s="19">
        <f t="shared" si="3"/>
        <v>119</v>
      </c>
      <c r="B120" s="20">
        <v>187</v>
      </c>
      <c r="C120" s="92" t="s">
        <v>263</v>
      </c>
      <c r="D120" s="26">
        <v>1209498</v>
      </c>
      <c r="E120" s="26">
        <v>1209498</v>
      </c>
      <c r="F120" s="26">
        <v>1207155</v>
      </c>
      <c r="G120" s="135">
        <f t="shared" si="2"/>
        <v>0.998062832679343</v>
      </c>
      <c r="H120" s="27">
        <v>30179</v>
      </c>
    </row>
    <row r="121" spans="1:8" s="84" customFormat="1" ht="10.5" customHeight="1">
      <c r="A121" s="19">
        <f t="shared" si="3"/>
        <v>120</v>
      </c>
      <c r="B121" s="20">
        <v>122</v>
      </c>
      <c r="C121" s="92" t="s">
        <v>199</v>
      </c>
      <c r="D121" s="26">
        <v>2516410</v>
      </c>
      <c r="E121" s="26">
        <v>2516393</v>
      </c>
      <c r="F121" s="26">
        <v>2511454</v>
      </c>
      <c r="G121" s="135">
        <f t="shared" si="2"/>
        <v>0.9980305276167238</v>
      </c>
      <c r="H121" s="27">
        <v>62911</v>
      </c>
    </row>
    <row r="122" spans="1:8" s="84" customFormat="1" ht="10.5" customHeight="1">
      <c r="A122" s="19">
        <f t="shared" si="3"/>
        <v>121</v>
      </c>
      <c r="B122" s="20">
        <v>134</v>
      </c>
      <c r="C122" s="92" t="s">
        <v>211</v>
      </c>
      <c r="D122" s="26">
        <v>2028874</v>
      </c>
      <c r="E122" s="26">
        <v>2028872</v>
      </c>
      <c r="F122" s="26">
        <v>2024728</v>
      </c>
      <c r="G122" s="135">
        <f t="shared" si="2"/>
        <v>0.9979565019809017</v>
      </c>
      <c r="H122" s="27">
        <v>50722</v>
      </c>
    </row>
    <row r="123" spans="1:8" s="84" customFormat="1" ht="10.5" customHeight="1">
      <c r="A123" s="19">
        <f t="shared" si="3"/>
        <v>122</v>
      </c>
      <c r="B123" s="20">
        <v>220</v>
      </c>
      <c r="C123" s="92" t="s">
        <v>296</v>
      </c>
      <c r="D123" s="26">
        <v>827152</v>
      </c>
      <c r="E123" s="26">
        <v>827152</v>
      </c>
      <c r="F123" s="26">
        <v>825459</v>
      </c>
      <c r="G123" s="135">
        <f t="shared" si="2"/>
        <v>0.9979532177882663</v>
      </c>
      <c r="H123" s="27">
        <v>20665</v>
      </c>
    </row>
    <row r="124" spans="1:8" s="84" customFormat="1" ht="10.5" customHeight="1">
      <c r="A124" s="19">
        <f t="shared" si="3"/>
        <v>123</v>
      </c>
      <c r="B124" s="20">
        <v>319</v>
      </c>
      <c r="C124" s="92" t="s">
        <v>392</v>
      </c>
      <c r="D124" s="26">
        <v>2898351</v>
      </c>
      <c r="E124" s="26">
        <v>2898351</v>
      </c>
      <c r="F124" s="26">
        <v>2892273</v>
      </c>
      <c r="G124" s="135">
        <f t="shared" si="2"/>
        <v>0.9979029455024598</v>
      </c>
      <c r="H124" s="27">
        <v>72307</v>
      </c>
    </row>
    <row r="125" spans="1:8" s="84" customFormat="1" ht="10.5" customHeight="1">
      <c r="A125" s="19">
        <f t="shared" si="3"/>
        <v>124</v>
      </c>
      <c r="B125" s="20">
        <v>327</v>
      </c>
      <c r="C125" s="92" t="s">
        <v>400</v>
      </c>
      <c r="D125" s="26">
        <v>3303226</v>
      </c>
      <c r="E125" s="26">
        <v>3303226</v>
      </c>
      <c r="F125" s="26">
        <v>3296151</v>
      </c>
      <c r="G125" s="135">
        <f t="shared" si="2"/>
        <v>0.9978581544223738</v>
      </c>
      <c r="H125" s="27">
        <v>82404</v>
      </c>
    </row>
    <row r="126" spans="1:8" s="84" customFormat="1" ht="10.5" customHeight="1">
      <c r="A126" s="19">
        <f t="shared" si="3"/>
        <v>125</v>
      </c>
      <c r="B126" s="20">
        <v>103</v>
      </c>
      <c r="C126" s="92" t="s">
        <v>180</v>
      </c>
      <c r="D126" s="26">
        <v>1001017</v>
      </c>
      <c r="E126" s="26">
        <v>1001016</v>
      </c>
      <c r="F126" s="26">
        <v>998738</v>
      </c>
      <c r="G126" s="135">
        <f t="shared" si="2"/>
        <v>0.9977233153882501</v>
      </c>
      <c r="H126" s="27">
        <v>25025</v>
      </c>
    </row>
    <row r="127" spans="1:8" s="84" customFormat="1" ht="10.5" customHeight="1">
      <c r="A127" s="19">
        <f t="shared" si="3"/>
        <v>126</v>
      </c>
      <c r="B127" s="20">
        <v>328</v>
      </c>
      <c r="C127" s="92" t="s">
        <v>401</v>
      </c>
      <c r="D127" s="26">
        <v>1218701</v>
      </c>
      <c r="E127" s="26">
        <v>1218701</v>
      </c>
      <c r="F127" s="26">
        <v>1215652</v>
      </c>
      <c r="G127" s="135">
        <f t="shared" si="2"/>
        <v>0.9974981558232905</v>
      </c>
      <c r="H127" s="27">
        <v>30403</v>
      </c>
    </row>
    <row r="128" spans="1:8" s="84" customFormat="1" ht="10.5" customHeight="1">
      <c r="A128" s="19">
        <f t="shared" si="3"/>
        <v>127</v>
      </c>
      <c r="B128" s="20">
        <v>41</v>
      </c>
      <c r="C128" s="92" t="s">
        <v>120</v>
      </c>
      <c r="D128" s="26">
        <v>937667</v>
      </c>
      <c r="E128" s="26">
        <v>937667</v>
      </c>
      <c r="F128" s="26">
        <v>935307</v>
      </c>
      <c r="G128" s="135">
        <f t="shared" si="2"/>
        <v>0.99748311500778</v>
      </c>
      <c r="H128" s="27">
        <v>22578</v>
      </c>
    </row>
    <row r="129" spans="1:8" s="84" customFormat="1" ht="10.5" customHeight="1">
      <c r="A129" s="19">
        <f t="shared" si="3"/>
        <v>128</v>
      </c>
      <c r="B129" s="20">
        <v>303</v>
      </c>
      <c r="C129" s="92" t="s">
        <v>376</v>
      </c>
      <c r="D129" s="26">
        <v>4577123</v>
      </c>
      <c r="E129" s="26">
        <v>4577123</v>
      </c>
      <c r="F129" s="26">
        <v>4565587</v>
      </c>
      <c r="G129" s="135">
        <f t="shared" si="2"/>
        <v>0.9974796395028056</v>
      </c>
      <c r="H129" s="27">
        <v>109570</v>
      </c>
    </row>
    <row r="130" spans="1:8" s="84" customFormat="1" ht="10.5" customHeight="1">
      <c r="A130" s="19">
        <f t="shared" si="3"/>
        <v>129</v>
      </c>
      <c r="B130" s="20">
        <v>61</v>
      </c>
      <c r="C130" s="92" t="s">
        <v>139</v>
      </c>
      <c r="D130" s="26">
        <v>1949882</v>
      </c>
      <c r="E130" s="26">
        <v>1949681</v>
      </c>
      <c r="F130" s="26">
        <v>1944885</v>
      </c>
      <c r="G130" s="135">
        <f t="shared" si="2"/>
        <v>0.9974372808200701</v>
      </c>
      <c r="H130" s="27">
        <v>48621</v>
      </c>
    </row>
    <row r="131" spans="1:8" s="84" customFormat="1" ht="10.5" customHeight="1">
      <c r="A131" s="19">
        <f t="shared" si="3"/>
        <v>130</v>
      </c>
      <c r="B131" s="20">
        <v>246</v>
      </c>
      <c r="C131" s="92" t="s">
        <v>322</v>
      </c>
      <c r="D131" s="26">
        <v>3145925</v>
      </c>
      <c r="E131" s="26">
        <v>3145925</v>
      </c>
      <c r="F131" s="26">
        <v>3137854</v>
      </c>
      <c r="G131" s="135">
        <f aca="true" t="shared" si="4" ref="G131:G194">F131/D131</f>
        <v>0.9974344588634504</v>
      </c>
      <c r="H131" s="27">
        <v>78446</v>
      </c>
    </row>
    <row r="132" spans="1:8" s="84" customFormat="1" ht="10.5" customHeight="1">
      <c r="A132" s="19">
        <f aca="true" t="shared" si="5" ref="A132:A195">A131+1</f>
        <v>131</v>
      </c>
      <c r="B132" s="20">
        <v>340</v>
      </c>
      <c r="C132" s="92" t="s">
        <v>412</v>
      </c>
      <c r="D132" s="26">
        <v>1076859</v>
      </c>
      <c r="E132" s="26">
        <v>1076859</v>
      </c>
      <c r="F132" s="26">
        <v>1074083</v>
      </c>
      <c r="G132" s="135">
        <f t="shared" si="4"/>
        <v>0.9974221323311594</v>
      </c>
      <c r="H132" s="27">
        <v>26881</v>
      </c>
    </row>
    <row r="133" spans="1:8" s="84" customFormat="1" ht="10.5" customHeight="1">
      <c r="A133" s="19">
        <f t="shared" si="5"/>
        <v>132</v>
      </c>
      <c r="B133" s="20">
        <v>182</v>
      </c>
      <c r="C133" s="92" t="s">
        <v>258</v>
      </c>
      <c r="D133" s="26">
        <v>1352537</v>
      </c>
      <c r="E133" s="26">
        <v>1352537</v>
      </c>
      <c r="F133" s="26">
        <v>1349049</v>
      </c>
      <c r="G133" s="135">
        <f t="shared" si="4"/>
        <v>0.9974211426378724</v>
      </c>
      <c r="H133" s="27">
        <v>33000</v>
      </c>
    </row>
    <row r="134" spans="1:8" s="84" customFormat="1" ht="10.5" customHeight="1">
      <c r="A134" s="19">
        <f t="shared" si="5"/>
        <v>133</v>
      </c>
      <c r="B134" s="20">
        <v>363</v>
      </c>
      <c r="C134" s="92" t="s">
        <v>435</v>
      </c>
      <c r="D134" s="26">
        <v>1181790</v>
      </c>
      <c r="E134" s="26">
        <v>1181790</v>
      </c>
      <c r="F134" s="26">
        <v>1178697</v>
      </c>
      <c r="G134" s="135">
        <f t="shared" si="4"/>
        <v>0.9973827837433047</v>
      </c>
      <c r="H134" s="27">
        <v>29454</v>
      </c>
    </row>
    <row r="135" spans="1:8" s="84" customFormat="1" ht="10.5" customHeight="1">
      <c r="A135" s="19">
        <f t="shared" si="5"/>
        <v>134</v>
      </c>
      <c r="B135" s="20">
        <v>258</v>
      </c>
      <c r="C135" s="92" t="s">
        <v>331</v>
      </c>
      <c r="D135" s="26">
        <v>1729147</v>
      </c>
      <c r="E135" s="26">
        <v>1728025</v>
      </c>
      <c r="F135" s="26">
        <v>1724333</v>
      </c>
      <c r="G135" s="135">
        <f t="shared" si="4"/>
        <v>0.9972159683358326</v>
      </c>
      <c r="H135" s="27">
        <v>43044</v>
      </c>
    </row>
    <row r="136" spans="1:8" s="84" customFormat="1" ht="10.5" customHeight="1">
      <c r="A136" s="19">
        <f t="shared" si="5"/>
        <v>135</v>
      </c>
      <c r="B136" s="20">
        <v>335</v>
      </c>
      <c r="C136" s="92" t="s">
        <v>407</v>
      </c>
      <c r="D136" s="26">
        <v>1715269</v>
      </c>
      <c r="E136" s="26">
        <v>1715269</v>
      </c>
      <c r="F136" s="26">
        <v>1710476</v>
      </c>
      <c r="G136" s="135">
        <f t="shared" si="4"/>
        <v>0.9972056861052114</v>
      </c>
      <c r="H136" s="27">
        <v>42882</v>
      </c>
    </row>
    <row r="137" spans="1:8" s="84" customFormat="1" ht="10.5" customHeight="1">
      <c r="A137" s="19">
        <f t="shared" si="5"/>
        <v>136</v>
      </c>
      <c r="B137" s="20">
        <v>26</v>
      </c>
      <c r="C137" s="92" t="s">
        <v>106</v>
      </c>
      <c r="D137" s="26">
        <v>1847659</v>
      </c>
      <c r="E137" s="26">
        <v>1846507</v>
      </c>
      <c r="F137" s="26">
        <v>1842272</v>
      </c>
      <c r="G137" s="135">
        <f t="shared" si="4"/>
        <v>0.9970844187157911</v>
      </c>
      <c r="H137" s="27">
        <v>46057</v>
      </c>
    </row>
    <row r="138" spans="1:8" s="84" customFormat="1" ht="10.5" customHeight="1">
      <c r="A138" s="19">
        <f t="shared" si="5"/>
        <v>137</v>
      </c>
      <c r="B138" s="20">
        <v>156</v>
      </c>
      <c r="C138" s="92" t="s">
        <v>233</v>
      </c>
      <c r="D138" s="26">
        <v>2458627</v>
      </c>
      <c r="E138" s="26">
        <v>2458304</v>
      </c>
      <c r="F138" s="26">
        <v>2451303</v>
      </c>
      <c r="G138" s="135">
        <f t="shared" si="4"/>
        <v>0.9970211016148444</v>
      </c>
      <c r="H138" s="27">
        <v>61264</v>
      </c>
    </row>
    <row r="139" spans="1:8" s="84" customFormat="1" ht="10.5" customHeight="1">
      <c r="A139" s="19">
        <f t="shared" si="5"/>
        <v>138</v>
      </c>
      <c r="B139" s="20">
        <v>314</v>
      </c>
      <c r="C139" s="92" t="s">
        <v>387</v>
      </c>
      <c r="D139" s="26">
        <v>1711398</v>
      </c>
      <c r="E139" s="26">
        <v>1711284</v>
      </c>
      <c r="F139" s="26">
        <v>1706231</v>
      </c>
      <c r="G139" s="135">
        <f t="shared" si="4"/>
        <v>0.9969808308762778</v>
      </c>
      <c r="H139" s="27">
        <v>42636</v>
      </c>
    </row>
    <row r="140" spans="1:8" s="84" customFormat="1" ht="10.5" customHeight="1">
      <c r="A140" s="19">
        <f t="shared" si="5"/>
        <v>139</v>
      </c>
      <c r="B140" s="20">
        <v>321</v>
      </c>
      <c r="C140" s="92" t="s">
        <v>394</v>
      </c>
      <c r="D140" s="26">
        <v>1769100</v>
      </c>
      <c r="E140" s="26">
        <v>1769100</v>
      </c>
      <c r="F140" s="26">
        <v>1763653</v>
      </c>
      <c r="G140" s="135">
        <f t="shared" si="4"/>
        <v>0.9969210332937652</v>
      </c>
      <c r="H140" s="27">
        <v>43215</v>
      </c>
    </row>
    <row r="141" spans="1:8" s="84" customFormat="1" ht="10.5" customHeight="1">
      <c r="A141" s="19">
        <f t="shared" si="5"/>
        <v>140</v>
      </c>
      <c r="B141" s="20">
        <v>261</v>
      </c>
      <c r="C141" s="92" t="s">
        <v>334</v>
      </c>
      <c r="D141" s="26">
        <v>1867314</v>
      </c>
      <c r="E141" s="26">
        <v>1867314</v>
      </c>
      <c r="F141" s="26">
        <v>1861248</v>
      </c>
      <c r="G141" s="135">
        <f t="shared" si="4"/>
        <v>0.9967514836819089</v>
      </c>
      <c r="H141" s="27">
        <v>46684</v>
      </c>
    </row>
    <row r="142" spans="1:8" s="84" customFormat="1" ht="10.5" customHeight="1">
      <c r="A142" s="19">
        <f t="shared" si="5"/>
        <v>141</v>
      </c>
      <c r="B142" s="20">
        <v>242</v>
      </c>
      <c r="C142" s="92" t="s">
        <v>318</v>
      </c>
      <c r="D142" s="26">
        <v>2405193</v>
      </c>
      <c r="E142" s="26">
        <v>2403036</v>
      </c>
      <c r="F142" s="26">
        <v>2397326</v>
      </c>
      <c r="G142" s="135">
        <f t="shared" si="4"/>
        <v>0.996729160612059</v>
      </c>
      <c r="H142" s="27">
        <v>59935</v>
      </c>
    </row>
    <row r="143" spans="1:8" s="84" customFormat="1" ht="10.5" customHeight="1">
      <c r="A143" s="19">
        <f t="shared" si="5"/>
        <v>142</v>
      </c>
      <c r="B143" s="20">
        <v>318</v>
      </c>
      <c r="C143" s="92" t="s">
        <v>391</v>
      </c>
      <c r="D143" s="26">
        <v>2434147</v>
      </c>
      <c r="E143" s="26">
        <v>2434147</v>
      </c>
      <c r="F143" s="26">
        <v>2426094</v>
      </c>
      <c r="G143" s="135">
        <f t="shared" si="4"/>
        <v>0.9966916542016567</v>
      </c>
      <c r="H143" s="27">
        <v>60652</v>
      </c>
    </row>
    <row r="144" spans="1:8" s="84" customFormat="1" ht="10.5" customHeight="1">
      <c r="A144" s="19">
        <f t="shared" si="5"/>
        <v>143</v>
      </c>
      <c r="B144" s="20">
        <v>181</v>
      </c>
      <c r="C144" s="92" t="s">
        <v>257</v>
      </c>
      <c r="D144" s="26">
        <v>766366</v>
      </c>
      <c r="E144" s="26">
        <v>766366</v>
      </c>
      <c r="F144" s="26">
        <v>763813</v>
      </c>
      <c r="G144" s="135">
        <f t="shared" si="4"/>
        <v>0.9966686935485134</v>
      </c>
      <c r="H144" s="27">
        <v>19090</v>
      </c>
    </row>
    <row r="145" spans="1:8" s="84" customFormat="1" ht="10.5" customHeight="1">
      <c r="A145" s="19">
        <f t="shared" si="5"/>
        <v>144</v>
      </c>
      <c r="B145" s="20">
        <v>7</v>
      </c>
      <c r="C145" s="92" t="s">
        <v>87</v>
      </c>
      <c r="D145" s="26">
        <v>576068</v>
      </c>
      <c r="E145" s="26">
        <v>576068</v>
      </c>
      <c r="F145" s="26">
        <v>574141</v>
      </c>
      <c r="G145" s="135">
        <f t="shared" si="4"/>
        <v>0.9966549087954895</v>
      </c>
      <c r="H145" s="27">
        <v>14277</v>
      </c>
    </row>
    <row r="146" spans="1:8" s="84" customFormat="1" ht="10.5" customHeight="1">
      <c r="A146" s="19">
        <f t="shared" si="5"/>
        <v>145</v>
      </c>
      <c r="B146" s="20">
        <v>85</v>
      </c>
      <c r="C146" s="92" t="s">
        <v>163</v>
      </c>
      <c r="D146" s="26">
        <v>1302059</v>
      </c>
      <c r="E146" s="26">
        <v>1299194</v>
      </c>
      <c r="F146" s="26">
        <v>1297573</v>
      </c>
      <c r="G146" s="135">
        <f t="shared" si="4"/>
        <v>0.9965546876140021</v>
      </c>
      <c r="H146" s="27">
        <v>32439</v>
      </c>
    </row>
    <row r="147" spans="1:8" s="84" customFormat="1" ht="10.5" customHeight="1">
      <c r="A147" s="19">
        <f t="shared" si="5"/>
        <v>146</v>
      </c>
      <c r="B147" s="20">
        <v>329</v>
      </c>
      <c r="C147" s="92" t="s">
        <v>402</v>
      </c>
      <c r="D147" s="26">
        <v>1932500</v>
      </c>
      <c r="E147" s="26">
        <v>1932500</v>
      </c>
      <c r="F147" s="26">
        <v>1925786</v>
      </c>
      <c r="G147" s="135">
        <f t="shared" si="4"/>
        <v>0.99652574385511</v>
      </c>
      <c r="H147" s="27">
        <v>48144</v>
      </c>
    </row>
    <row r="148" spans="1:8" s="84" customFormat="1" ht="10.5" customHeight="1">
      <c r="A148" s="19">
        <f t="shared" si="5"/>
        <v>147</v>
      </c>
      <c r="B148" s="20">
        <v>233</v>
      </c>
      <c r="C148" s="92" t="s">
        <v>309</v>
      </c>
      <c r="D148" s="26">
        <v>1499916</v>
      </c>
      <c r="E148" s="26">
        <v>1494661.56</v>
      </c>
      <c r="F148" s="26">
        <v>1494662</v>
      </c>
      <c r="G148" s="135">
        <f t="shared" si="4"/>
        <v>0.996497137173015</v>
      </c>
      <c r="H148" s="27">
        <v>37366</v>
      </c>
    </row>
    <row r="149" spans="1:8" s="84" customFormat="1" ht="10.5" customHeight="1">
      <c r="A149" s="19">
        <f t="shared" si="5"/>
        <v>148</v>
      </c>
      <c r="B149" s="20">
        <v>120</v>
      </c>
      <c r="C149" s="92" t="s">
        <v>197</v>
      </c>
      <c r="D149" s="26">
        <v>3208441</v>
      </c>
      <c r="E149" s="26">
        <v>3208441</v>
      </c>
      <c r="F149" s="26">
        <v>3197170</v>
      </c>
      <c r="G149" s="135">
        <f t="shared" si="4"/>
        <v>0.9964870789271175</v>
      </c>
      <c r="H149" s="27">
        <v>79929</v>
      </c>
    </row>
    <row r="150" spans="1:8" s="84" customFormat="1" ht="10.5" customHeight="1">
      <c r="A150" s="19">
        <f t="shared" si="5"/>
        <v>149</v>
      </c>
      <c r="B150" s="20">
        <v>59</v>
      </c>
      <c r="C150" s="92" t="s">
        <v>137</v>
      </c>
      <c r="D150" s="26">
        <v>1959074</v>
      </c>
      <c r="E150" s="26">
        <v>1959074</v>
      </c>
      <c r="F150" s="26">
        <v>1952146</v>
      </c>
      <c r="G150" s="135">
        <f t="shared" si="4"/>
        <v>0.9964636353705884</v>
      </c>
      <c r="H150" s="27">
        <v>48979</v>
      </c>
    </row>
    <row r="151" spans="1:8" s="84" customFormat="1" ht="10.5" customHeight="1">
      <c r="A151" s="19">
        <f t="shared" si="5"/>
        <v>150</v>
      </c>
      <c r="B151" s="20">
        <v>92</v>
      </c>
      <c r="C151" s="92" t="s">
        <v>79</v>
      </c>
      <c r="D151" s="26">
        <v>1551709</v>
      </c>
      <c r="E151" s="26">
        <v>1551709</v>
      </c>
      <c r="F151" s="26">
        <v>1545908</v>
      </c>
      <c r="G151" s="135">
        <f t="shared" si="4"/>
        <v>0.9962615413070363</v>
      </c>
      <c r="H151" s="27">
        <v>38793</v>
      </c>
    </row>
    <row r="152" spans="1:8" s="84" customFormat="1" ht="10.5" customHeight="1">
      <c r="A152" s="19">
        <f t="shared" si="5"/>
        <v>151</v>
      </c>
      <c r="B152" s="20">
        <v>158</v>
      </c>
      <c r="C152" s="92" t="s">
        <v>235</v>
      </c>
      <c r="D152" s="26">
        <v>1690941</v>
      </c>
      <c r="E152" s="26">
        <v>1690941</v>
      </c>
      <c r="F152" s="26">
        <v>1684561</v>
      </c>
      <c r="G152" s="135">
        <f t="shared" si="4"/>
        <v>0.9962269529214798</v>
      </c>
      <c r="H152" s="27">
        <v>40796</v>
      </c>
    </row>
    <row r="153" spans="1:8" s="84" customFormat="1" ht="10.5" customHeight="1">
      <c r="A153" s="19">
        <f t="shared" si="5"/>
        <v>152</v>
      </c>
      <c r="B153" s="20">
        <v>45</v>
      </c>
      <c r="C153" s="92" t="s">
        <v>124</v>
      </c>
      <c r="D153" s="26">
        <v>938437</v>
      </c>
      <c r="E153" s="26">
        <v>934828.33</v>
      </c>
      <c r="F153" s="26">
        <v>934826</v>
      </c>
      <c r="G153" s="135">
        <f t="shared" si="4"/>
        <v>0.996152112501958</v>
      </c>
      <c r="H153" s="27">
        <v>23370</v>
      </c>
    </row>
    <row r="154" spans="1:8" s="84" customFormat="1" ht="10.5" customHeight="1">
      <c r="A154" s="19">
        <f t="shared" si="5"/>
        <v>153</v>
      </c>
      <c r="B154" s="20">
        <v>84</v>
      </c>
      <c r="C154" s="92" t="s">
        <v>162</v>
      </c>
      <c r="D154" s="26">
        <v>1103807</v>
      </c>
      <c r="E154" s="26">
        <v>1103807</v>
      </c>
      <c r="F154" s="26">
        <v>1099497</v>
      </c>
      <c r="G154" s="135">
        <f t="shared" si="4"/>
        <v>0.9960953318832005</v>
      </c>
      <c r="H154" s="27">
        <v>27488</v>
      </c>
    </row>
    <row r="155" spans="1:8" s="84" customFormat="1" ht="10.5" customHeight="1">
      <c r="A155" s="19">
        <f t="shared" si="5"/>
        <v>154</v>
      </c>
      <c r="B155" s="20">
        <v>311</v>
      </c>
      <c r="C155" s="92" t="s">
        <v>384</v>
      </c>
      <c r="D155" s="26">
        <v>2849264</v>
      </c>
      <c r="E155" s="26">
        <v>2849264</v>
      </c>
      <c r="F155" s="26">
        <v>2837530</v>
      </c>
      <c r="G155" s="135">
        <f t="shared" si="4"/>
        <v>0.9958817434958642</v>
      </c>
      <c r="H155" s="27">
        <v>70270</v>
      </c>
    </row>
    <row r="156" spans="1:8" s="84" customFormat="1" ht="10.5" customHeight="1">
      <c r="A156" s="19">
        <f t="shared" si="5"/>
        <v>155</v>
      </c>
      <c r="B156" s="20">
        <v>10</v>
      </c>
      <c r="C156" s="92" t="s">
        <v>90</v>
      </c>
      <c r="D156" s="26">
        <v>1695144</v>
      </c>
      <c r="E156" s="26">
        <v>1695144</v>
      </c>
      <c r="F156" s="26">
        <v>1688141</v>
      </c>
      <c r="G156" s="135">
        <f t="shared" si="4"/>
        <v>0.9958687875484324</v>
      </c>
      <c r="H156" s="27">
        <v>42204</v>
      </c>
    </row>
    <row r="157" spans="1:8" s="84" customFormat="1" ht="10.5" customHeight="1">
      <c r="A157" s="19">
        <f t="shared" si="5"/>
        <v>156</v>
      </c>
      <c r="B157" s="20">
        <v>224</v>
      </c>
      <c r="C157" s="92" t="s">
        <v>300</v>
      </c>
      <c r="D157" s="26">
        <v>622014</v>
      </c>
      <c r="E157" s="26">
        <v>621868</v>
      </c>
      <c r="F157" s="26">
        <v>619431</v>
      </c>
      <c r="G157" s="135">
        <f t="shared" si="4"/>
        <v>0.9958473603488024</v>
      </c>
      <c r="H157" s="27">
        <v>15000</v>
      </c>
    </row>
    <row r="158" spans="1:8" s="84" customFormat="1" ht="10.5" customHeight="1">
      <c r="A158" s="19">
        <f t="shared" si="5"/>
        <v>157</v>
      </c>
      <c r="B158" s="20">
        <v>330</v>
      </c>
      <c r="C158" s="92" t="s">
        <v>403</v>
      </c>
      <c r="D158" s="26">
        <v>1624867</v>
      </c>
      <c r="E158" s="26">
        <v>1624867</v>
      </c>
      <c r="F158" s="26">
        <v>1618056</v>
      </c>
      <c r="G158" s="135">
        <f t="shared" si="4"/>
        <v>0.9958082723078258</v>
      </c>
      <c r="H158" s="27">
        <v>40451</v>
      </c>
    </row>
    <row r="159" spans="1:8" s="84" customFormat="1" ht="10.5" customHeight="1">
      <c r="A159" s="19">
        <f t="shared" si="5"/>
        <v>158</v>
      </c>
      <c r="B159" s="20">
        <v>270</v>
      </c>
      <c r="C159" s="92" t="s">
        <v>343</v>
      </c>
      <c r="D159" s="26">
        <v>2192389</v>
      </c>
      <c r="E159" s="26">
        <v>2192389</v>
      </c>
      <c r="F159" s="26">
        <v>2182737</v>
      </c>
      <c r="G159" s="135">
        <f t="shared" si="4"/>
        <v>0.9955974966121431</v>
      </c>
      <c r="H159" s="27">
        <v>54569</v>
      </c>
    </row>
    <row r="160" spans="1:8" s="84" customFormat="1" ht="10.5" customHeight="1">
      <c r="A160" s="19">
        <f t="shared" si="5"/>
        <v>159</v>
      </c>
      <c r="B160" s="20">
        <v>167</v>
      </c>
      <c r="C160" s="92" t="s">
        <v>244</v>
      </c>
      <c r="D160" s="26">
        <v>1128310</v>
      </c>
      <c r="E160" s="26">
        <v>1127539</v>
      </c>
      <c r="F160" s="26">
        <v>1122984</v>
      </c>
      <c r="G160" s="135">
        <f t="shared" si="4"/>
        <v>0.995279666049224</v>
      </c>
      <c r="H160" s="27">
        <v>28368</v>
      </c>
    </row>
    <row r="161" spans="1:8" s="84" customFormat="1" ht="10.5" customHeight="1">
      <c r="A161" s="19">
        <f t="shared" si="5"/>
        <v>160</v>
      </c>
      <c r="B161" s="20">
        <v>56</v>
      </c>
      <c r="C161" s="92" t="s">
        <v>134</v>
      </c>
      <c r="D161" s="26">
        <v>2115540</v>
      </c>
      <c r="E161" s="26">
        <v>2115540</v>
      </c>
      <c r="F161" s="26">
        <v>2105289</v>
      </c>
      <c r="G161" s="135">
        <f t="shared" si="4"/>
        <v>0.9951544286565133</v>
      </c>
      <c r="H161" s="27">
        <v>52632</v>
      </c>
    </row>
    <row r="162" spans="1:8" s="84" customFormat="1" ht="10.5" customHeight="1">
      <c r="A162" s="19">
        <f t="shared" si="5"/>
        <v>161</v>
      </c>
      <c r="B162" s="20">
        <v>178</v>
      </c>
      <c r="C162" s="92" t="s">
        <v>254</v>
      </c>
      <c r="D162" s="26">
        <v>5419545</v>
      </c>
      <c r="E162" s="26">
        <v>5419545</v>
      </c>
      <c r="F162" s="26">
        <v>5391240</v>
      </c>
      <c r="G162" s="135">
        <f t="shared" si="4"/>
        <v>0.9947772368344575</v>
      </c>
      <c r="H162" s="27">
        <v>134781</v>
      </c>
    </row>
    <row r="163" spans="1:8" s="84" customFormat="1" ht="10.5" customHeight="1">
      <c r="A163" s="19">
        <f t="shared" si="5"/>
        <v>162</v>
      </c>
      <c r="B163" s="20">
        <v>173</v>
      </c>
      <c r="C163" s="92" t="s">
        <v>249</v>
      </c>
      <c r="D163" s="26">
        <v>662817</v>
      </c>
      <c r="E163" s="26">
        <v>662817</v>
      </c>
      <c r="F163" s="26">
        <v>659258</v>
      </c>
      <c r="G163" s="135">
        <f t="shared" si="4"/>
        <v>0.9946304937863694</v>
      </c>
      <c r="H163" s="27">
        <v>16481</v>
      </c>
    </row>
    <row r="164" spans="1:8" s="84" customFormat="1" ht="10.5" customHeight="1">
      <c r="A164" s="19">
        <f t="shared" si="5"/>
        <v>163</v>
      </c>
      <c r="B164" s="20">
        <v>109</v>
      </c>
      <c r="C164" s="92" t="s">
        <v>186</v>
      </c>
      <c r="D164" s="26">
        <v>1095139</v>
      </c>
      <c r="E164" s="26">
        <v>1095139</v>
      </c>
      <c r="F164" s="26">
        <v>1088980</v>
      </c>
      <c r="G164" s="135">
        <f t="shared" si="4"/>
        <v>0.9943760563727527</v>
      </c>
      <c r="H164" s="27">
        <v>27219</v>
      </c>
    </row>
    <row r="165" spans="1:8" s="84" customFormat="1" ht="10.5" customHeight="1">
      <c r="A165" s="19">
        <f t="shared" si="5"/>
        <v>164</v>
      </c>
      <c r="B165" s="20">
        <v>267</v>
      </c>
      <c r="C165" s="92" t="s">
        <v>340</v>
      </c>
      <c r="D165" s="26">
        <v>884181</v>
      </c>
      <c r="E165" s="26">
        <v>884181</v>
      </c>
      <c r="F165" s="26">
        <v>879195</v>
      </c>
      <c r="G165" s="135">
        <f t="shared" si="4"/>
        <v>0.9943608831223472</v>
      </c>
      <c r="H165" s="27">
        <v>21980</v>
      </c>
    </row>
    <row r="166" spans="1:8" s="84" customFormat="1" ht="10.5" customHeight="1">
      <c r="A166" s="19">
        <f t="shared" si="5"/>
        <v>165</v>
      </c>
      <c r="B166" s="20">
        <v>366</v>
      </c>
      <c r="C166" s="92" t="s">
        <v>438</v>
      </c>
      <c r="D166" s="26">
        <v>1084441</v>
      </c>
      <c r="E166" s="26">
        <v>1084441</v>
      </c>
      <c r="F166" s="26">
        <v>1077938</v>
      </c>
      <c r="G166" s="135">
        <f t="shared" si="4"/>
        <v>0.9940033621008427</v>
      </c>
      <c r="H166" s="27">
        <v>24860</v>
      </c>
    </row>
    <row r="167" spans="1:8" s="84" customFormat="1" ht="10.5" customHeight="1">
      <c r="A167" s="19">
        <f t="shared" si="5"/>
        <v>166</v>
      </c>
      <c r="B167" s="20">
        <v>96</v>
      </c>
      <c r="C167" s="92" t="s">
        <v>173</v>
      </c>
      <c r="D167" s="26">
        <v>1196941</v>
      </c>
      <c r="E167" s="26">
        <v>1196941</v>
      </c>
      <c r="F167" s="26">
        <v>1189563</v>
      </c>
      <c r="G167" s="135">
        <f t="shared" si="4"/>
        <v>0.9938359534847583</v>
      </c>
      <c r="H167" s="27">
        <v>29673</v>
      </c>
    </row>
    <row r="168" spans="1:8" s="84" customFormat="1" ht="10.5" customHeight="1">
      <c r="A168" s="19">
        <f t="shared" si="5"/>
        <v>167</v>
      </c>
      <c r="B168" s="20">
        <v>237</v>
      </c>
      <c r="C168" s="92" t="s">
        <v>313</v>
      </c>
      <c r="D168" s="26">
        <v>2009425</v>
      </c>
      <c r="E168" s="26">
        <v>2009425</v>
      </c>
      <c r="F168" s="26">
        <v>1996382</v>
      </c>
      <c r="G168" s="135">
        <f t="shared" si="4"/>
        <v>0.9935090884208169</v>
      </c>
      <c r="H168" s="27">
        <v>49815</v>
      </c>
    </row>
    <row r="169" spans="1:8" s="84" customFormat="1" ht="10.5" customHeight="1">
      <c r="A169" s="19">
        <f t="shared" si="5"/>
        <v>168</v>
      </c>
      <c r="B169" s="20">
        <v>353</v>
      </c>
      <c r="C169" s="92" t="s">
        <v>425</v>
      </c>
      <c r="D169" s="26">
        <v>998625</v>
      </c>
      <c r="E169" s="26">
        <v>998625</v>
      </c>
      <c r="F169" s="26">
        <v>992046</v>
      </c>
      <c r="G169" s="135">
        <f t="shared" si="4"/>
        <v>0.9934119414194518</v>
      </c>
      <c r="H169" s="27">
        <v>24816</v>
      </c>
    </row>
    <row r="170" spans="1:8" s="84" customFormat="1" ht="10.5" customHeight="1">
      <c r="A170" s="19">
        <f t="shared" si="5"/>
        <v>169</v>
      </c>
      <c r="B170" s="20">
        <v>23</v>
      </c>
      <c r="C170" s="92" t="s">
        <v>103</v>
      </c>
      <c r="D170" s="26">
        <v>1413098</v>
      </c>
      <c r="E170" s="26">
        <v>1413098</v>
      </c>
      <c r="F170" s="26">
        <v>1403471</v>
      </c>
      <c r="G170" s="135">
        <f t="shared" si="4"/>
        <v>0.9931873090189074</v>
      </c>
      <c r="H170" s="27">
        <v>33367</v>
      </c>
    </row>
    <row r="171" spans="1:8" s="84" customFormat="1" ht="10.5" customHeight="1">
      <c r="A171" s="19">
        <f t="shared" si="5"/>
        <v>170</v>
      </c>
      <c r="B171" s="20">
        <v>177</v>
      </c>
      <c r="C171" s="92" t="s">
        <v>253</v>
      </c>
      <c r="D171" s="26">
        <v>4217992</v>
      </c>
      <c r="E171" s="26">
        <v>4214392</v>
      </c>
      <c r="F171" s="26">
        <v>4188510</v>
      </c>
      <c r="G171" s="135">
        <f t="shared" si="4"/>
        <v>0.993010418227441</v>
      </c>
      <c r="H171" s="27">
        <v>105360</v>
      </c>
    </row>
    <row r="172" spans="1:8" s="84" customFormat="1" ht="10.5" customHeight="1">
      <c r="A172" s="19">
        <f t="shared" si="5"/>
        <v>171</v>
      </c>
      <c r="B172" s="20">
        <v>172</v>
      </c>
      <c r="C172" s="92" t="s">
        <v>248</v>
      </c>
      <c r="D172" s="26">
        <v>1055050</v>
      </c>
      <c r="E172" s="26">
        <v>1051001</v>
      </c>
      <c r="F172" s="26">
        <v>1047607</v>
      </c>
      <c r="G172" s="135">
        <f t="shared" si="4"/>
        <v>0.9929453580399034</v>
      </c>
      <c r="H172" s="27">
        <v>26190</v>
      </c>
    </row>
    <row r="173" spans="1:8" s="84" customFormat="1" ht="10.5" customHeight="1">
      <c r="A173" s="19">
        <f t="shared" si="5"/>
        <v>172</v>
      </c>
      <c r="B173" s="20">
        <v>371</v>
      </c>
      <c r="C173" s="92" t="s">
        <v>443</v>
      </c>
      <c r="D173" s="26">
        <v>900243</v>
      </c>
      <c r="E173" s="26">
        <v>900243</v>
      </c>
      <c r="F173" s="26">
        <v>893793</v>
      </c>
      <c r="G173" s="135">
        <f t="shared" si="4"/>
        <v>0.9928352678110244</v>
      </c>
      <c r="H173" s="27">
        <v>22345</v>
      </c>
    </row>
    <row r="174" spans="1:8" s="84" customFormat="1" ht="10.5" customHeight="1">
      <c r="A174" s="19">
        <f t="shared" si="5"/>
        <v>173</v>
      </c>
      <c r="B174" s="20">
        <v>60</v>
      </c>
      <c r="C174" s="92" t="s">
        <v>138</v>
      </c>
      <c r="D174" s="26">
        <v>1738646</v>
      </c>
      <c r="E174" s="26">
        <v>1738507</v>
      </c>
      <c r="F174" s="26">
        <v>1726114</v>
      </c>
      <c r="G174" s="135">
        <f t="shared" si="4"/>
        <v>0.9927920922372927</v>
      </c>
      <c r="H174" s="27">
        <v>43463</v>
      </c>
    </row>
    <row r="175" spans="1:8" s="84" customFormat="1" ht="10.5" customHeight="1">
      <c r="A175" s="19">
        <f t="shared" si="5"/>
        <v>174</v>
      </c>
      <c r="B175" s="20">
        <v>294</v>
      </c>
      <c r="C175" s="92" t="s">
        <v>367</v>
      </c>
      <c r="D175" s="26">
        <v>1217883</v>
      </c>
      <c r="E175" s="26">
        <v>1217883</v>
      </c>
      <c r="F175" s="26">
        <v>1209078</v>
      </c>
      <c r="G175" s="135">
        <f t="shared" si="4"/>
        <v>0.992770241476398</v>
      </c>
      <c r="H175" s="27">
        <v>30253</v>
      </c>
    </row>
    <row r="176" spans="1:8" s="84" customFormat="1" ht="10.5" customHeight="1">
      <c r="A176" s="19">
        <f t="shared" si="5"/>
        <v>175</v>
      </c>
      <c r="B176" s="20">
        <v>171</v>
      </c>
      <c r="C176" s="92" t="s">
        <v>247</v>
      </c>
      <c r="D176" s="26">
        <v>1620947</v>
      </c>
      <c r="E176" s="26">
        <v>1620947</v>
      </c>
      <c r="F176" s="26">
        <v>1609218</v>
      </c>
      <c r="G176" s="135">
        <f t="shared" si="4"/>
        <v>0.9927641064143368</v>
      </c>
      <c r="H176" s="27">
        <v>40672</v>
      </c>
    </row>
    <row r="177" spans="1:8" s="84" customFormat="1" ht="10.5" customHeight="1">
      <c r="A177" s="19">
        <f t="shared" si="5"/>
        <v>176</v>
      </c>
      <c r="B177" s="20">
        <v>206</v>
      </c>
      <c r="C177" s="92" t="s">
        <v>282</v>
      </c>
      <c r="D177" s="26">
        <v>1364541</v>
      </c>
      <c r="E177" s="26">
        <v>1354627</v>
      </c>
      <c r="F177" s="26">
        <v>1354230</v>
      </c>
      <c r="G177" s="135">
        <f t="shared" si="4"/>
        <v>0.9924436129071974</v>
      </c>
      <c r="H177" s="27">
        <v>33855</v>
      </c>
    </row>
    <row r="178" spans="1:8" s="84" customFormat="1" ht="10.5" customHeight="1">
      <c r="A178" s="19">
        <f t="shared" si="5"/>
        <v>177</v>
      </c>
      <c r="B178" s="20">
        <v>243</v>
      </c>
      <c r="C178" s="92" t="s">
        <v>319</v>
      </c>
      <c r="D178" s="26">
        <v>1482633</v>
      </c>
      <c r="E178" s="26">
        <v>1482633</v>
      </c>
      <c r="F178" s="26">
        <v>1471219</v>
      </c>
      <c r="G178" s="135">
        <f t="shared" si="4"/>
        <v>0.992301533825296</v>
      </c>
      <c r="H178" s="27">
        <v>36796</v>
      </c>
    </row>
    <row r="179" spans="1:8" s="84" customFormat="1" ht="10.5" customHeight="1">
      <c r="A179" s="19">
        <f t="shared" si="5"/>
        <v>178</v>
      </c>
      <c r="B179" s="20">
        <v>112</v>
      </c>
      <c r="C179" s="92" t="s">
        <v>189</v>
      </c>
      <c r="D179" s="26">
        <v>3487789</v>
      </c>
      <c r="E179" s="26">
        <v>3481548</v>
      </c>
      <c r="F179" s="26">
        <v>3459544</v>
      </c>
      <c r="G179" s="135">
        <f t="shared" si="4"/>
        <v>0.9919017463499082</v>
      </c>
      <c r="H179" s="27">
        <v>86474</v>
      </c>
    </row>
    <row r="180" spans="1:8" s="84" customFormat="1" ht="10.5" customHeight="1">
      <c r="A180" s="19">
        <f t="shared" si="5"/>
        <v>179</v>
      </c>
      <c r="B180" s="20">
        <v>143</v>
      </c>
      <c r="C180" s="92" t="s">
        <v>220</v>
      </c>
      <c r="D180" s="26">
        <v>843589</v>
      </c>
      <c r="E180" s="26">
        <v>835575</v>
      </c>
      <c r="F180" s="26">
        <v>836318</v>
      </c>
      <c r="G180" s="135">
        <f t="shared" si="4"/>
        <v>0.9913808738615606</v>
      </c>
      <c r="H180" s="27">
        <v>20162</v>
      </c>
    </row>
    <row r="181" spans="1:8" s="84" customFormat="1" ht="10.5" customHeight="1">
      <c r="A181" s="19">
        <f t="shared" si="5"/>
        <v>180</v>
      </c>
      <c r="B181" s="20">
        <v>140</v>
      </c>
      <c r="C181" s="92" t="s">
        <v>217</v>
      </c>
      <c r="D181" s="26">
        <v>1353263</v>
      </c>
      <c r="E181" s="26">
        <v>1353262</v>
      </c>
      <c r="F181" s="26">
        <v>1341538</v>
      </c>
      <c r="G181" s="135">
        <f t="shared" si="4"/>
        <v>0.9913357566119816</v>
      </c>
      <c r="H181" s="27">
        <v>26591</v>
      </c>
    </row>
    <row r="182" spans="1:8" s="84" customFormat="1" ht="10.5" customHeight="1">
      <c r="A182" s="19">
        <f t="shared" si="5"/>
        <v>181</v>
      </c>
      <c r="B182" s="20">
        <v>269</v>
      </c>
      <c r="C182" s="92" t="s">
        <v>342</v>
      </c>
      <c r="D182" s="26">
        <v>2334289</v>
      </c>
      <c r="E182" s="26">
        <v>2334158</v>
      </c>
      <c r="F182" s="26">
        <v>2312380</v>
      </c>
      <c r="G182" s="135">
        <f t="shared" si="4"/>
        <v>0.9906142726971682</v>
      </c>
      <c r="H182" s="27">
        <v>57809</v>
      </c>
    </row>
    <row r="183" spans="1:8" s="84" customFormat="1" ht="10.5" customHeight="1">
      <c r="A183" s="19">
        <f t="shared" si="5"/>
        <v>182</v>
      </c>
      <c r="B183" s="20">
        <v>320</v>
      </c>
      <c r="C183" s="92" t="s">
        <v>393</v>
      </c>
      <c r="D183" s="26">
        <v>866237</v>
      </c>
      <c r="E183" s="26">
        <v>866237</v>
      </c>
      <c r="F183" s="26">
        <v>857701</v>
      </c>
      <c r="G183" s="135">
        <f t="shared" si="4"/>
        <v>0.9901458838631921</v>
      </c>
      <c r="H183" s="27">
        <v>21412</v>
      </c>
    </row>
    <row r="184" spans="1:8" s="84" customFormat="1" ht="10.5" customHeight="1">
      <c r="A184" s="19">
        <f t="shared" si="5"/>
        <v>183</v>
      </c>
      <c r="B184" s="20">
        <v>370</v>
      </c>
      <c r="C184" s="92" t="s">
        <v>442</v>
      </c>
      <c r="D184" s="26">
        <v>1131666</v>
      </c>
      <c r="E184" s="26">
        <v>1131666</v>
      </c>
      <c r="F184" s="26">
        <v>1119792</v>
      </c>
      <c r="G184" s="135">
        <f t="shared" si="4"/>
        <v>0.9895075048645094</v>
      </c>
      <c r="H184" s="27">
        <v>27995</v>
      </c>
    </row>
    <row r="185" spans="1:8" s="84" customFormat="1" ht="10.5" customHeight="1">
      <c r="A185" s="19">
        <f t="shared" si="5"/>
        <v>184</v>
      </c>
      <c r="B185" s="20">
        <v>227</v>
      </c>
      <c r="C185" s="92" t="s">
        <v>303</v>
      </c>
      <c r="D185" s="26">
        <v>1747816</v>
      </c>
      <c r="E185" s="26">
        <v>1747816</v>
      </c>
      <c r="F185" s="26">
        <v>1729379</v>
      </c>
      <c r="G185" s="135">
        <f t="shared" si="4"/>
        <v>0.9894514067842382</v>
      </c>
      <c r="H185" s="27">
        <v>43233</v>
      </c>
    </row>
    <row r="186" spans="1:8" s="84" customFormat="1" ht="10.5" customHeight="1">
      <c r="A186" s="19">
        <f t="shared" si="5"/>
        <v>185</v>
      </c>
      <c r="B186" s="20">
        <v>276</v>
      </c>
      <c r="C186" s="92" t="s">
        <v>349</v>
      </c>
      <c r="D186" s="26">
        <v>3800401</v>
      </c>
      <c r="E186" s="26">
        <v>3800401</v>
      </c>
      <c r="F186" s="26">
        <v>3760094</v>
      </c>
      <c r="G186" s="135">
        <f t="shared" si="4"/>
        <v>0.9893940139474755</v>
      </c>
      <c r="H186" s="27">
        <v>76379</v>
      </c>
    </row>
    <row r="187" spans="1:8" s="84" customFormat="1" ht="10.5" customHeight="1">
      <c r="A187" s="19">
        <f t="shared" si="5"/>
        <v>186</v>
      </c>
      <c r="B187" s="20">
        <v>125</v>
      </c>
      <c r="C187" s="92" t="s">
        <v>202</v>
      </c>
      <c r="D187" s="26">
        <v>5746622</v>
      </c>
      <c r="E187" s="26">
        <v>5746622</v>
      </c>
      <c r="F187" s="26">
        <v>5685597</v>
      </c>
      <c r="G187" s="135">
        <f t="shared" si="4"/>
        <v>0.9893807179243737</v>
      </c>
      <c r="H187" s="27">
        <v>142140</v>
      </c>
    </row>
    <row r="188" spans="1:8" s="84" customFormat="1" ht="10.5" customHeight="1">
      <c r="A188" s="19">
        <f t="shared" si="5"/>
        <v>187</v>
      </c>
      <c r="B188" s="20">
        <v>289</v>
      </c>
      <c r="C188" s="92" t="s">
        <v>362</v>
      </c>
      <c r="D188" s="26">
        <v>1661485</v>
      </c>
      <c r="E188" s="26">
        <v>1661485</v>
      </c>
      <c r="F188" s="26">
        <v>1643753</v>
      </c>
      <c r="G188" s="135">
        <f t="shared" si="4"/>
        <v>0.9893276195692408</v>
      </c>
      <c r="H188" s="27">
        <v>41094</v>
      </c>
    </row>
    <row r="189" spans="1:8" s="84" customFormat="1" ht="10.5" customHeight="1">
      <c r="A189" s="19">
        <f t="shared" si="5"/>
        <v>188</v>
      </c>
      <c r="B189" s="20">
        <v>121</v>
      </c>
      <c r="C189" s="92" t="s">
        <v>198</v>
      </c>
      <c r="D189" s="26">
        <v>5368536</v>
      </c>
      <c r="E189" s="26">
        <v>5353212</v>
      </c>
      <c r="F189" s="26">
        <v>5308693</v>
      </c>
      <c r="G189" s="135">
        <f t="shared" si="4"/>
        <v>0.9888530131864628</v>
      </c>
      <c r="H189" s="27">
        <v>132487</v>
      </c>
    </row>
    <row r="190" spans="1:8" s="84" customFormat="1" ht="10.5" customHeight="1">
      <c r="A190" s="19">
        <f t="shared" si="5"/>
        <v>189</v>
      </c>
      <c r="B190" s="20">
        <v>253</v>
      </c>
      <c r="C190" s="92" t="s">
        <v>74</v>
      </c>
      <c r="D190" s="26">
        <v>440564</v>
      </c>
      <c r="E190" s="26">
        <v>440564</v>
      </c>
      <c r="F190" s="26">
        <v>435406</v>
      </c>
      <c r="G190" s="135">
        <f t="shared" si="4"/>
        <v>0.98829227989577</v>
      </c>
      <c r="H190" s="27">
        <v>10618</v>
      </c>
    </row>
    <row r="191" spans="1:8" s="84" customFormat="1" ht="10.5" customHeight="1">
      <c r="A191" s="19">
        <f t="shared" si="5"/>
        <v>190</v>
      </c>
      <c r="B191" s="20">
        <v>345</v>
      </c>
      <c r="C191" s="92" t="s">
        <v>417</v>
      </c>
      <c r="D191" s="26">
        <v>4248164</v>
      </c>
      <c r="E191" s="26">
        <v>4247373</v>
      </c>
      <c r="F191" s="26">
        <v>4198362</v>
      </c>
      <c r="G191" s="135">
        <f t="shared" si="4"/>
        <v>0.9882768179382905</v>
      </c>
      <c r="H191" s="27">
        <v>104959</v>
      </c>
    </row>
    <row r="192" spans="1:8" s="84" customFormat="1" ht="10.5" customHeight="1">
      <c r="A192" s="19">
        <f t="shared" si="5"/>
        <v>191</v>
      </c>
      <c r="B192" s="20">
        <v>254</v>
      </c>
      <c r="C192" s="92" t="s">
        <v>327</v>
      </c>
      <c r="D192" s="26">
        <v>2522336</v>
      </c>
      <c r="E192" s="26">
        <v>2522336</v>
      </c>
      <c r="F192" s="26">
        <v>2492263</v>
      </c>
      <c r="G192" s="135">
        <f t="shared" si="4"/>
        <v>0.9880773219745506</v>
      </c>
      <c r="H192" s="27">
        <v>62302</v>
      </c>
    </row>
    <row r="193" spans="1:8" s="84" customFormat="1" ht="10.5" customHeight="1">
      <c r="A193" s="19">
        <f t="shared" si="5"/>
        <v>192</v>
      </c>
      <c r="B193" s="20">
        <v>144</v>
      </c>
      <c r="C193" s="92" t="s">
        <v>221</v>
      </c>
      <c r="D193" s="26">
        <v>840314</v>
      </c>
      <c r="E193" s="26">
        <v>840314</v>
      </c>
      <c r="F193" s="26">
        <v>830226</v>
      </c>
      <c r="G193" s="135">
        <f t="shared" si="4"/>
        <v>0.9879949637873462</v>
      </c>
      <c r="H193" s="27">
        <v>20755</v>
      </c>
    </row>
    <row r="194" spans="1:8" s="84" customFormat="1" ht="10.5" customHeight="1">
      <c r="A194" s="19">
        <f t="shared" si="5"/>
        <v>193</v>
      </c>
      <c r="B194" s="20">
        <v>4</v>
      </c>
      <c r="C194" s="92" t="s">
        <v>84</v>
      </c>
      <c r="D194" s="26">
        <v>584922</v>
      </c>
      <c r="E194" s="26">
        <v>584922</v>
      </c>
      <c r="F194" s="26">
        <v>577890</v>
      </c>
      <c r="G194" s="135">
        <f t="shared" si="4"/>
        <v>0.987977884230718</v>
      </c>
      <c r="H194" s="27">
        <v>13893</v>
      </c>
    </row>
    <row r="195" spans="1:8" s="84" customFormat="1" ht="10.5" customHeight="1">
      <c r="A195" s="19">
        <f t="shared" si="5"/>
        <v>194</v>
      </c>
      <c r="B195" s="20">
        <v>325</v>
      </c>
      <c r="C195" s="92" t="s">
        <v>398</v>
      </c>
      <c r="D195" s="26">
        <v>1173933</v>
      </c>
      <c r="E195" s="26">
        <v>1173575</v>
      </c>
      <c r="F195" s="26">
        <v>1159668</v>
      </c>
      <c r="G195" s="135">
        <f aca="true" t="shared" si="6" ref="G195:G258">F195/D195</f>
        <v>0.9878485399081549</v>
      </c>
      <c r="H195" s="27">
        <v>28992</v>
      </c>
    </row>
    <row r="196" spans="1:8" s="84" customFormat="1" ht="10.5" customHeight="1">
      <c r="A196" s="19">
        <f aca="true" t="shared" si="7" ref="A196:A259">A195+1</f>
        <v>195</v>
      </c>
      <c r="B196" s="20">
        <v>52</v>
      </c>
      <c r="C196" s="92" t="s">
        <v>76</v>
      </c>
      <c r="D196" s="26">
        <v>5420031</v>
      </c>
      <c r="E196" s="26">
        <v>5419654</v>
      </c>
      <c r="F196" s="26">
        <v>5352539</v>
      </c>
      <c r="G196" s="135">
        <f t="shared" si="6"/>
        <v>0.987547672697813</v>
      </c>
      <c r="H196" s="27">
        <v>134768</v>
      </c>
    </row>
    <row r="197" spans="1:8" s="84" customFormat="1" ht="10.5" customHeight="1">
      <c r="A197" s="19">
        <f t="shared" si="7"/>
        <v>196</v>
      </c>
      <c r="B197" s="20">
        <v>209</v>
      </c>
      <c r="C197" s="92" t="s">
        <v>285</v>
      </c>
      <c r="D197" s="26">
        <v>2096195</v>
      </c>
      <c r="E197" s="26">
        <v>2095275</v>
      </c>
      <c r="F197" s="26">
        <v>2069122</v>
      </c>
      <c r="G197" s="135">
        <f t="shared" si="6"/>
        <v>0.9870846939335319</v>
      </c>
      <c r="H197" s="27">
        <v>51682</v>
      </c>
    </row>
    <row r="198" spans="1:8" s="84" customFormat="1" ht="10.5" customHeight="1">
      <c r="A198" s="19">
        <f t="shared" si="7"/>
        <v>197</v>
      </c>
      <c r="B198" s="20">
        <v>135</v>
      </c>
      <c r="C198" s="92" t="s">
        <v>212</v>
      </c>
      <c r="D198" s="26">
        <v>18404975</v>
      </c>
      <c r="E198" s="26">
        <v>18377309</v>
      </c>
      <c r="F198" s="26">
        <v>18164726</v>
      </c>
      <c r="G198" s="135">
        <f t="shared" si="6"/>
        <v>0.9869465185364283</v>
      </c>
      <c r="H198" s="27">
        <v>454118</v>
      </c>
    </row>
    <row r="199" spans="1:8" s="84" customFormat="1" ht="10.5" customHeight="1">
      <c r="A199" s="19">
        <f t="shared" si="7"/>
        <v>198</v>
      </c>
      <c r="B199" s="20">
        <v>336</v>
      </c>
      <c r="C199" s="92" t="s">
        <v>408</v>
      </c>
      <c r="D199" s="26">
        <v>2023107</v>
      </c>
      <c r="E199" s="26">
        <v>2023107</v>
      </c>
      <c r="F199" s="26">
        <v>1996665</v>
      </c>
      <c r="G199" s="135">
        <f t="shared" si="6"/>
        <v>0.9869300041965156</v>
      </c>
      <c r="H199" s="27">
        <v>49917</v>
      </c>
    </row>
    <row r="200" spans="1:8" s="84" customFormat="1" ht="10.5" customHeight="1">
      <c r="A200" s="19">
        <f t="shared" si="7"/>
        <v>199</v>
      </c>
      <c r="B200" s="20">
        <v>18</v>
      </c>
      <c r="C200" s="92" t="s">
        <v>98</v>
      </c>
      <c r="D200" s="26">
        <v>969268</v>
      </c>
      <c r="E200" s="26">
        <v>969268</v>
      </c>
      <c r="F200" s="26">
        <v>956466</v>
      </c>
      <c r="G200" s="135">
        <f t="shared" si="6"/>
        <v>0.9867920946528721</v>
      </c>
      <c r="H200" s="27">
        <v>23605</v>
      </c>
    </row>
    <row r="201" spans="1:8" s="84" customFormat="1" ht="10.5" customHeight="1">
      <c r="A201" s="19">
        <f t="shared" si="7"/>
        <v>200</v>
      </c>
      <c r="B201" s="20">
        <v>373</v>
      </c>
      <c r="C201" s="92" t="s">
        <v>445</v>
      </c>
      <c r="D201" s="26">
        <v>1042243</v>
      </c>
      <c r="E201" s="26">
        <v>1041696</v>
      </c>
      <c r="F201" s="26">
        <v>1027994</v>
      </c>
      <c r="G201" s="135">
        <f t="shared" si="6"/>
        <v>0.986328524154156</v>
      </c>
      <c r="H201" s="27">
        <v>25347</v>
      </c>
    </row>
    <row r="202" spans="1:8" s="84" customFormat="1" ht="10.5" customHeight="1">
      <c r="A202" s="19">
        <f t="shared" si="7"/>
        <v>201</v>
      </c>
      <c r="B202" s="20">
        <v>351</v>
      </c>
      <c r="C202" s="92" t="s">
        <v>423</v>
      </c>
      <c r="D202" s="26">
        <v>1373677</v>
      </c>
      <c r="E202" s="26">
        <v>1369454</v>
      </c>
      <c r="F202" s="26">
        <v>1354857</v>
      </c>
      <c r="G202" s="135">
        <f t="shared" si="6"/>
        <v>0.9862995449439715</v>
      </c>
      <c r="H202" s="27">
        <v>34311</v>
      </c>
    </row>
    <row r="203" spans="1:8" s="84" customFormat="1" ht="10.5" customHeight="1">
      <c r="A203" s="19">
        <f t="shared" si="7"/>
        <v>202</v>
      </c>
      <c r="B203" s="20">
        <v>149</v>
      </c>
      <c r="C203" s="92" t="s">
        <v>226</v>
      </c>
      <c r="D203" s="26">
        <v>1737936</v>
      </c>
      <c r="E203" s="26">
        <v>1736960</v>
      </c>
      <c r="F203" s="26">
        <v>1713918</v>
      </c>
      <c r="G203" s="135">
        <f t="shared" si="6"/>
        <v>0.9861801585328804</v>
      </c>
      <c r="H203" s="27">
        <v>42848</v>
      </c>
    </row>
    <row r="204" spans="1:8" s="84" customFormat="1" ht="10.5" customHeight="1">
      <c r="A204" s="19">
        <f t="shared" si="7"/>
        <v>203</v>
      </c>
      <c r="B204" s="20">
        <v>40</v>
      </c>
      <c r="C204" s="92" t="s">
        <v>119</v>
      </c>
      <c r="D204" s="26">
        <v>2199496</v>
      </c>
      <c r="E204" s="26">
        <v>2199496</v>
      </c>
      <c r="F204" s="26">
        <v>2167584</v>
      </c>
      <c r="G204" s="135">
        <f t="shared" si="6"/>
        <v>0.9854912216253178</v>
      </c>
      <c r="H204" s="27">
        <v>54142</v>
      </c>
    </row>
    <row r="205" spans="1:8" s="84" customFormat="1" ht="10.5" customHeight="1">
      <c r="A205" s="19">
        <f t="shared" si="7"/>
        <v>204</v>
      </c>
      <c r="B205" s="20">
        <v>99</v>
      </c>
      <c r="C205" s="92" t="s">
        <v>176</v>
      </c>
      <c r="D205" s="26">
        <v>1567268</v>
      </c>
      <c r="E205" s="26">
        <v>1567268</v>
      </c>
      <c r="F205" s="26">
        <v>1544381</v>
      </c>
      <c r="G205" s="135">
        <f t="shared" si="6"/>
        <v>0.9853968817075318</v>
      </c>
      <c r="H205" s="27">
        <v>39182</v>
      </c>
    </row>
    <row r="206" spans="1:8" s="84" customFormat="1" ht="10.5" customHeight="1">
      <c r="A206" s="19">
        <f t="shared" si="7"/>
        <v>205</v>
      </c>
      <c r="B206" s="20">
        <v>93</v>
      </c>
      <c r="C206" s="92" t="s">
        <v>170</v>
      </c>
      <c r="D206" s="26">
        <v>633860</v>
      </c>
      <c r="E206" s="26">
        <v>629889</v>
      </c>
      <c r="F206" s="26">
        <v>624499</v>
      </c>
      <c r="G206" s="135">
        <f t="shared" si="6"/>
        <v>0.9852317546461363</v>
      </c>
      <c r="H206" s="27">
        <v>15612</v>
      </c>
    </row>
    <row r="207" spans="1:8" s="84" customFormat="1" ht="10.5" customHeight="1">
      <c r="A207" s="19">
        <f t="shared" si="7"/>
        <v>206</v>
      </c>
      <c r="B207" s="20">
        <v>234</v>
      </c>
      <c r="C207" s="92" t="s">
        <v>310</v>
      </c>
      <c r="D207" s="26">
        <v>1345386</v>
      </c>
      <c r="E207" s="26">
        <v>1345386</v>
      </c>
      <c r="F207" s="26">
        <v>1325386</v>
      </c>
      <c r="G207" s="135">
        <f t="shared" si="6"/>
        <v>0.9851343777919497</v>
      </c>
      <c r="H207" s="27">
        <v>33135</v>
      </c>
    </row>
    <row r="208" spans="1:8" s="84" customFormat="1" ht="10.5" customHeight="1">
      <c r="A208" s="19">
        <f t="shared" si="7"/>
        <v>207</v>
      </c>
      <c r="B208" s="20">
        <v>241</v>
      </c>
      <c r="C208" s="92" t="s">
        <v>317</v>
      </c>
      <c r="D208" s="26">
        <v>1143264</v>
      </c>
      <c r="E208" s="26">
        <v>1133264</v>
      </c>
      <c r="F208" s="26">
        <v>1126237</v>
      </c>
      <c r="G208" s="135">
        <f t="shared" si="6"/>
        <v>0.9851066770229798</v>
      </c>
      <c r="H208" s="27">
        <v>28156</v>
      </c>
    </row>
    <row r="209" spans="1:8" s="84" customFormat="1" ht="10.5" customHeight="1">
      <c r="A209" s="19">
        <f t="shared" si="7"/>
        <v>208</v>
      </c>
      <c r="B209" s="20">
        <v>244</v>
      </c>
      <c r="C209" s="92" t="s">
        <v>320</v>
      </c>
      <c r="D209" s="26">
        <v>1284645</v>
      </c>
      <c r="E209" s="26">
        <v>1284645</v>
      </c>
      <c r="F209" s="26">
        <v>1265345</v>
      </c>
      <c r="G209" s="135">
        <f t="shared" si="6"/>
        <v>0.9849763942567791</v>
      </c>
      <c r="H209" s="27">
        <v>31635</v>
      </c>
    </row>
    <row r="210" spans="1:8" s="84" customFormat="1" ht="10.5" customHeight="1">
      <c r="A210" s="19">
        <f t="shared" si="7"/>
        <v>209</v>
      </c>
      <c r="B210" s="20">
        <v>154</v>
      </c>
      <c r="C210" s="92" t="s">
        <v>231</v>
      </c>
      <c r="D210" s="26">
        <v>1570496</v>
      </c>
      <c r="E210" s="26">
        <v>1567670</v>
      </c>
      <c r="F210" s="26">
        <v>1546680</v>
      </c>
      <c r="G210" s="135">
        <f t="shared" si="6"/>
        <v>0.9848353641142671</v>
      </c>
      <c r="H210" s="27">
        <v>38666</v>
      </c>
    </row>
    <row r="211" spans="1:8" s="84" customFormat="1" ht="10.5" customHeight="1">
      <c r="A211" s="19">
        <f t="shared" si="7"/>
        <v>210</v>
      </c>
      <c r="B211" s="20">
        <v>161</v>
      </c>
      <c r="C211" s="92" t="s">
        <v>238</v>
      </c>
      <c r="D211" s="26">
        <v>620482</v>
      </c>
      <c r="E211" s="26">
        <v>620482</v>
      </c>
      <c r="F211" s="26">
        <v>610885</v>
      </c>
      <c r="G211" s="135">
        <f t="shared" si="6"/>
        <v>0.9845329920932436</v>
      </c>
      <c r="H211" s="27">
        <v>15272</v>
      </c>
    </row>
    <row r="212" spans="1:8" s="84" customFormat="1" ht="10.5" customHeight="1">
      <c r="A212" s="19">
        <f t="shared" si="7"/>
        <v>211</v>
      </c>
      <c r="B212" s="20">
        <v>200</v>
      </c>
      <c r="C212" s="92" t="s">
        <v>276</v>
      </c>
      <c r="D212" s="26">
        <v>1064313</v>
      </c>
      <c r="E212" s="26">
        <v>1063541</v>
      </c>
      <c r="F212" s="26">
        <v>1047202</v>
      </c>
      <c r="G212" s="135">
        <f t="shared" si="6"/>
        <v>0.9839229625119679</v>
      </c>
      <c r="H212" s="27">
        <v>26131</v>
      </c>
    </row>
    <row r="213" spans="1:8" s="84" customFormat="1" ht="10.5" customHeight="1">
      <c r="A213" s="19">
        <f t="shared" si="7"/>
        <v>212</v>
      </c>
      <c r="B213" s="20">
        <v>273</v>
      </c>
      <c r="C213" s="92" t="s">
        <v>346</v>
      </c>
      <c r="D213" s="26">
        <v>2119290</v>
      </c>
      <c r="E213" s="26">
        <v>2119278</v>
      </c>
      <c r="F213" s="26">
        <v>2085095</v>
      </c>
      <c r="G213" s="135">
        <f t="shared" si="6"/>
        <v>0.9838648792756065</v>
      </c>
      <c r="H213" s="27">
        <v>51637</v>
      </c>
    </row>
    <row r="214" spans="1:8" s="84" customFormat="1" ht="10.5" customHeight="1">
      <c r="A214" s="19">
        <f t="shared" si="7"/>
        <v>213</v>
      </c>
      <c r="B214" s="20">
        <v>65</v>
      </c>
      <c r="C214" s="92" t="s">
        <v>143</v>
      </c>
      <c r="D214" s="26">
        <v>1141990</v>
      </c>
      <c r="E214" s="26">
        <v>1141990</v>
      </c>
      <c r="F214" s="26">
        <v>1123192</v>
      </c>
      <c r="G214" s="135">
        <f t="shared" si="6"/>
        <v>0.983539260413839</v>
      </c>
      <c r="H214" s="27">
        <v>28459</v>
      </c>
    </row>
    <row r="215" spans="1:8" s="84" customFormat="1" ht="10.5" customHeight="1">
      <c r="A215" s="19">
        <f t="shared" si="7"/>
        <v>214</v>
      </c>
      <c r="B215" s="20">
        <v>274</v>
      </c>
      <c r="C215" s="92" t="s">
        <v>347</v>
      </c>
      <c r="D215" s="26">
        <v>5353759</v>
      </c>
      <c r="E215" s="26">
        <v>5349228</v>
      </c>
      <c r="F215" s="26">
        <v>5262147</v>
      </c>
      <c r="G215" s="135">
        <f t="shared" si="6"/>
        <v>0.9828882846613006</v>
      </c>
      <c r="H215" s="27">
        <v>130000</v>
      </c>
    </row>
    <row r="216" spans="1:8" s="84" customFormat="1" ht="10.5" customHeight="1">
      <c r="A216" s="19">
        <f t="shared" si="7"/>
        <v>215</v>
      </c>
      <c r="B216" s="20">
        <v>255</v>
      </c>
      <c r="C216" s="92" t="s">
        <v>328</v>
      </c>
      <c r="D216" s="26">
        <v>1985390</v>
      </c>
      <c r="E216" s="26">
        <v>1979464</v>
      </c>
      <c r="F216" s="26">
        <v>1951406</v>
      </c>
      <c r="G216" s="135">
        <f t="shared" si="6"/>
        <v>0.9828829600229678</v>
      </c>
      <c r="H216" s="27">
        <v>48785</v>
      </c>
    </row>
    <row r="217" spans="1:8" s="84" customFormat="1" ht="10.5" customHeight="1">
      <c r="A217" s="19">
        <f t="shared" si="7"/>
        <v>216</v>
      </c>
      <c r="B217" s="20">
        <v>235</v>
      </c>
      <c r="C217" s="92" t="s">
        <v>311</v>
      </c>
      <c r="D217" s="26">
        <v>2282871</v>
      </c>
      <c r="E217" s="26">
        <v>2243197</v>
      </c>
      <c r="F217" s="26">
        <v>2240036</v>
      </c>
      <c r="G217" s="135">
        <f t="shared" si="6"/>
        <v>0.9812363466880082</v>
      </c>
      <c r="H217" s="27">
        <v>52245</v>
      </c>
    </row>
    <row r="218" spans="1:8" s="84" customFormat="1" ht="10.5" customHeight="1">
      <c r="A218" s="19">
        <f t="shared" si="7"/>
        <v>217</v>
      </c>
      <c r="B218" s="20">
        <v>163</v>
      </c>
      <c r="C218" s="92" t="s">
        <v>240</v>
      </c>
      <c r="D218" s="26">
        <v>688748</v>
      </c>
      <c r="E218" s="26">
        <v>684087</v>
      </c>
      <c r="F218" s="26">
        <v>675794</v>
      </c>
      <c r="G218" s="135">
        <f t="shared" si="6"/>
        <v>0.9811919599040578</v>
      </c>
      <c r="H218" s="27">
        <v>16825</v>
      </c>
    </row>
    <row r="219" spans="1:8" s="84" customFormat="1" ht="10.5" customHeight="1">
      <c r="A219" s="19">
        <f t="shared" si="7"/>
        <v>218</v>
      </c>
      <c r="B219" s="20">
        <v>27</v>
      </c>
      <c r="C219" s="92" t="s">
        <v>107</v>
      </c>
      <c r="D219" s="26">
        <v>2707616</v>
      </c>
      <c r="E219" s="26">
        <v>2707616</v>
      </c>
      <c r="F219" s="26">
        <v>2653272</v>
      </c>
      <c r="G219" s="135">
        <f t="shared" si="6"/>
        <v>0.9799292070958363</v>
      </c>
      <c r="H219" s="27">
        <v>66332</v>
      </c>
    </row>
    <row r="220" spans="1:8" s="84" customFormat="1" ht="10.5" customHeight="1">
      <c r="A220" s="19">
        <f t="shared" si="7"/>
        <v>219</v>
      </c>
      <c r="B220" s="20">
        <v>90</v>
      </c>
      <c r="C220" s="92" t="s">
        <v>168</v>
      </c>
      <c r="D220" s="26">
        <v>4714590</v>
      </c>
      <c r="E220" s="26">
        <v>4654535.87</v>
      </c>
      <c r="F220" s="26">
        <v>4619795</v>
      </c>
      <c r="G220" s="135">
        <f t="shared" si="6"/>
        <v>0.9798932674951586</v>
      </c>
      <c r="H220" s="27">
        <v>115501</v>
      </c>
    </row>
    <row r="221" spans="1:8" s="84" customFormat="1" ht="10.5" customHeight="1">
      <c r="A221" s="19">
        <f t="shared" si="7"/>
        <v>220</v>
      </c>
      <c r="B221" s="20">
        <v>83</v>
      </c>
      <c r="C221" s="92" t="s">
        <v>161</v>
      </c>
      <c r="D221" s="26">
        <v>849302</v>
      </c>
      <c r="E221" s="26">
        <v>849302</v>
      </c>
      <c r="F221" s="26">
        <v>831407</v>
      </c>
      <c r="G221" s="135">
        <f t="shared" si="6"/>
        <v>0.9789297564352845</v>
      </c>
      <c r="H221" s="27">
        <v>20784</v>
      </c>
    </row>
    <row r="222" spans="1:8" s="84" customFormat="1" ht="10.5" customHeight="1">
      <c r="A222" s="19">
        <f t="shared" si="7"/>
        <v>221</v>
      </c>
      <c r="B222" s="20">
        <v>256</v>
      </c>
      <c r="C222" s="92" t="s">
        <v>329</v>
      </c>
      <c r="D222" s="26">
        <v>3246487</v>
      </c>
      <c r="E222" s="26">
        <v>3246487</v>
      </c>
      <c r="F222" s="26">
        <v>3177093</v>
      </c>
      <c r="G222" s="135">
        <f t="shared" si="6"/>
        <v>0.9786248951559023</v>
      </c>
      <c r="H222" s="27">
        <v>79363</v>
      </c>
    </row>
    <row r="223" spans="1:8" s="84" customFormat="1" ht="10.5" customHeight="1">
      <c r="A223" s="19">
        <f t="shared" si="7"/>
        <v>222</v>
      </c>
      <c r="B223" s="20">
        <v>211</v>
      </c>
      <c r="C223" s="92" t="s">
        <v>287</v>
      </c>
      <c r="D223" s="26">
        <v>1309171</v>
      </c>
      <c r="E223" s="26">
        <v>1309106</v>
      </c>
      <c r="F223" s="26">
        <v>1280729</v>
      </c>
      <c r="G223" s="135">
        <f t="shared" si="6"/>
        <v>0.9782748013819432</v>
      </c>
      <c r="H223" s="27">
        <v>32203</v>
      </c>
    </row>
    <row r="224" spans="1:8" s="84" customFormat="1" ht="10.5" customHeight="1">
      <c r="A224" s="19">
        <f t="shared" si="7"/>
        <v>223</v>
      </c>
      <c r="B224" s="20">
        <v>252</v>
      </c>
      <c r="C224" s="92" t="s">
        <v>326</v>
      </c>
      <c r="D224" s="26">
        <v>3015012</v>
      </c>
      <c r="E224" s="26">
        <v>3015012</v>
      </c>
      <c r="F224" s="26">
        <v>2949424</v>
      </c>
      <c r="G224" s="135">
        <f t="shared" si="6"/>
        <v>0.9782461894015679</v>
      </c>
      <c r="H224" s="27">
        <v>73543</v>
      </c>
    </row>
    <row r="225" spans="1:8" s="84" customFormat="1" ht="10.5" customHeight="1">
      <c r="A225" s="19">
        <f t="shared" si="7"/>
        <v>224</v>
      </c>
      <c r="B225" s="20">
        <v>380</v>
      </c>
      <c r="C225" s="92" t="s">
        <v>452</v>
      </c>
      <c r="D225" s="26">
        <v>674366</v>
      </c>
      <c r="E225" s="26">
        <v>674366</v>
      </c>
      <c r="F225" s="26">
        <v>659261</v>
      </c>
      <c r="G225" s="135">
        <f t="shared" si="6"/>
        <v>0.977601183926829</v>
      </c>
      <c r="H225" s="27">
        <v>16482</v>
      </c>
    </row>
    <row r="226" spans="1:8" s="84" customFormat="1" ht="10.5" customHeight="1">
      <c r="A226" s="19">
        <f t="shared" si="7"/>
        <v>225</v>
      </c>
      <c r="B226" s="20">
        <v>127</v>
      </c>
      <c r="C226" s="92" t="s">
        <v>204</v>
      </c>
      <c r="D226" s="26">
        <v>2765539</v>
      </c>
      <c r="E226" s="26">
        <v>2765539</v>
      </c>
      <c r="F226" s="26">
        <v>2702589</v>
      </c>
      <c r="G226" s="135">
        <f t="shared" si="6"/>
        <v>0.9772377102619055</v>
      </c>
      <c r="H226" s="27">
        <v>67594</v>
      </c>
    </row>
    <row r="227" spans="1:8" s="84" customFormat="1" ht="10.5" customHeight="1">
      <c r="A227" s="19">
        <f t="shared" si="7"/>
        <v>226</v>
      </c>
      <c r="B227" s="20">
        <v>151</v>
      </c>
      <c r="C227" s="92" t="s">
        <v>228</v>
      </c>
      <c r="D227" s="26">
        <v>1129924</v>
      </c>
      <c r="E227" s="26">
        <v>1106193</v>
      </c>
      <c r="F227" s="26">
        <v>1103373</v>
      </c>
      <c r="G227" s="135">
        <f t="shared" si="6"/>
        <v>0.9765019594238197</v>
      </c>
      <c r="H227" s="27">
        <v>26698</v>
      </c>
    </row>
    <row r="228" spans="1:8" s="84" customFormat="1" ht="10.5" customHeight="1">
      <c r="A228" s="19">
        <f t="shared" si="7"/>
        <v>227</v>
      </c>
      <c r="B228" s="20">
        <v>365</v>
      </c>
      <c r="C228" s="92" t="s">
        <v>437</v>
      </c>
      <c r="D228" s="26">
        <v>1548162</v>
      </c>
      <c r="E228" s="26">
        <v>1548162</v>
      </c>
      <c r="F228" s="26">
        <v>1511592</v>
      </c>
      <c r="G228" s="135">
        <f t="shared" si="6"/>
        <v>0.9763784410158627</v>
      </c>
      <c r="H228" s="27">
        <v>37699</v>
      </c>
    </row>
    <row r="229" spans="1:8" s="84" customFormat="1" ht="10.5" customHeight="1">
      <c r="A229" s="19">
        <f t="shared" si="7"/>
        <v>228</v>
      </c>
      <c r="B229" s="20">
        <v>50</v>
      </c>
      <c r="C229" s="92" t="s">
        <v>129</v>
      </c>
      <c r="D229" s="26">
        <v>9297031</v>
      </c>
      <c r="E229" s="26">
        <v>9297031</v>
      </c>
      <c r="F229" s="26">
        <v>9070098</v>
      </c>
      <c r="G229" s="135">
        <f t="shared" si="6"/>
        <v>0.9755908095821129</v>
      </c>
      <c r="H229" s="27">
        <v>221915</v>
      </c>
    </row>
    <row r="230" spans="1:8" s="84" customFormat="1" ht="10.5" customHeight="1">
      <c r="A230" s="19">
        <f t="shared" si="7"/>
        <v>229</v>
      </c>
      <c r="B230" s="20">
        <v>164</v>
      </c>
      <c r="C230" s="92" t="s">
        <v>241</v>
      </c>
      <c r="D230" s="26">
        <v>642505</v>
      </c>
      <c r="E230" s="26">
        <v>642505</v>
      </c>
      <c r="F230" s="26">
        <v>626484</v>
      </c>
      <c r="G230" s="135">
        <f t="shared" si="6"/>
        <v>0.9750647854880506</v>
      </c>
      <c r="H230" s="27">
        <v>15662</v>
      </c>
    </row>
    <row r="231" spans="1:8" s="84" customFormat="1" ht="10.5" customHeight="1">
      <c r="A231" s="19">
        <f t="shared" si="7"/>
        <v>230</v>
      </c>
      <c r="B231" s="20">
        <v>48</v>
      </c>
      <c r="C231" s="92" t="s">
        <v>127</v>
      </c>
      <c r="D231" s="26">
        <v>896246</v>
      </c>
      <c r="E231" s="26">
        <v>896246</v>
      </c>
      <c r="F231" s="26">
        <v>873544</v>
      </c>
      <c r="G231" s="135">
        <f t="shared" si="6"/>
        <v>0.9746699008977446</v>
      </c>
      <c r="H231" s="27">
        <v>21838</v>
      </c>
    </row>
    <row r="232" spans="1:8" s="84" customFormat="1" ht="10.5" customHeight="1">
      <c r="A232" s="19">
        <f t="shared" si="7"/>
        <v>231</v>
      </c>
      <c r="B232" s="20">
        <v>305</v>
      </c>
      <c r="C232" s="92" t="s">
        <v>378</v>
      </c>
      <c r="D232" s="26">
        <v>794689</v>
      </c>
      <c r="E232" s="26">
        <v>794689</v>
      </c>
      <c r="F232" s="26">
        <v>774471</v>
      </c>
      <c r="G232" s="135">
        <f t="shared" si="6"/>
        <v>0.9745586009118032</v>
      </c>
      <c r="H232" s="27">
        <v>19362</v>
      </c>
    </row>
    <row r="233" spans="1:8" s="84" customFormat="1" ht="10.5" customHeight="1">
      <c r="A233" s="19">
        <f t="shared" si="7"/>
        <v>232</v>
      </c>
      <c r="B233" s="20">
        <v>339</v>
      </c>
      <c r="C233" s="92" t="s">
        <v>411</v>
      </c>
      <c r="D233" s="26">
        <v>1763614</v>
      </c>
      <c r="E233" s="26">
        <v>1720498</v>
      </c>
      <c r="F233" s="26">
        <v>1717844</v>
      </c>
      <c r="G233" s="135">
        <f t="shared" si="6"/>
        <v>0.9740476090573107</v>
      </c>
      <c r="H233" s="27">
        <v>42946</v>
      </c>
    </row>
    <row r="234" spans="1:8" s="84" customFormat="1" ht="10.5" customHeight="1">
      <c r="A234" s="19">
        <f t="shared" si="7"/>
        <v>233</v>
      </c>
      <c r="B234" s="20">
        <v>70</v>
      </c>
      <c r="C234" s="92" t="s">
        <v>148</v>
      </c>
      <c r="D234" s="26">
        <v>1961974</v>
      </c>
      <c r="E234" s="26">
        <v>1961974</v>
      </c>
      <c r="F234" s="26">
        <v>1910241</v>
      </c>
      <c r="G234" s="135">
        <f t="shared" si="6"/>
        <v>0.9736321684181339</v>
      </c>
      <c r="H234" s="27">
        <v>47596</v>
      </c>
    </row>
    <row r="235" spans="1:8" s="84" customFormat="1" ht="10.5" customHeight="1">
      <c r="A235" s="19">
        <f t="shared" si="7"/>
        <v>234</v>
      </c>
      <c r="B235" s="20">
        <v>301</v>
      </c>
      <c r="C235" s="92" t="s">
        <v>374</v>
      </c>
      <c r="D235" s="26">
        <v>1405263</v>
      </c>
      <c r="E235" s="26">
        <v>1405263</v>
      </c>
      <c r="F235" s="26">
        <v>1368185</v>
      </c>
      <c r="G235" s="135">
        <f t="shared" si="6"/>
        <v>0.9736149034024236</v>
      </c>
      <c r="H235" s="27">
        <v>34245</v>
      </c>
    </row>
    <row r="236" spans="1:8" s="84" customFormat="1" ht="10.5" customHeight="1">
      <c r="A236" s="19">
        <f t="shared" si="7"/>
        <v>235</v>
      </c>
      <c r="B236" s="20">
        <v>309</v>
      </c>
      <c r="C236" s="92" t="s">
        <v>382</v>
      </c>
      <c r="D236" s="26">
        <v>1871623</v>
      </c>
      <c r="E236" s="26">
        <v>1869827</v>
      </c>
      <c r="F236" s="26">
        <v>1820500</v>
      </c>
      <c r="G236" s="135">
        <f t="shared" si="6"/>
        <v>0.9726852042318351</v>
      </c>
      <c r="H236" s="27">
        <v>45513</v>
      </c>
    </row>
    <row r="237" spans="1:8" s="84" customFormat="1" ht="10.5" customHeight="1">
      <c r="A237" s="19">
        <f t="shared" si="7"/>
        <v>236</v>
      </c>
      <c r="B237" s="20">
        <v>263</v>
      </c>
      <c r="C237" s="92" t="s">
        <v>336</v>
      </c>
      <c r="D237" s="26">
        <v>1519066</v>
      </c>
      <c r="E237" s="26">
        <v>1519066</v>
      </c>
      <c r="F237" s="26">
        <v>1475687</v>
      </c>
      <c r="G237" s="135">
        <f t="shared" si="6"/>
        <v>0.9714436370769933</v>
      </c>
      <c r="H237" s="27">
        <v>36843</v>
      </c>
    </row>
    <row r="238" spans="1:8" s="84" customFormat="1" ht="10.5" customHeight="1">
      <c r="A238" s="19">
        <f t="shared" si="7"/>
        <v>237</v>
      </c>
      <c r="B238" s="20">
        <v>245</v>
      </c>
      <c r="C238" s="92" t="s">
        <v>321</v>
      </c>
      <c r="D238" s="26">
        <v>1260091</v>
      </c>
      <c r="E238" s="26">
        <v>1260091</v>
      </c>
      <c r="F238" s="26">
        <v>1224008</v>
      </c>
      <c r="G238" s="135">
        <f t="shared" si="6"/>
        <v>0.9713647665128947</v>
      </c>
      <c r="H238" s="27">
        <v>30601</v>
      </c>
    </row>
    <row r="239" spans="1:8" s="84" customFormat="1" ht="10.5" customHeight="1">
      <c r="A239" s="19">
        <f t="shared" si="7"/>
        <v>238</v>
      </c>
      <c r="B239" s="20">
        <v>97</v>
      </c>
      <c r="C239" s="92" t="s">
        <v>174</v>
      </c>
      <c r="D239" s="26">
        <v>1553910</v>
      </c>
      <c r="E239" s="26">
        <v>1553910</v>
      </c>
      <c r="F239" s="26">
        <v>1509301</v>
      </c>
      <c r="G239" s="135">
        <f t="shared" si="6"/>
        <v>0.9712924171927589</v>
      </c>
      <c r="H239" s="27">
        <v>37742</v>
      </c>
    </row>
    <row r="240" spans="1:8" s="84" customFormat="1" ht="10.5" customHeight="1">
      <c r="A240" s="19">
        <f t="shared" si="7"/>
        <v>239</v>
      </c>
      <c r="B240" s="20">
        <v>316</v>
      </c>
      <c r="C240" s="92" t="s">
        <v>389</v>
      </c>
      <c r="D240" s="26">
        <v>1364618</v>
      </c>
      <c r="E240" s="26">
        <v>1339618</v>
      </c>
      <c r="F240" s="26">
        <v>1324890</v>
      </c>
      <c r="G240" s="135">
        <f t="shared" si="6"/>
        <v>0.9708870907462748</v>
      </c>
      <c r="H240" s="27">
        <v>33124</v>
      </c>
    </row>
    <row r="241" spans="1:8" s="84" customFormat="1" ht="10.5" customHeight="1">
      <c r="A241" s="19">
        <f t="shared" si="7"/>
        <v>240</v>
      </c>
      <c r="B241" s="20">
        <v>124</v>
      </c>
      <c r="C241" s="92" t="s">
        <v>201</v>
      </c>
      <c r="D241" s="26">
        <v>2853675</v>
      </c>
      <c r="E241" s="26">
        <v>2853264</v>
      </c>
      <c r="F241" s="26">
        <v>2769686</v>
      </c>
      <c r="G241" s="135">
        <f t="shared" si="6"/>
        <v>0.9705681270642242</v>
      </c>
      <c r="H241" s="27">
        <v>69121</v>
      </c>
    </row>
    <row r="242" spans="1:8" s="84" customFormat="1" ht="10.5" customHeight="1">
      <c r="A242" s="19">
        <f t="shared" si="7"/>
        <v>241</v>
      </c>
      <c r="B242" s="20">
        <v>186</v>
      </c>
      <c r="C242" s="92" t="s">
        <v>262</v>
      </c>
      <c r="D242" s="26">
        <v>2155686</v>
      </c>
      <c r="E242" s="26">
        <v>2134638</v>
      </c>
      <c r="F242" s="26">
        <v>2092237</v>
      </c>
      <c r="G242" s="135">
        <f t="shared" si="6"/>
        <v>0.9705666780783472</v>
      </c>
      <c r="H242" s="27">
        <v>51860</v>
      </c>
    </row>
    <row r="243" spans="1:8" s="84" customFormat="1" ht="10.5" customHeight="1">
      <c r="A243" s="19">
        <f t="shared" si="7"/>
        <v>242</v>
      </c>
      <c r="B243" s="20">
        <v>142</v>
      </c>
      <c r="C243" s="92" t="s">
        <v>219</v>
      </c>
      <c r="D243" s="26">
        <v>1649181</v>
      </c>
      <c r="E243" s="26">
        <v>1649181</v>
      </c>
      <c r="F243" s="26">
        <v>1600285</v>
      </c>
      <c r="G243" s="135">
        <f t="shared" si="6"/>
        <v>0.9703513440914006</v>
      </c>
      <c r="H243" s="27">
        <v>40007</v>
      </c>
    </row>
    <row r="244" spans="1:8" s="84" customFormat="1" ht="10.5" customHeight="1">
      <c r="A244" s="19">
        <f t="shared" si="7"/>
        <v>243</v>
      </c>
      <c r="B244" s="20">
        <v>104</v>
      </c>
      <c r="C244" s="92" t="s">
        <v>181</v>
      </c>
      <c r="D244" s="26">
        <v>1874317</v>
      </c>
      <c r="E244" s="26">
        <v>1874317</v>
      </c>
      <c r="F244" s="26">
        <v>1818575</v>
      </c>
      <c r="G244" s="135">
        <f t="shared" si="6"/>
        <v>0.9702601000791221</v>
      </c>
      <c r="H244" s="27">
        <v>45464</v>
      </c>
    </row>
    <row r="245" spans="1:8" s="84" customFormat="1" ht="10.5" customHeight="1">
      <c r="A245" s="19">
        <f t="shared" si="7"/>
        <v>244</v>
      </c>
      <c r="B245" s="20">
        <v>115</v>
      </c>
      <c r="C245" s="92" t="s">
        <v>192</v>
      </c>
      <c r="D245" s="26">
        <v>1411320</v>
      </c>
      <c r="E245" s="26">
        <v>1372655</v>
      </c>
      <c r="F245" s="26">
        <v>1369107</v>
      </c>
      <c r="G245" s="135">
        <f t="shared" si="6"/>
        <v>0.9700897032565258</v>
      </c>
      <c r="H245" s="27">
        <v>34116</v>
      </c>
    </row>
    <row r="246" spans="1:8" s="84" customFormat="1" ht="10.5" customHeight="1">
      <c r="A246" s="19">
        <f t="shared" si="7"/>
        <v>245</v>
      </c>
      <c r="B246" s="20">
        <v>155</v>
      </c>
      <c r="C246" s="92" t="s">
        <v>232</v>
      </c>
      <c r="D246" s="26">
        <v>1379152</v>
      </c>
      <c r="E246" s="26">
        <v>1337442</v>
      </c>
      <c r="F246" s="26">
        <v>1336446</v>
      </c>
      <c r="G246" s="135">
        <f t="shared" si="6"/>
        <v>0.9690345951715257</v>
      </c>
      <c r="H246" s="27">
        <v>33411</v>
      </c>
    </row>
    <row r="247" spans="1:8" s="84" customFormat="1" ht="10.5" customHeight="1">
      <c r="A247" s="19">
        <f t="shared" si="7"/>
        <v>246</v>
      </c>
      <c r="B247" s="20">
        <v>116</v>
      </c>
      <c r="C247" s="92" t="s">
        <v>193</v>
      </c>
      <c r="D247" s="26">
        <v>2385734</v>
      </c>
      <c r="E247" s="26">
        <v>2385734</v>
      </c>
      <c r="F247" s="26">
        <v>2311383</v>
      </c>
      <c r="G247" s="135">
        <f t="shared" si="6"/>
        <v>0.9688351677093926</v>
      </c>
      <c r="H247" s="27">
        <v>59643</v>
      </c>
    </row>
    <row r="248" spans="1:8" s="84" customFormat="1" ht="10.5" customHeight="1">
      <c r="A248" s="19">
        <f t="shared" si="7"/>
        <v>247</v>
      </c>
      <c r="B248" s="20">
        <v>264</v>
      </c>
      <c r="C248" s="92" t="s">
        <v>337</v>
      </c>
      <c r="D248" s="26">
        <v>1903811</v>
      </c>
      <c r="E248" s="26">
        <v>1903204</v>
      </c>
      <c r="F248" s="26">
        <v>1843698</v>
      </c>
      <c r="G248" s="135">
        <f t="shared" si="6"/>
        <v>0.9684249119266566</v>
      </c>
      <c r="H248" s="27">
        <v>46092</v>
      </c>
    </row>
    <row r="249" spans="1:8" s="84" customFormat="1" ht="10.5" customHeight="1">
      <c r="A249" s="19">
        <f t="shared" si="7"/>
        <v>248</v>
      </c>
      <c r="B249" s="20">
        <v>368</v>
      </c>
      <c r="C249" s="92" t="s">
        <v>440</v>
      </c>
      <c r="D249" s="26">
        <v>845249</v>
      </c>
      <c r="E249" s="26">
        <v>845249</v>
      </c>
      <c r="F249" s="26">
        <v>818235</v>
      </c>
      <c r="G249" s="135">
        <f t="shared" si="6"/>
        <v>0.9680401869744891</v>
      </c>
      <c r="H249" s="27">
        <v>20311</v>
      </c>
    </row>
    <row r="250" spans="1:8" s="84" customFormat="1" ht="10.5" customHeight="1">
      <c r="A250" s="19">
        <f t="shared" si="7"/>
        <v>249</v>
      </c>
      <c r="B250" s="20">
        <v>13</v>
      </c>
      <c r="C250" s="92" t="s">
        <v>93</v>
      </c>
      <c r="D250" s="26">
        <v>1109550</v>
      </c>
      <c r="E250" s="26">
        <v>1094550</v>
      </c>
      <c r="F250" s="26">
        <v>1073807</v>
      </c>
      <c r="G250" s="135">
        <f t="shared" si="6"/>
        <v>0.9677860393853364</v>
      </c>
      <c r="H250" s="27">
        <v>26830</v>
      </c>
    </row>
    <row r="251" spans="1:8" s="84" customFormat="1" ht="10.5" customHeight="1">
      <c r="A251" s="19">
        <f t="shared" si="7"/>
        <v>250</v>
      </c>
      <c r="B251" s="20">
        <v>141</v>
      </c>
      <c r="C251" s="92" t="s">
        <v>218</v>
      </c>
      <c r="D251" s="26">
        <v>1146036</v>
      </c>
      <c r="E251" s="26">
        <v>1120830</v>
      </c>
      <c r="F251" s="26">
        <v>1108533</v>
      </c>
      <c r="G251" s="135">
        <f t="shared" si="6"/>
        <v>0.9672758970922379</v>
      </c>
      <c r="H251" s="27">
        <v>26219</v>
      </c>
    </row>
    <row r="252" spans="1:8" s="84" customFormat="1" ht="10.5" customHeight="1">
      <c r="A252" s="19">
        <f t="shared" si="7"/>
        <v>251</v>
      </c>
      <c r="B252" s="20">
        <v>221</v>
      </c>
      <c r="C252" s="92" t="s">
        <v>297</v>
      </c>
      <c r="D252" s="26">
        <v>1134098</v>
      </c>
      <c r="E252" s="26">
        <v>1102667.62</v>
      </c>
      <c r="F252" s="26">
        <v>1096875</v>
      </c>
      <c r="G252" s="135">
        <f t="shared" si="6"/>
        <v>0.9671783214501745</v>
      </c>
      <c r="H252" s="27">
        <v>27422</v>
      </c>
    </row>
    <row r="253" spans="1:8" s="84" customFormat="1" ht="10.5" customHeight="1">
      <c r="A253" s="19">
        <f t="shared" si="7"/>
        <v>252</v>
      </c>
      <c r="B253" s="20">
        <v>277</v>
      </c>
      <c r="C253" s="92" t="s">
        <v>350</v>
      </c>
      <c r="D253" s="26">
        <v>1876872</v>
      </c>
      <c r="E253" s="26">
        <v>1873696</v>
      </c>
      <c r="F253" s="26">
        <v>1814298</v>
      </c>
      <c r="G253" s="135">
        <f t="shared" si="6"/>
        <v>0.9666604861706073</v>
      </c>
      <c r="H253" s="27">
        <v>46843</v>
      </c>
    </row>
    <row r="254" spans="1:8" s="84" customFormat="1" ht="10.5" customHeight="1">
      <c r="A254" s="19">
        <f t="shared" si="7"/>
        <v>253</v>
      </c>
      <c r="B254" s="20">
        <v>88</v>
      </c>
      <c r="C254" s="92" t="s">
        <v>166</v>
      </c>
      <c r="D254" s="26">
        <v>1708393</v>
      </c>
      <c r="E254" s="26">
        <v>1708393</v>
      </c>
      <c r="F254" s="26">
        <v>1650966</v>
      </c>
      <c r="G254" s="135">
        <f t="shared" si="6"/>
        <v>0.966385369174423</v>
      </c>
      <c r="H254" s="27">
        <v>40990</v>
      </c>
    </row>
    <row r="255" spans="1:8" s="84" customFormat="1" ht="10.5" customHeight="1">
      <c r="A255" s="19">
        <f t="shared" si="7"/>
        <v>254</v>
      </c>
      <c r="B255" s="20">
        <v>64</v>
      </c>
      <c r="C255" s="92" t="s">
        <v>142</v>
      </c>
      <c r="D255" s="26">
        <v>2147940</v>
      </c>
      <c r="E255" s="26">
        <v>2147940</v>
      </c>
      <c r="F255" s="26">
        <v>2074171</v>
      </c>
      <c r="G255" s="135">
        <f t="shared" si="6"/>
        <v>0.9656559307988118</v>
      </c>
      <c r="H255" s="27">
        <v>53699</v>
      </c>
    </row>
    <row r="256" spans="1:8" s="84" customFormat="1" ht="10.5" customHeight="1">
      <c r="A256" s="19">
        <f t="shared" si="7"/>
        <v>255</v>
      </c>
      <c r="B256" s="20">
        <v>378</v>
      </c>
      <c r="C256" s="92" t="s">
        <v>450</v>
      </c>
      <c r="D256" s="26">
        <v>3134366</v>
      </c>
      <c r="E256" s="26">
        <v>3133473</v>
      </c>
      <c r="F256" s="26">
        <v>3026398</v>
      </c>
      <c r="G256" s="135">
        <f t="shared" si="6"/>
        <v>0.9655534803529645</v>
      </c>
      <c r="H256" s="27">
        <v>75660</v>
      </c>
    </row>
    <row r="257" spans="1:8" s="84" customFormat="1" ht="10.5" customHeight="1">
      <c r="A257" s="19">
        <f t="shared" si="7"/>
        <v>256</v>
      </c>
      <c r="B257" s="20">
        <v>51</v>
      </c>
      <c r="C257" s="92" t="s">
        <v>130</v>
      </c>
      <c r="D257" s="26">
        <v>2356821</v>
      </c>
      <c r="E257" s="26">
        <v>2355752</v>
      </c>
      <c r="F257" s="26">
        <v>2271040</v>
      </c>
      <c r="G257" s="135">
        <f t="shared" si="6"/>
        <v>0.9636030907735462</v>
      </c>
      <c r="H257" s="27">
        <v>56776</v>
      </c>
    </row>
    <row r="258" spans="1:8" s="84" customFormat="1" ht="10.5" customHeight="1">
      <c r="A258" s="19">
        <f t="shared" si="7"/>
        <v>257</v>
      </c>
      <c r="B258" s="20">
        <v>312</v>
      </c>
      <c r="C258" s="92" t="s">
        <v>385</v>
      </c>
      <c r="D258" s="26">
        <v>1480167</v>
      </c>
      <c r="E258" s="26">
        <v>1480167</v>
      </c>
      <c r="F258" s="26">
        <v>1424971</v>
      </c>
      <c r="G258" s="135">
        <f t="shared" si="6"/>
        <v>0.9627096131720272</v>
      </c>
      <c r="H258" s="27">
        <v>35625</v>
      </c>
    </row>
    <row r="259" spans="1:8" s="84" customFormat="1" ht="10.5" customHeight="1">
      <c r="A259" s="19">
        <f t="shared" si="7"/>
        <v>258</v>
      </c>
      <c r="B259" s="20">
        <v>324</v>
      </c>
      <c r="C259" s="92" t="s">
        <v>397</v>
      </c>
      <c r="D259" s="26">
        <v>4010805</v>
      </c>
      <c r="E259" s="26">
        <v>4010805</v>
      </c>
      <c r="F259" s="26">
        <v>3857788</v>
      </c>
      <c r="G259" s="135">
        <f aca="true" t="shared" si="8" ref="G259:G322">F259/D259</f>
        <v>0.9618488059130275</v>
      </c>
      <c r="H259" s="27">
        <v>96410</v>
      </c>
    </row>
    <row r="260" spans="1:8" s="84" customFormat="1" ht="10.5" customHeight="1">
      <c r="A260" s="19">
        <f aca="true" t="shared" si="9" ref="A260:A323">A259+1</f>
        <v>259</v>
      </c>
      <c r="B260" s="20">
        <v>35</v>
      </c>
      <c r="C260" s="92" t="s">
        <v>114</v>
      </c>
      <c r="D260" s="26">
        <v>954560</v>
      </c>
      <c r="E260" s="26">
        <v>954560</v>
      </c>
      <c r="F260" s="26">
        <v>916750</v>
      </c>
      <c r="G260" s="135">
        <f t="shared" si="8"/>
        <v>0.960390127388535</v>
      </c>
      <c r="H260" s="27">
        <v>22771</v>
      </c>
    </row>
    <row r="261" spans="1:8" s="84" customFormat="1" ht="10.5" customHeight="1">
      <c r="A261" s="19">
        <f t="shared" si="9"/>
        <v>260</v>
      </c>
      <c r="B261" s="20">
        <v>284</v>
      </c>
      <c r="C261" s="92" t="s">
        <v>357</v>
      </c>
      <c r="D261" s="26">
        <v>1602077</v>
      </c>
      <c r="E261" s="26">
        <v>1589428</v>
      </c>
      <c r="F261" s="26">
        <v>1537721</v>
      </c>
      <c r="G261" s="135">
        <f t="shared" si="8"/>
        <v>0.9598296461406037</v>
      </c>
      <c r="H261" s="27">
        <v>37824</v>
      </c>
    </row>
    <row r="262" spans="1:8" s="84" customFormat="1" ht="10.5" customHeight="1">
      <c r="A262" s="19">
        <f t="shared" si="9"/>
        <v>261</v>
      </c>
      <c r="B262" s="20">
        <v>37</v>
      </c>
      <c r="C262" s="92" t="s">
        <v>116</v>
      </c>
      <c r="D262" s="26">
        <v>3393670</v>
      </c>
      <c r="E262" s="26">
        <v>3298099</v>
      </c>
      <c r="F262" s="26">
        <v>3256853</v>
      </c>
      <c r="G262" s="135">
        <f t="shared" si="8"/>
        <v>0.9596846481832353</v>
      </c>
      <c r="H262" s="27">
        <v>81039</v>
      </c>
    </row>
    <row r="263" spans="1:8" s="84" customFormat="1" ht="10.5" customHeight="1">
      <c r="A263" s="19">
        <f t="shared" si="9"/>
        <v>262</v>
      </c>
      <c r="B263" s="20">
        <v>266</v>
      </c>
      <c r="C263" s="92" t="s">
        <v>339</v>
      </c>
      <c r="D263" s="26">
        <v>2022743</v>
      </c>
      <c r="E263" s="26">
        <v>2006890</v>
      </c>
      <c r="F263" s="26">
        <v>1941009</v>
      </c>
      <c r="G263" s="135">
        <f t="shared" si="8"/>
        <v>0.9595924939549908</v>
      </c>
      <c r="H263" s="27">
        <v>48536</v>
      </c>
    </row>
    <row r="264" spans="1:8" s="84" customFormat="1" ht="10.5" customHeight="1">
      <c r="A264" s="19">
        <f t="shared" si="9"/>
        <v>263</v>
      </c>
      <c r="B264" s="20">
        <v>20</v>
      </c>
      <c r="C264" s="92" t="s">
        <v>100</v>
      </c>
      <c r="D264" s="26">
        <v>1178018</v>
      </c>
      <c r="E264" s="26">
        <v>1178018</v>
      </c>
      <c r="F264" s="26">
        <v>1130283</v>
      </c>
      <c r="G264" s="135">
        <f t="shared" si="8"/>
        <v>0.9594785478659918</v>
      </c>
      <c r="H264" s="27">
        <v>28142</v>
      </c>
    </row>
    <row r="265" spans="1:8" s="84" customFormat="1" ht="10.5" customHeight="1">
      <c r="A265" s="19">
        <f t="shared" si="9"/>
        <v>264</v>
      </c>
      <c r="B265" s="20">
        <v>218</v>
      </c>
      <c r="C265" s="92" t="s">
        <v>294</v>
      </c>
      <c r="D265" s="26">
        <v>2217747</v>
      </c>
      <c r="E265" s="26">
        <v>2217615</v>
      </c>
      <c r="F265" s="26">
        <v>2127415</v>
      </c>
      <c r="G265" s="135">
        <f t="shared" si="8"/>
        <v>0.9592685730157678</v>
      </c>
      <c r="H265" s="27">
        <v>52780</v>
      </c>
    </row>
    <row r="266" spans="1:8" s="84" customFormat="1" ht="10.5" customHeight="1">
      <c r="A266" s="19">
        <f t="shared" si="9"/>
        <v>265</v>
      </c>
      <c r="B266" s="20">
        <v>195</v>
      </c>
      <c r="C266" s="92" t="s">
        <v>271</v>
      </c>
      <c r="D266" s="26">
        <v>2028166</v>
      </c>
      <c r="E266" s="26">
        <v>2028134</v>
      </c>
      <c r="F266" s="26">
        <v>1944497</v>
      </c>
      <c r="G266" s="135">
        <f t="shared" si="8"/>
        <v>0.9587464734148979</v>
      </c>
      <c r="H266" s="27">
        <v>48612</v>
      </c>
    </row>
    <row r="267" spans="1:8" s="84" customFormat="1" ht="10.5" customHeight="1">
      <c r="A267" s="19">
        <f t="shared" si="9"/>
        <v>266</v>
      </c>
      <c r="B267" s="20">
        <v>272</v>
      </c>
      <c r="C267" s="92" t="s">
        <v>345</v>
      </c>
      <c r="D267" s="26">
        <v>3572249</v>
      </c>
      <c r="E267" s="26">
        <v>3470668</v>
      </c>
      <c r="F267" s="26">
        <v>3422491</v>
      </c>
      <c r="G267" s="135">
        <f t="shared" si="8"/>
        <v>0.9580773904618631</v>
      </c>
      <c r="H267" s="27">
        <v>85304</v>
      </c>
    </row>
    <row r="268" spans="1:8" s="84" customFormat="1" ht="10.5" customHeight="1">
      <c r="A268" s="19">
        <f t="shared" si="9"/>
        <v>267</v>
      </c>
      <c r="B268" s="20">
        <v>288</v>
      </c>
      <c r="C268" s="92" t="s">
        <v>361</v>
      </c>
      <c r="D268" s="26">
        <v>3999914</v>
      </c>
      <c r="E268" s="26">
        <v>3996729</v>
      </c>
      <c r="F268" s="26">
        <v>3831888</v>
      </c>
      <c r="G268" s="135">
        <f t="shared" si="8"/>
        <v>0.957992596840832</v>
      </c>
      <c r="H268" s="27">
        <v>95795</v>
      </c>
    </row>
    <row r="269" spans="1:8" s="84" customFormat="1" ht="10.5" customHeight="1">
      <c r="A269" s="19">
        <f t="shared" si="9"/>
        <v>268</v>
      </c>
      <c r="B269" s="20">
        <v>66</v>
      </c>
      <c r="C269" s="92" t="s">
        <v>144</v>
      </c>
      <c r="D269" s="26">
        <v>915937</v>
      </c>
      <c r="E269" s="26">
        <v>890547</v>
      </c>
      <c r="F269" s="26">
        <v>877091</v>
      </c>
      <c r="G269" s="135">
        <f t="shared" si="8"/>
        <v>0.9575887861283036</v>
      </c>
      <c r="H269" s="27">
        <v>21374</v>
      </c>
    </row>
    <row r="270" spans="1:8" s="84" customFormat="1" ht="10.5" customHeight="1">
      <c r="A270" s="19">
        <f t="shared" si="9"/>
        <v>269</v>
      </c>
      <c r="B270" s="20">
        <v>279</v>
      </c>
      <c r="C270" s="92" t="s">
        <v>352</v>
      </c>
      <c r="D270" s="26">
        <v>5762703</v>
      </c>
      <c r="E270" s="26">
        <v>5695040</v>
      </c>
      <c r="F270" s="26">
        <v>5514730</v>
      </c>
      <c r="G270" s="135">
        <f t="shared" si="8"/>
        <v>0.9569693249851675</v>
      </c>
      <c r="H270" s="27">
        <v>137647</v>
      </c>
    </row>
    <row r="271" spans="1:8" s="84" customFormat="1" ht="10.5" customHeight="1">
      <c r="A271" s="19">
        <f t="shared" si="9"/>
        <v>270</v>
      </c>
      <c r="B271" s="20">
        <v>376</v>
      </c>
      <c r="C271" s="92" t="s">
        <v>448</v>
      </c>
      <c r="D271" s="26">
        <v>922428</v>
      </c>
      <c r="E271" s="26">
        <v>882190.5</v>
      </c>
      <c r="F271" s="26">
        <v>882185</v>
      </c>
      <c r="G271" s="135">
        <f t="shared" si="8"/>
        <v>0.9563727467076021</v>
      </c>
      <c r="H271" s="27">
        <v>22055</v>
      </c>
    </row>
    <row r="272" spans="1:8" s="84" customFormat="1" ht="10.5" customHeight="1">
      <c r="A272" s="19">
        <f t="shared" si="9"/>
        <v>271</v>
      </c>
      <c r="B272" s="20">
        <v>2</v>
      </c>
      <c r="C272" s="92" t="s">
        <v>82</v>
      </c>
      <c r="D272" s="26">
        <v>3027999</v>
      </c>
      <c r="E272" s="26">
        <v>2896494</v>
      </c>
      <c r="F272" s="26">
        <v>2892664</v>
      </c>
      <c r="G272" s="135">
        <f t="shared" si="8"/>
        <v>0.9553054674060328</v>
      </c>
      <c r="H272" s="27">
        <v>72159</v>
      </c>
    </row>
    <row r="273" spans="1:8" s="84" customFormat="1" ht="10.5" customHeight="1">
      <c r="A273" s="19">
        <f t="shared" si="9"/>
        <v>272</v>
      </c>
      <c r="B273" s="20">
        <v>374</v>
      </c>
      <c r="C273" s="92" t="s">
        <v>446</v>
      </c>
      <c r="D273" s="26">
        <v>2337124</v>
      </c>
      <c r="E273" s="26">
        <v>2276906</v>
      </c>
      <c r="F273" s="26">
        <v>2227859</v>
      </c>
      <c r="G273" s="135">
        <f t="shared" si="8"/>
        <v>0.9532480946667785</v>
      </c>
      <c r="H273" s="27">
        <v>55697</v>
      </c>
    </row>
    <row r="274" spans="1:8" s="84" customFormat="1" ht="10.5" customHeight="1">
      <c r="A274" s="19">
        <f t="shared" si="9"/>
        <v>273</v>
      </c>
      <c r="B274" s="20">
        <v>192</v>
      </c>
      <c r="C274" s="92" t="s">
        <v>268</v>
      </c>
      <c r="D274" s="26">
        <v>727585</v>
      </c>
      <c r="E274" s="26">
        <v>727585</v>
      </c>
      <c r="F274" s="26">
        <v>693142</v>
      </c>
      <c r="G274" s="135">
        <f t="shared" si="8"/>
        <v>0.9526612010967791</v>
      </c>
      <c r="H274" s="27">
        <v>17294</v>
      </c>
    </row>
    <row r="275" spans="1:8" s="84" customFormat="1" ht="10.5" customHeight="1">
      <c r="A275" s="19">
        <f t="shared" si="9"/>
        <v>274</v>
      </c>
      <c r="B275" s="20">
        <v>42</v>
      </c>
      <c r="C275" s="92" t="s">
        <v>121</v>
      </c>
      <c r="D275" s="26">
        <v>1064519</v>
      </c>
      <c r="E275" s="26">
        <v>1064519</v>
      </c>
      <c r="F275" s="26">
        <v>1013619</v>
      </c>
      <c r="G275" s="135">
        <f t="shared" si="8"/>
        <v>0.9521849774405153</v>
      </c>
      <c r="H275" s="27">
        <v>21670</v>
      </c>
    </row>
    <row r="276" spans="1:8" s="84" customFormat="1" ht="10.5" customHeight="1">
      <c r="A276" s="19">
        <f t="shared" si="9"/>
        <v>275</v>
      </c>
      <c r="B276" s="20">
        <v>326</v>
      </c>
      <c r="C276" s="92" t="s">
        <v>399</v>
      </c>
      <c r="D276" s="26">
        <v>2079801</v>
      </c>
      <c r="E276" s="26">
        <v>1979935</v>
      </c>
      <c r="F276" s="26">
        <v>1979970</v>
      </c>
      <c r="G276" s="135">
        <f t="shared" si="8"/>
        <v>0.951999734589992</v>
      </c>
      <c r="H276" s="27">
        <v>49498</v>
      </c>
    </row>
    <row r="277" spans="1:8" s="84" customFormat="1" ht="10.5" customHeight="1">
      <c r="A277" s="19">
        <f t="shared" si="9"/>
        <v>276</v>
      </c>
      <c r="B277" s="20">
        <v>43</v>
      </c>
      <c r="C277" s="92" t="s">
        <v>122</v>
      </c>
      <c r="D277" s="26">
        <v>1080652</v>
      </c>
      <c r="E277" s="26">
        <v>1076851</v>
      </c>
      <c r="F277" s="26">
        <v>1028502</v>
      </c>
      <c r="G277" s="135">
        <f t="shared" si="8"/>
        <v>0.9517420964380763</v>
      </c>
      <c r="H277" s="27">
        <v>25290</v>
      </c>
    </row>
    <row r="278" spans="1:8" s="84" customFormat="1" ht="10.5" customHeight="1">
      <c r="A278" s="19">
        <f t="shared" si="9"/>
        <v>277</v>
      </c>
      <c r="B278" s="20">
        <v>191</v>
      </c>
      <c r="C278" s="92" t="s">
        <v>267</v>
      </c>
      <c r="D278" s="26">
        <v>1647237</v>
      </c>
      <c r="E278" s="26">
        <v>1647237</v>
      </c>
      <c r="F278" s="26">
        <v>1567322</v>
      </c>
      <c r="G278" s="135">
        <f t="shared" si="8"/>
        <v>0.9514854268086499</v>
      </c>
      <c r="H278" s="27">
        <v>33717</v>
      </c>
    </row>
    <row r="279" spans="1:8" s="84" customFormat="1" ht="10.5" customHeight="1">
      <c r="A279" s="19">
        <f t="shared" si="9"/>
        <v>278</v>
      </c>
      <c r="B279" s="20">
        <v>118</v>
      </c>
      <c r="C279" s="92" t="s">
        <v>195</v>
      </c>
      <c r="D279" s="26">
        <v>2684026</v>
      </c>
      <c r="E279" s="26">
        <v>2601727</v>
      </c>
      <c r="F279" s="26">
        <v>2552778</v>
      </c>
      <c r="G279" s="135">
        <f t="shared" si="8"/>
        <v>0.9511003246615346</v>
      </c>
      <c r="H279" s="27">
        <v>63819</v>
      </c>
    </row>
    <row r="280" spans="1:8" s="84" customFormat="1" ht="10.5" customHeight="1">
      <c r="A280" s="19">
        <f t="shared" si="9"/>
        <v>279</v>
      </c>
      <c r="B280" s="20">
        <v>278</v>
      </c>
      <c r="C280" s="92" t="s">
        <v>351</v>
      </c>
      <c r="D280" s="26">
        <v>2067410</v>
      </c>
      <c r="E280" s="26">
        <v>2067410</v>
      </c>
      <c r="F280" s="26">
        <v>1965696</v>
      </c>
      <c r="G280" s="135">
        <f t="shared" si="8"/>
        <v>0.9508012440686656</v>
      </c>
      <c r="H280" s="27">
        <v>49157</v>
      </c>
    </row>
    <row r="281" spans="1:8" s="84" customFormat="1" ht="10.5" customHeight="1">
      <c r="A281" s="19">
        <f t="shared" si="9"/>
        <v>280</v>
      </c>
      <c r="B281" s="20">
        <v>306</v>
      </c>
      <c r="C281" s="92" t="s">
        <v>379</v>
      </c>
      <c r="D281" s="26">
        <v>2080414</v>
      </c>
      <c r="E281" s="26">
        <v>2080414</v>
      </c>
      <c r="F281" s="26">
        <v>1970603</v>
      </c>
      <c r="G281" s="135">
        <f t="shared" si="8"/>
        <v>0.9472167558957015</v>
      </c>
      <c r="H281" s="27">
        <v>49265</v>
      </c>
    </row>
    <row r="282" spans="1:8" s="84" customFormat="1" ht="10.5" customHeight="1">
      <c r="A282" s="19">
        <f t="shared" si="9"/>
        <v>281</v>
      </c>
      <c r="B282" s="20">
        <v>188</v>
      </c>
      <c r="C282" s="92" t="s">
        <v>264</v>
      </c>
      <c r="D282" s="26">
        <v>1258105</v>
      </c>
      <c r="E282" s="26">
        <v>1194851</v>
      </c>
      <c r="F282" s="26">
        <v>1191010</v>
      </c>
      <c r="G282" s="135">
        <f t="shared" si="8"/>
        <v>0.9466697930617873</v>
      </c>
      <c r="H282" s="27">
        <v>28911</v>
      </c>
    </row>
    <row r="283" spans="1:8" s="84" customFormat="1" ht="10.5" customHeight="1">
      <c r="A283" s="19">
        <f t="shared" si="9"/>
        <v>282</v>
      </c>
      <c r="B283" s="20">
        <v>307</v>
      </c>
      <c r="C283" s="92" t="s">
        <v>380</v>
      </c>
      <c r="D283" s="26">
        <v>2434357</v>
      </c>
      <c r="E283" s="26">
        <v>2384263</v>
      </c>
      <c r="F283" s="26">
        <v>2302212</v>
      </c>
      <c r="G283" s="135">
        <f t="shared" si="8"/>
        <v>0.9457166717946464</v>
      </c>
      <c r="H283" s="27">
        <v>57555</v>
      </c>
    </row>
    <row r="284" spans="1:8" s="84" customFormat="1" ht="10.5" customHeight="1">
      <c r="A284" s="19">
        <f t="shared" si="9"/>
        <v>283</v>
      </c>
      <c r="B284" s="20">
        <v>359</v>
      </c>
      <c r="C284" s="92" t="s">
        <v>431</v>
      </c>
      <c r="D284" s="26">
        <v>10480843</v>
      </c>
      <c r="E284" s="26">
        <v>10480843</v>
      </c>
      <c r="F284" s="26">
        <v>9885427</v>
      </c>
      <c r="G284" s="135">
        <f t="shared" si="8"/>
        <v>0.9431900659135911</v>
      </c>
      <c r="H284" s="27">
        <v>247137</v>
      </c>
    </row>
    <row r="285" spans="1:8" s="84" customFormat="1" ht="10.5" customHeight="1">
      <c r="A285" s="19">
        <f t="shared" si="9"/>
        <v>284</v>
      </c>
      <c r="B285" s="20">
        <v>8</v>
      </c>
      <c r="C285" s="92" t="s">
        <v>88</v>
      </c>
      <c r="D285" s="26">
        <v>2911556</v>
      </c>
      <c r="E285" s="26">
        <v>2911483</v>
      </c>
      <c r="F285" s="26">
        <v>2745126</v>
      </c>
      <c r="G285" s="135">
        <f t="shared" si="8"/>
        <v>0.942838125043791</v>
      </c>
      <c r="H285" s="27">
        <v>68587</v>
      </c>
    </row>
    <row r="286" spans="1:8" s="84" customFormat="1" ht="10.5" customHeight="1">
      <c r="A286" s="19">
        <f t="shared" si="9"/>
        <v>285</v>
      </c>
      <c r="B286" s="20">
        <v>349</v>
      </c>
      <c r="C286" s="92" t="s">
        <v>421</v>
      </c>
      <c r="D286" s="26">
        <v>885997</v>
      </c>
      <c r="E286" s="26">
        <v>885997</v>
      </c>
      <c r="F286" s="26">
        <v>834922</v>
      </c>
      <c r="G286" s="135">
        <f t="shared" si="8"/>
        <v>0.9423530779449591</v>
      </c>
      <c r="H286" s="27">
        <v>20890</v>
      </c>
    </row>
    <row r="287" spans="1:8" s="84" customFormat="1" ht="10.5" customHeight="1">
      <c r="A287" s="19">
        <f t="shared" si="9"/>
        <v>286</v>
      </c>
      <c r="B287" s="20">
        <v>80</v>
      </c>
      <c r="C287" s="92" t="s">
        <v>158</v>
      </c>
      <c r="D287" s="26">
        <v>1209767</v>
      </c>
      <c r="E287" s="26">
        <v>1209311</v>
      </c>
      <c r="F287" s="26">
        <v>1137405</v>
      </c>
      <c r="G287" s="135">
        <f t="shared" si="8"/>
        <v>0.9401851761537552</v>
      </c>
      <c r="H287" s="27">
        <v>28030</v>
      </c>
    </row>
    <row r="288" spans="1:8" s="84" customFormat="1" ht="10.5" customHeight="1">
      <c r="A288" s="19">
        <f t="shared" si="9"/>
        <v>287</v>
      </c>
      <c r="B288" s="20">
        <v>250</v>
      </c>
      <c r="C288" s="92" t="s">
        <v>75</v>
      </c>
      <c r="D288" s="26">
        <v>7284142</v>
      </c>
      <c r="E288" s="26">
        <v>7284142</v>
      </c>
      <c r="F288" s="26">
        <v>6847303</v>
      </c>
      <c r="G288" s="135">
        <f t="shared" si="8"/>
        <v>0.9400287638544114</v>
      </c>
      <c r="H288" s="27">
        <v>137252</v>
      </c>
    </row>
    <row r="289" spans="1:8" s="84" customFormat="1" ht="10.5" customHeight="1">
      <c r="A289" s="19">
        <f t="shared" si="9"/>
        <v>288</v>
      </c>
      <c r="B289" s="20">
        <v>126</v>
      </c>
      <c r="C289" s="92" t="s">
        <v>203</v>
      </c>
      <c r="D289" s="26">
        <v>2670769</v>
      </c>
      <c r="E289" s="26">
        <v>2509158.04</v>
      </c>
      <c r="F289" s="26">
        <v>2509159</v>
      </c>
      <c r="G289" s="135">
        <f t="shared" si="8"/>
        <v>0.9394893380895165</v>
      </c>
      <c r="H289" s="27">
        <v>62728</v>
      </c>
    </row>
    <row r="290" spans="1:8" s="84" customFormat="1" ht="10.5" customHeight="1">
      <c r="A290" s="19">
        <f t="shared" si="9"/>
        <v>289</v>
      </c>
      <c r="B290" s="20">
        <v>17</v>
      </c>
      <c r="C290" s="92" t="s">
        <v>97</v>
      </c>
      <c r="D290" s="26">
        <v>1228883</v>
      </c>
      <c r="E290" s="26">
        <v>1199171</v>
      </c>
      <c r="F290" s="26">
        <v>1153415</v>
      </c>
      <c r="G290" s="135">
        <f t="shared" si="8"/>
        <v>0.9385881324747759</v>
      </c>
      <c r="H290" s="27">
        <v>28835</v>
      </c>
    </row>
    <row r="291" spans="1:8" s="84" customFormat="1" ht="10.5" customHeight="1">
      <c r="A291" s="19">
        <f t="shared" si="9"/>
        <v>290</v>
      </c>
      <c r="B291" s="20">
        <v>53</v>
      </c>
      <c r="C291" s="92" t="s">
        <v>131</v>
      </c>
      <c r="D291" s="26">
        <v>2889597</v>
      </c>
      <c r="E291" s="26">
        <v>2763357</v>
      </c>
      <c r="F291" s="26">
        <v>2709701</v>
      </c>
      <c r="G291" s="135">
        <f t="shared" si="8"/>
        <v>0.9377435677016552</v>
      </c>
      <c r="H291" s="27">
        <v>67726</v>
      </c>
    </row>
    <row r="292" spans="1:8" s="84" customFormat="1" ht="10.5" customHeight="1">
      <c r="A292" s="19">
        <f t="shared" si="9"/>
        <v>291</v>
      </c>
      <c r="B292" s="20">
        <v>299</v>
      </c>
      <c r="C292" s="92" t="s">
        <v>372</v>
      </c>
      <c r="D292" s="26">
        <v>1925551</v>
      </c>
      <c r="E292" s="26">
        <v>1819812</v>
      </c>
      <c r="F292" s="26">
        <v>1804992</v>
      </c>
      <c r="G292" s="135">
        <f t="shared" si="8"/>
        <v>0.9373898691854955</v>
      </c>
      <c r="H292" s="27">
        <v>45125</v>
      </c>
    </row>
    <row r="293" spans="1:8" s="84" customFormat="1" ht="10.5" customHeight="1">
      <c r="A293" s="19">
        <f t="shared" si="9"/>
        <v>292</v>
      </c>
      <c r="B293" s="20">
        <v>148</v>
      </c>
      <c r="C293" s="92" t="s">
        <v>225</v>
      </c>
      <c r="D293" s="26">
        <v>499734</v>
      </c>
      <c r="E293" s="26">
        <v>499734</v>
      </c>
      <c r="F293" s="26">
        <v>467305</v>
      </c>
      <c r="G293" s="135">
        <f t="shared" si="8"/>
        <v>0.9351074771778586</v>
      </c>
      <c r="H293" s="27">
        <v>11682</v>
      </c>
    </row>
    <row r="294" spans="1:8" s="84" customFormat="1" ht="10.5" customHeight="1">
      <c r="A294" s="19">
        <f t="shared" si="9"/>
        <v>293</v>
      </c>
      <c r="B294" s="20">
        <v>286</v>
      </c>
      <c r="C294" s="92" t="s">
        <v>359</v>
      </c>
      <c r="D294" s="26">
        <v>1423142</v>
      </c>
      <c r="E294" s="26">
        <v>1387776</v>
      </c>
      <c r="F294" s="26">
        <v>1329445</v>
      </c>
      <c r="G294" s="135">
        <f t="shared" si="8"/>
        <v>0.9341618756244985</v>
      </c>
      <c r="H294" s="27">
        <v>26000</v>
      </c>
    </row>
    <row r="295" spans="1:8" s="84" customFormat="1" ht="10.5" customHeight="1">
      <c r="A295" s="19">
        <f t="shared" si="9"/>
        <v>294</v>
      </c>
      <c r="B295" s="20">
        <v>197</v>
      </c>
      <c r="C295" s="92" t="s">
        <v>273</v>
      </c>
      <c r="D295" s="26">
        <v>1104628</v>
      </c>
      <c r="E295" s="26">
        <v>1067350</v>
      </c>
      <c r="F295" s="26">
        <v>1030757</v>
      </c>
      <c r="G295" s="135">
        <f t="shared" si="8"/>
        <v>0.9331259030189348</v>
      </c>
      <c r="H295" s="27">
        <v>25765</v>
      </c>
    </row>
    <row r="296" spans="1:8" s="84" customFormat="1" ht="10.5" customHeight="1">
      <c r="A296" s="19">
        <f t="shared" si="9"/>
        <v>295</v>
      </c>
      <c r="B296" s="20">
        <v>137</v>
      </c>
      <c r="C296" s="92" t="s">
        <v>214</v>
      </c>
      <c r="D296" s="26">
        <v>3017011</v>
      </c>
      <c r="E296" s="26">
        <v>2964179</v>
      </c>
      <c r="F296" s="26">
        <v>2814360</v>
      </c>
      <c r="G296" s="135">
        <f t="shared" si="8"/>
        <v>0.9328305398952804</v>
      </c>
      <c r="H296" s="27">
        <v>70359</v>
      </c>
    </row>
    <row r="297" spans="1:8" s="84" customFormat="1" ht="10.5" customHeight="1">
      <c r="A297" s="19">
        <f t="shared" si="9"/>
        <v>296</v>
      </c>
      <c r="B297" s="20">
        <v>71</v>
      </c>
      <c r="C297" s="92" t="s">
        <v>149</v>
      </c>
      <c r="D297" s="26">
        <v>2198225</v>
      </c>
      <c r="E297" s="26">
        <v>2198225</v>
      </c>
      <c r="F297" s="26">
        <v>2049924</v>
      </c>
      <c r="G297" s="135">
        <f t="shared" si="8"/>
        <v>0.9325360233825017</v>
      </c>
      <c r="H297" s="27">
        <v>51634</v>
      </c>
    </row>
    <row r="298" spans="1:8" s="84" customFormat="1" ht="10.5" customHeight="1">
      <c r="A298" s="19">
        <f t="shared" si="9"/>
        <v>297</v>
      </c>
      <c r="B298" s="20">
        <v>113</v>
      </c>
      <c r="C298" s="92" t="s">
        <v>190</v>
      </c>
      <c r="D298" s="26">
        <v>21653032</v>
      </c>
      <c r="E298" s="26">
        <v>20314456.38</v>
      </c>
      <c r="F298" s="26">
        <v>20092943</v>
      </c>
      <c r="G298" s="135">
        <f t="shared" si="8"/>
        <v>0.9279505521443833</v>
      </c>
      <c r="H298" s="27">
        <v>508664</v>
      </c>
    </row>
    <row r="299" spans="1:8" s="84" customFormat="1" ht="10.5" customHeight="1">
      <c r="A299" s="19">
        <f t="shared" si="9"/>
        <v>298</v>
      </c>
      <c r="B299" s="20">
        <v>179</v>
      </c>
      <c r="C299" s="92" t="s">
        <v>255</v>
      </c>
      <c r="D299" s="26">
        <v>1242100</v>
      </c>
      <c r="E299" s="26">
        <v>1157012</v>
      </c>
      <c r="F299" s="26">
        <v>1145348</v>
      </c>
      <c r="G299" s="135">
        <f t="shared" si="8"/>
        <v>0.9221061106191127</v>
      </c>
      <c r="H299" s="27">
        <v>28925</v>
      </c>
    </row>
    <row r="300" spans="1:8" s="84" customFormat="1" ht="10.5" customHeight="1">
      <c r="A300" s="19">
        <f t="shared" si="9"/>
        <v>299</v>
      </c>
      <c r="B300" s="20">
        <v>268</v>
      </c>
      <c r="C300" s="92" t="s">
        <v>341</v>
      </c>
      <c r="D300" s="26">
        <v>2241300</v>
      </c>
      <c r="E300" s="26">
        <v>2158934</v>
      </c>
      <c r="F300" s="26">
        <v>2061692</v>
      </c>
      <c r="G300" s="135">
        <f t="shared" si="8"/>
        <v>0.9198643644313568</v>
      </c>
      <c r="H300" s="27">
        <v>51546</v>
      </c>
    </row>
    <row r="301" spans="1:8" s="84" customFormat="1" ht="10.5" customHeight="1">
      <c r="A301" s="19">
        <f t="shared" si="9"/>
        <v>300</v>
      </c>
      <c r="B301" s="20">
        <v>208</v>
      </c>
      <c r="C301" s="92" t="s">
        <v>284</v>
      </c>
      <c r="D301" s="26">
        <v>2108525</v>
      </c>
      <c r="E301" s="26">
        <v>2108525</v>
      </c>
      <c r="F301" s="26">
        <v>1936432</v>
      </c>
      <c r="G301" s="135">
        <f t="shared" si="8"/>
        <v>0.9183822814526743</v>
      </c>
      <c r="H301" s="27">
        <v>48411</v>
      </c>
    </row>
    <row r="302" spans="1:8" s="84" customFormat="1" ht="10.5" customHeight="1">
      <c r="A302" s="19">
        <f t="shared" si="9"/>
        <v>301</v>
      </c>
      <c r="B302" s="20">
        <v>28</v>
      </c>
      <c r="C302" s="92" t="s">
        <v>108</v>
      </c>
      <c r="D302" s="26">
        <v>3216004</v>
      </c>
      <c r="E302" s="26">
        <v>2963026</v>
      </c>
      <c r="F302" s="26">
        <v>2952999</v>
      </c>
      <c r="G302" s="135">
        <f t="shared" si="8"/>
        <v>0.9182199400249502</v>
      </c>
      <c r="H302" s="27">
        <v>73467</v>
      </c>
    </row>
    <row r="303" spans="1:8" s="84" customFormat="1" ht="10.5" customHeight="1">
      <c r="A303" s="19">
        <f t="shared" si="9"/>
        <v>302</v>
      </c>
      <c r="B303" s="20">
        <v>162</v>
      </c>
      <c r="C303" s="92" t="s">
        <v>239</v>
      </c>
      <c r="D303" s="26">
        <v>1802868</v>
      </c>
      <c r="E303" s="26">
        <v>1779265</v>
      </c>
      <c r="F303" s="26">
        <v>1654069</v>
      </c>
      <c r="G303" s="135">
        <f t="shared" si="8"/>
        <v>0.9174653940277381</v>
      </c>
      <c r="H303" s="27">
        <v>41351</v>
      </c>
    </row>
    <row r="304" spans="1:8" s="84" customFormat="1" ht="10.5" customHeight="1">
      <c r="A304" s="19">
        <f t="shared" si="9"/>
        <v>303</v>
      </c>
      <c r="B304" s="20">
        <v>262</v>
      </c>
      <c r="C304" s="92" t="s">
        <v>335</v>
      </c>
      <c r="D304" s="26">
        <v>1370163</v>
      </c>
      <c r="E304" s="26">
        <v>1370163</v>
      </c>
      <c r="F304" s="26">
        <v>1256509</v>
      </c>
      <c r="G304" s="135">
        <f t="shared" si="8"/>
        <v>0.9170507450573399</v>
      </c>
      <c r="H304" s="27">
        <v>34254</v>
      </c>
    </row>
    <row r="305" spans="1:8" s="84" customFormat="1" ht="10.5" customHeight="1">
      <c r="A305" s="19">
        <f t="shared" si="9"/>
        <v>304</v>
      </c>
      <c r="B305" s="20">
        <v>152</v>
      </c>
      <c r="C305" s="92" t="s">
        <v>229</v>
      </c>
      <c r="D305" s="26">
        <v>973623</v>
      </c>
      <c r="E305" s="26">
        <v>944008</v>
      </c>
      <c r="F305" s="26">
        <v>892297</v>
      </c>
      <c r="G305" s="135">
        <f t="shared" si="8"/>
        <v>0.9164707489449202</v>
      </c>
      <c r="H305" s="27">
        <v>22268</v>
      </c>
    </row>
    <row r="306" spans="1:8" s="84" customFormat="1" ht="10.5" customHeight="1">
      <c r="A306" s="19">
        <f t="shared" si="9"/>
        <v>305</v>
      </c>
      <c r="B306" s="20">
        <v>204</v>
      </c>
      <c r="C306" s="92" t="s">
        <v>280</v>
      </c>
      <c r="D306" s="26">
        <v>583710</v>
      </c>
      <c r="E306" s="26">
        <v>580000</v>
      </c>
      <c r="F306" s="26">
        <v>534067</v>
      </c>
      <c r="G306" s="135">
        <f t="shared" si="8"/>
        <v>0.9149526305871066</v>
      </c>
      <c r="H306" s="27">
        <v>13244</v>
      </c>
    </row>
    <row r="307" spans="1:8" s="84" customFormat="1" ht="10.5" customHeight="1">
      <c r="A307" s="19">
        <f t="shared" si="9"/>
        <v>306</v>
      </c>
      <c r="B307" s="20">
        <v>315</v>
      </c>
      <c r="C307" s="92" t="s">
        <v>388</v>
      </c>
      <c r="D307" s="26">
        <v>1320775</v>
      </c>
      <c r="E307" s="26">
        <v>1320775</v>
      </c>
      <c r="F307" s="26">
        <v>1207709</v>
      </c>
      <c r="G307" s="135">
        <f t="shared" si="8"/>
        <v>0.9143942003747799</v>
      </c>
      <c r="H307" s="27">
        <v>30192</v>
      </c>
    </row>
    <row r="308" spans="1:8" s="84" customFormat="1" ht="10.5" customHeight="1">
      <c r="A308" s="19">
        <f t="shared" si="9"/>
        <v>307</v>
      </c>
      <c r="B308" s="20">
        <v>31</v>
      </c>
      <c r="C308" s="92" t="s">
        <v>110</v>
      </c>
      <c r="D308" s="26">
        <v>1883695</v>
      </c>
      <c r="E308" s="26">
        <v>1750932</v>
      </c>
      <c r="F308" s="26">
        <v>1721679</v>
      </c>
      <c r="G308" s="135">
        <f t="shared" si="8"/>
        <v>0.9139903222124601</v>
      </c>
      <c r="H308" s="27">
        <v>42769</v>
      </c>
    </row>
    <row r="309" spans="1:8" s="84" customFormat="1" ht="10.5" customHeight="1">
      <c r="A309" s="19">
        <f t="shared" si="9"/>
        <v>308</v>
      </c>
      <c r="B309" s="20">
        <v>95</v>
      </c>
      <c r="C309" s="92" t="s">
        <v>172</v>
      </c>
      <c r="D309" s="26">
        <v>947300</v>
      </c>
      <c r="E309" s="26">
        <v>947300</v>
      </c>
      <c r="F309" s="26">
        <v>864854</v>
      </c>
      <c r="G309" s="135">
        <f t="shared" si="8"/>
        <v>0.9129673809775151</v>
      </c>
      <c r="H309" s="27">
        <v>22484</v>
      </c>
    </row>
    <row r="310" spans="1:8" s="84" customFormat="1" ht="10.5" customHeight="1">
      <c r="A310" s="19">
        <f t="shared" si="9"/>
        <v>309</v>
      </c>
      <c r="B310" s="20">
        <v>34</v>
      </c>
      <c r="C310" s="92" t="s">
        <v>113</v>
      </c>
      <c r="D310" s="26">
        <v>948485</v>
      </c>
      <c r="E310" s="26">
        <v>941701</v>
      </c>
      <c r="F310" s="26">
        <v>865103</v>
      </c>
      <c r="G310" s="135">
        <f t="shared" si="8"/>
        <v>0.912089279218965</v>
      </c>
      <c r="H310" s="27">
        <v>21003</v>
      </c>
    </row>
    <row r="311" spans="1:8" s="84" customFormat="1" ht="10.5" customHeight="1">
      <c r="A311" s="19">
        <f t="shared" si="9"/>
        <v>310</v>
      </c>
      <c r="B311" s="20">
        <v>257</v>
      </c>
      <c r="C311" s="92" t="s">
        <v>330</v>
      </c>
      <c r="D311" s="26">
        <v>1945882</v>
      </c>
      <c r="E311" s="26">
        <v>1793884</v>
      </c>
      <c r="F311" s="26">
        <v>1773371</v>
      </c>
      <c r="G311" s="135">
        <f t="shared" si="8"/>
        <v>0.9113456006068199</v>
      </c>
      <c r="H311" s="27">
        <v>44334</v>
      </c>
    </row>
    <row r="312" spans="1:8" s="84" customFormat="1" ht="10.5" customHeight="1">
      <c r="A312" s="19">
        <f t="shared" si="9"/>
        <v>311</v>
      </c>
      <c r="B312" s="20">
        <v>77</v>
      </c>
      <c r="C312" s="92" t="s">
        <v>155</v>
      </c>
      <c r="D312" s="26">
        <v>2554631</v>
      </c>
      <c r="E312" s="26">
        <v>2554631</v>
      </c>
      <c r="F312" s="26">
        <v>2326141</v>
      </c>
      <c r="G312" s="135">
        <f t="shared" si="8"/>
        <v>0.9105585111900701</v>
      </c>
      <c r="H312" s="27">
        <v>58154</v>
      </c>
    </row>
    <row r="313" spans="1:8" s="84" customFormat="1" ht="10.5" customHeight="1">
      <c r="A313" s="19">
        <f t="shared" si="9"/>
        <v>312</v>
      </c>
      <c r="B313" s="20">
        <v>295</v>
      </c>
      <c r="C313" s="92" t="s">
        <v>368</v>
      </c>
      <c r="D313" s="26">
        <v>1093800</v>
      </c>
      <c r="E313" s="26">
        <v>1037490</v>
      </c>
      <c r="F313" s="26">
        <v>994571</v>
      </c>
      <c r="G313" s="135">
        <f t="shared" si="8"/>
        <v>0.9092804900347413</v>
      </c>
      <c r="H313" s="27">
        <v>24864</v>
      </c>
    </row>
    <row r="314" spans="1:8" s="84" customFormat="1" ht="10.5" customHeight="1">
      <c r="A314" s="19">
        <f t="shared" si="9"/>
        <v>313</v>
      </c>
      <c r="B314" s="20">
        <v>168</v>
      </c>
      <c r="C314" s="92" t="s">
        <v>77</v>
      </c>
      <c r="D314" s="26">
        <v>21278774</v>
      </c>
      <c r="E314" s="26">
        <v>21278774</v>
      </c>
      <c r="F314" s="26">
        <v>19334240</v>
      </c>
      <c r="G314" s="135">
        <f t="shared" si="8"/>
        <v>0.9086162576847707</v>
      </c>
      <c r="H314" s="27">
        <v>484373</v>
      </c>
    </row>
    <row r="315" spans="1:8" s="84" customFormat="1" ht="10.5" customHeight="1">
      <c r="A315" s="19">
        <f t="shared" si="9"/>
        <v>314</v>
      </c>
      <c r="B315" s="20">
        <v>285</v>
      </c>
      <c r="C315" s="92" t="s">
        <v>358</v>
      </c>
      <c r="D315" s="26">
        <v>4634229</v>
      </c>
      <c r="E315" s="26">
        <v>4281918</v>
      </c>
      <c r="F315" s="26">
        <v>4195505</v>
      </c>
      <c r="G315" s="135">
        <f t="shared" si="8"/>
        <v>0.9053296675671401</v>
      </c>
      <c r="H315" s="27">
        <v>104366</v>
      </c>
    </row>
    <row r="316" spans="1:8" s="84" customFormat="1" ht="10.5" customHeight="1">
      <c r="A316" s="19">
        <f t="shared" si="9"/>
        <v>315</v>
      </c>
      <c r="B316" s="20">
        <v>348</v>
      </c>
      <c r="C316" s="92" t="s">
        <v>420</v>
      </c>
      <c r="D316" s="26">
        <v>1408972</v>
      </c>
      <c r="E316" s="26">
        <v>1278644</v>
      </c>
      <c r="F316" s="26">
        <v>1273959</v>
      </c>
      <c r="G316" s="135">
        <f t="shared" si="8"/>
        <v>0.9041762362914239</v>
      </c>
      <c r="H316" s="27">
        <v>31790</v>
      </c>
    </row>
    <row r="317" spans="1:8" s="84" customFormat="1" ht="10.5" customHeight="1">
      <c r="A317" s="19">
        <f t="shared" si="9"/>
        <v>316</v>
      </c>
      <c r="B317" s="20">
        <v>44</v>
      </c>
      <c r="C317" s="92" t="s">
        <v>123</v>
      </c>
      <c r="D317" s="26">
        <v>1780111</v>
      </c>
      <c r="E317" s="26">
        <v>1638630</v>
      </c>
      <c r="F317" s="26">
        <v>1605865</v>
      </c>
      <c r="G317" s="135">
        <f t="shared" si="8"/>
        <v>0.9021150928228633</v>
      </c>
      <c r="H317" s="27">
        <v>40967</v>
      </c>
    </row>
    <row r="318" spans="1:8" s="84" customFormat="1" ht="10.5" customHeight="1">
      <c r="A318" s="19">
        <f t="shared" si="9"/>
        <v>317</v>
      </c>
      <c r="B318" s="20">
        <v>361</v>
      </c>
      <c r="C318" s="92" t="s">
        <v>433</v>
      </c>
      <c r="D318" s="26">
        <v>997430</v>
      </c>
      <c r="E318" s="26">
        <v>997430</v>
      </c>
      <c r="F318" s="26">
        <v>899214</v>
      </c>
      <c r="G318" s="135">
        <f t="shared" si="8"/>
        <v>0.9015309345016693</v>
      </c>
      <c r="H318" s="27">
        <v>22480</v>
      </c>
    </row>
    <row r="319" spans="1:8" s="84" customFormat="1" ht="10.5" customHeight="1">
      <c r="A319" s="19">
        <f t="shared" si="9"/>
        <v>318</v>
      </c>
      <c r="B319" s="20">
        <v>231</v>
      </c>
      <c r="C319" s="92" t="s">
        <v>307</v>
      </c>
      <c r="D319" s="26">
        <v>5787382</v>
      </c>
      <c r="E319" s="26">
        <v>5312796</v>
      </c>
      <c r="F319" s="26">
        <v>5211790</v>
      </c>
      <c r="G319" s="135">
        <f t="shared" si="8"/>
        <v>0.9005436309543763</v>
      </c>
      <c r="H319" s="27">
        <v>130295</v>
      </c>
    </row>
    <row r="320" spans="1:8" s="84" customFormat="1" ht="10.5" customHeight="1">
      <c r="A320" s="19">
        <f t="shared" si="9"/>
        <v>319</v>
      </c>
      <c r="B320" s="20">
        <v>248</v>
      </c>
      <c r="C320" s="92" t="s">
        <v>324</v>
      </c>
      <c r="D320" s="26">
        <v>2696445</v>
      </c>
      <c r="E320" s="26">
        <v>2696395</v>
      </c>
      <c r="F320" s="26">
        <v>2427632</v>
      </c>
      <c r="G320" s="135">
        <f t="shared" si="8"/>
        <v>0.9003083689821227</v>
      </c>
      <c r="H320" s="27">
        <v>60690</v>
      </c>
    </row>
    <row r="321" spans="1:8" s="84" customFormat="1" ht="10.5" customHeight="1">
      <c r="A321" s="19">
        <f t="shared" si="9"/>
        <v>320</v>
      </c>
      <c r="B321" s="20">
        <v>275</v>
      </c>
      <c r="C321" s="92" t="s">
        <v>348</v>
      </c>
      <c r="D321" s="26">
        <v>2759918</v>
      </c>
      <c r="E321" s="26">
        <v>2759918</v>
      </c>
      <c r="F321" s="26">
        <v>2482134</v>
      </c>
      <c r="G321" s="135">
        <f t="shared" si="8"/>
        <v>0.8993506328811218</v>
      </c>
      <c r="H321" s="27">
        <v>53085</v>
      </c>
    </row>
    <row r="322" spans="1:8" s="84" customFormat="1" ht="10.5" customHeight="1">
      <c r="A322" s="19">
        <f t="shared" si="9"/>
        <v>321</v>
      </c>
      <c r="B322" s="20">
        <v>76</v>
      </c>
      <c r="C322" s="92" t="s">
        <v>154</v>
      </c>
      <c r="D322" s="26">
        <v>9009880</v>
      </c>
      <c r="E322" s="26">
        <v>8512883</v>
      </c>
      <c r="F322" s="26">
        <v>8093128</v>
      </c>
      <c r="G322" s="135">
        <f t="shared" si="8"/>
        <v>0.8982503651546968</v>
      </c>
      <c r="H322" s="27">
        <v>212822</v>
      </c>
    </row>
    <row r="323" spans="1:8" s="84" customFormat="1" ht="10.5" customHeight="1">
      <c r="A323" s="19">
        <f t="shared" si="9"/>
        <v>322</v>
      </c>
      <c r="B323" s="20">
        <v>175</v>
      </c>
      <c r="C323" s="92" t="s">
        <v>251</v>
      </c>
      <c r="D323" s="26">
        <v>1927942</v>
      </c>
      <c r="E323" s="26">
        <v>1774458</v>
      </c>
      <c r="F323" s="26">
        <v>1729501</v>
      </c>
      <c r="G323" s="135">
        <f aca="true" t="shared" si="10" ref="G323:G354">F323/D323</f>
        <v>0.8970710737148732</v>
      </c>
      <c r="H323" s="27">
        <v>44362</v>
      </c>
    </row>
    <row r="324" spans="1:8" s="84" customFormat="1" ht="10.5" customHeight="1">
      <c r="A324" s="19">
        <f aca="true" t="shared" si="11" ref="A324:A380">A323+1</f>
        <v>323</v>
      </c>
      <c r="B324" s="20">
        <v>106</v>
      </c>
      <c r="C324" s="92" t="s">
        <v>183</v>
      </c>
      <c r="D324" s="26">
        <v>2040222</v>
      </c>
      <c r="E324" s="26">
        <v>2039502</v>
      </c>
      <c r="F324" s="26">
        <v>1830119</v>
      </c>
      <c r="G324" s="135">
        <f t="shared" si="10"/>
        <v>0.8970195400304477</v>
      </c>
      <c r="H324" s="27">
        <v>45746</v>
      </c>
    </row>
    <row r="325" spans="1:8" s="84" customFormat="1" ht="10.5" customHeight="1">
      <c r="A325" s="19">
        <f t="shared" si="11"/>
        <v>324</v>
      </c>
      <c r="B325" s="20">
        <v>68</v>
      </c>
      <c r="C325" s="92" t="s">
        <v>146</v>
      </c>
      <c r="D325" s="26">
        <v>895818</v>
      </c>
      <c r="E325" s="26">
        <v>849557</v>
      </c>
      <c r="F325" s="26">
        <v>802218</v>
      </c>
      <c r="G325" s="135">
        <f t="shared" si="10"/>
        <v>0.8955144906666309</v>
      </c>
      <c r="H325" s="27">
        <v>20055</v>
      </c>
    </row>
    <row r="326" spans="1:8" s="84" customFormat="1" ht="10.5" customHeight="1">
      <c r="A326" s="19">
        <f t="shared" si="11"/>
        <v>325</v>
      </c>
      <c r="B326" s="20">
        <v>62</v>
      </c>
      <c r="C326" s="92" t="s">
        <v>140</v>
      </c>
      <c r="D326" s="26">
        <v>2133684</v>
      </c>
      <c r="E326" s="26">
        <v>1922450</v>
      </c>
      <c r="F326" s="26">
        <v>1908971</v>
      </c>
      <c r="G326" s="135">
        <f t="shared" si="10"/>
        <v>0.8946830927166347</v>
      </c>
      <c r="H326" s="27">
        <v>47724</v>
      </c>
    </row>
    <row r="327" spans="1:8" s="84" customFormat="1" ht="10.5" customHeight="1">
      <c r="A327" s="19">
        <f t="shared" si="11"/>
        <v>326</v>
      </c>
      <c r="B327" s="20">
        <v>3</v>
      </c>
      <c r="C327" s="92" t="s">
        <v>83</v>
      </c>
      <c r="D327" s="26">
        <v>2295644</v>
      </c>
      <c r="E327" s="26">
        <v>2055467</v>
      </c>
      <c r="F327" s="26">
        <v>2049258</v>
      </c>
      <c r="G327" s="135">
        <f t="shared" si="10"/>
        <v>0.8926723830001516</v>
      </c>
      <c r="H327" s="27">
        <v>51198</v>
      </c>
    </row>
    <row r="328" spans="1:8" s="84" customFormat="1" ht="10.5" customHeight="1">
      <c r="A328" s="19">
        <f t="shared" si="11"/>
        <v>327</v>
      </c>
      <c r="B328" s="20">
        <v>73</v>
      </c>
      <c r="C328" s="92" t="s">
        <v>151</v>
      </c>
      <c r="D328" s="26">
        <v>3052168</v>
      </c>
      <c r="E328" s="26">
        <v>2724580</v>
      </c>
      <c r="F328" s="26">
        <v>2712780</v>
      </c>
      <c r="G328" s="135">
        <f t="shared" si="10"/>
        <v>0.8888042860026054</v>
      </c>
      <c r="H328" s="27">
        <v>68116</v>
      </c>
    </row>
    <row r="329" spans="1:8" s="84" customFormat="1" ht="10.5" customHeight="1">
      <c r="A329" s="19">
        <f t="shared" si="11"/>
        <v>328</v>
      </c>
      <c r="B329" s="20">
        <v>251</v>
      </c>
      <c r="C329" s="92" t="s">
        <v>78</v>
      </c>
      <c r="D329" s="26">
        <v>4106749</v>
      </c>
      <c r="E329" s="26">
        <v>3837122</v>
      </c>
      <c r="F329" s="26">
        <v>3643950</v>
      </c>
      <c r="G329" s="135">
        <f t="shared" si="10"/>
        <v>0.8873076976459968</v>
      </c>
      <c r="H329" s="27">
        <v>86901</v>
      </c>
    </row>
    <row r="330" spans="1:8" s="84" customFormat="1" ht="10.5" customHeight="1">
      <c r="A330" s="19">
        <f t="shared" si="11"/>
        <v>329</v>
      </c>
      <c r="B330" s="20">
        <v>215</v>
      </c>
      <c r="C330" s="92" t="s">
        <v>291</v>
      </c>
      <c r="D330" s="26">
        <v>3037052</v>
      </c>
      <c r="E330" s="26">
        <v>2819975</v>
      </c>
      <c r="F330" s="26">
        <v>2694573</v>
      </c>
      <c r="G330" s="135">
        <f t="shared" si="10"/>
        <v>0.887233079973606</v>
      </c>
      <c r="H330" s="27">
        <v>67383</v>
      </c>
    </row>
    <row r="331" spans="1:8" s="84" customFormat="1" ht="10.5" customHeight="1">
      <c r="A331" s="19">
        <f t="shared" si="11"/>
        <v>330</v>
      </c>
      <c r="B331" s="20">
        <v>15</v>
      </c>
      <c r="C331" s="92" t="s">
        <v>95</v>
      </c>
      <c r="D331" s="26">
        <v>896224</v>
      </c>
      <c r="E331" s="26">
        <v>841017</v>
      </c>
      <c r="F331" s="26">
        <v>795117</v>
      </c>
      <c r="G331" s="135">
        <f t="shared" si="10"/>
        <v>0.8871855696790089</v>
      </c>
      <c r="H331" s="27">
        <v>20670</v>
      </c>
    </row>
    <row r="332" spans="1:8" s="84" customFormat="1" ht="10.5" customHeight="1">
      <c r="A332" s="19">
        <f t="shared" si="11"/>
        <v>331</v>
      </c>
      <c r="B332" s="20">
        <v>379</v>
      </c>
      <c r="C332" s="92" t="s">
        <v>451</v>
      </c>
      <c r="D332" s="26">
        <v>6235906</v>
      </c>
      <c r="E332" s="26">
        <v>5698093</v>
      </c>
      <c r="F332" s="26">
        <v>5531243</v>
      </c>
      <c r="G332" s="135">
        <f t="shared" si="10"/>
        <v>0.8869990984469618</v>
      </c>
      <c r="H332" s="27">
        <v>138281</v>
      </c>
    </row>
    <row r="333" spans="1:8" s="84" customFormat="1" ht="10.5" customHeight="1">
      <c r="A333" s="19">
        <f t="shared" si="11"/>
        <v>332</v>
      </c>
      <c r="B333" s="20">
        <v>22</v>
      </c>
      <c r="C333" s="92" t="s">
        <v>102</v>
      </c>
      <c r="D333" s="26">
        <v>550838</v>
      </c>
      <c r="E333" s="26">
        <v>550838</v>
      </c>
      <c r="F333" s="26">
        <v>487898</v>
      </c>
      <c r="G333" s="135">
        <f t="shared" si="10"/>
        <v>0.8857377305124192</v>
      </c>
      <c r="H333" s="27">
        <v>12196</v>
      </c>
    </row>
    <row r="334" spans="1:8" s="84" customFormat="1" ht="10.5" customHeight="1">
      <c r="A334" s="19">
        <f t="shared" si="11"/>
        <v>333</v>
      </c>
      <c r="B334" s="20">
        <v>54</v>
      </c>
      <c r="C334" s="92" t="s">
        <v>132</v>
      </c>
      <c r="D334" s="26">
        <v>2385055</v>
      </c>
      <c r="E334" s="26">
        <v>2156810</v>
      </c>
      <c r="F334" s="26">
        <v>2112267</v>
      </c>
      <c r="G334" s="135">
        <f t="shared" si="10"/>
        <v>0.8856261176367002</v>
      </c>
      <c r="H334" s="27">
        <v>52806</v>
      </c>
    </row>
    <row r="335" spans="1:8" s="84" customFormat="1" ht="10.5" customHeight="1">
      <c r="A335" s="19">
        <f t="shared" si="11"/>
        <v>334</v>
      </c>
      <c r="B335" s="20">
        <v>139</v>
      </c>
      <c r="C335" s="92" t="s">
        <v>216</v>
      </c>
      <c r="D335" s="26">
        <v>1522037</v>
      </c>
      <c r="E335" s="26">
        <v>1347806</v>
      </c>
      <c r="F335" s="26">
        <v>1342249</v>
      </c>
      <c r="G335" s="135">
        <f t="shared" si="10"/>
        <v>0.8818767217879723</v>
      </c>
      <c r="H335" s="27">
        <v>33556</v>
      </c>
    </row>
    <row r="336" spans="1:8" s="84" customFormat="1" ht="10.5" customHeight="1">
      <c r="A336" s="19">
        <f t="shared" si="11"/>
        <v>335</v>
      </c>
      <c r="B336" s="20">
        <v>287</v>
      </c>
      <c r="C336" s="92" t="s">
        <v>360</v>
      </c>
      <c r="D336" s="26">
        <v>2123216</v>
      </c>
      <c r="E336" s="26">
        <v>1863263</v>
      </c>
      <c r="F336" s="26">
        <v>1871008</v>
      </c>
      <c r="G336" s="135">
        <f t="shared" si="10"/>
        <v>0.8812141581450027</v>
      </c>
      <c r="H336" s="27">
        <v>36961</v>
      </c>
    </row>
    <row r="337" spans="1:8" s="84" customFormat="1" ht="10.5" customHeight="1">
      <c r="A337" s="19">
        <f t="shared" si="11"/>
        <v>336</v>
      </c>
      <c r="B337" s="20">
        <v>75</v>
      </c>
      <c r="C337" s="92" t="s">
        <v>153</v>
      </c>
      <c r="D337" s="26">
        <v>2203558</v>
      </c>
      <c r="E337" s="26">
        <v>1948043</v>
      </c>
      <c r="F337" s="26">
        <v>1933905</v>
      </c>
      <c r="G337" s="135">
        <f t="shared" si="10"/>
        <v>0.8776283628567979</v>
      </c>
      <c r="H337" s="27">
        <v>47983</v>
      </c>
    </row>
    <row r="338" spans="1:8" s="84" customFormat="1" ht="10.5" customHeight="1">
      <c r="A338" s="19">
        <f t="shared" si="11"/>
        <v>337</v>
      </c>
      <c r="B338" s="20">
        <v>128</v>
      </c>
      <c r="C338" s="92" t="s">
        <v>205</v>
      </c>
      <c r="D338" s="26">
        <v>3169316</v>
      </c>
      <c r="E338" s="26">
        <v>2829337</v>
      </c>
      <c r="F338" s="26">
        <v>2773474</v>
      </c>
      <c r="G338" s="135">
        <f t="shared" si="10"/>
        <v>0.8751017569721669</v>
      </c>
      <c r="H338" s="27">
        <v>69337</v>
      </c>
    </row>
    <row r="339" spans="1:8" s="84" customFormat="1" ht="10.5" customHeight="1">
      <c r="A339" s="19">
        <f t="shared" si="11"/>
        <v>338</v>
      </c>
      <c r="B339" s="20">
        <v>323</v>
      </c>
      <c r="C339" s="92" t="s">
        <v>396</v>
      </c>
      <c r="D339" s="26">
        <v>4376633</v>
      </c>
      <c r="E339" s="26">
        <v>4007780</v>
      </c>
      <c r="F339" s="26">
        <v>3829322</v>
      </c>
      <c r="G339" s="135">
        <f t="shared" si="10"/>
        <v>0.8749470197752474</v>
      </c>
      <c r="H339" s="27">
        <v>84286</v>
      </c>
    </row>
    <row r="340" spans="1:8" s="84" customFormat="1" ht="10.5" customHeight="1">
      <c r="A340" s="19">
        <f t="shared" si="11"/>
        <v>339</v>
      </c>
      <c r="B340" s="20">
        <v>1</v>
      </c>
      <c r="C340" s="92" t="s">
        <v>81</v>
      </c>
      <c r="D340" s="26">
        <v>1866266</v>
      </c>
      <c r="E340" s="26">
        <v>1695888</v>
      </c>
      <c r="F340" s="26">
        <v>1632559</v>
      </c>
      <c r="G340" s="135">
        <f t="shared" si="10"/>
        <v>0.8747729423351226</v>
      </c>
      <c r="H340" s="27">
        <v>40818</v>
      </c>
    </row>
    <row r="341" spans="1:8" s="84" customFormat="1" ht="10.5" customHeight="1">
      <c r="A341" s="19">
        <f t="shared" si="11"/>
        <v>340</v>
      </c>
      <c r="B341" s="20">
        <v>176</v>
      </c>
      <c r="C341" s="92" t="s">
        <v>252</v>
      </c>
      <c r="D341" s="26">
        <v>989855</v>
      </c>
      <c r="E341" s="26">
        <v>870823</v>
      </c>
      <c r="F341" s="26">
        <v>865795</v>
      </c>
      <c r="G341" s="135">
        <f t="shared" si="10"/>
        <v>0.8746685120547959</v>
      </c>
      <c r="H341" s="27">
        <v>21626</v>
      </c>
    </row>
    <row r="342" spans="1:8" s="84" customFormat="1" ht="10.5" customHeight="1">
      <c r="A342" s="19">
        <f t="shared" si="11"/>
        <v>341</v>
      </c>
      <c r="B342" s="20">
        <v>94</v>
      </c>
      <c r="C342" s="92" t="s">
        <v>171</v>
      </c>
      <c r="D342" s="26">
        <v>2585108</v>
      </c>
      <c r="E342" s="26">
        <v>2401031</v>
      </c>
      <c r="F342" s="26">
        <v>2258201</v>
      </c>
      <c r="G342" s="135">
        <f t="shared" si="10"/>
        <v>0.8735422272493064</v>
      </c>
      <c r="H342" s="27">
        <v>56455</v>
      </c>
    </row>
    <row r="343" spans="1:8" s="84" customFormat="1" ht="10.5" customHeight="1">
      <c r="A343" s="19">
        <f t="shared" si="11"/>
        <v>342</v>
      </c>
      <c r="B343" s="20">
        <v>79</v>
      </c>
      <c r="C343" s="92" t="s">
        <v>157</v>
      </c>
      <c r="D343" s="26">
        <v>1332397</v>
      </c>
      <c r="E343" s="26">
        <v>1169613</v>
      </c>
      <c r="F343" s="26">
        <v>1162829</v>
      </c>
      <c r="G343" s="135">
        <f t="shared" si="10"/>
        <v>0.8727346278924375</v>
      </c>
      <c r="H343" s="27">
        <v>28758</v>
      </c>
    </row>
    <row r="344" spans="1:8" s="84" customFormat="1" ht="10.5" customHeight="1">
      <c r="A344" s="19">
        <f t="shared" si="11"/>
        <v>343</v>
      </c>
      <c r="B344" s="20">
        <v>21</v>
      </c>
      <c r="C344" s="92" t="s">
        <v>101</v>
      </c>
      <c r="D344" s="26">
        <v>5768997</v>
      </c>
      <c r="E344" s="26">
        <v>5312187</v>
      </c>
      <c r="F344" s="26">
        <v>5022258</v>
      </c>
      <c r="G344" s="135">
        <f t="shared" si="10"/>
        <v>0.8705599950910011</v>
      </c>
      <c r="H344" s="27">
        <v>125540</v>
      </c>
    </row>
    <row r="345" spans="1:8" s="84" customFormat="1" ht="10.5" customHeight="1">
      <c r="A345" s="19">
        <f t="shared" si="11"/>
        <v>344</v>
      </c>
      <c r="B345" s="20">
        <v>165</v>
      </c>
      <c r="C345" s="92" t="s">
        <v>242</v>
      </c>
      <c r="D345" s="26">
        <v>1793898</v>
      </c>
      <c r="E345" s="26">
        <v>1574031</v>
      </c>
      <c r="F345" s="26">
        <v>1560010</v>
      </c>
      <c r="G345" s="135">
        <f t="shared" si="10"/>
        <v>0.8696202348182561</v>
      </c>
      <c r="H345" s="27">
        <v>38629</v>
      </c>
    </row>
    <row r="346" spans="1:8" s="84" customFormat="1" ht="10.5" customHeight="1">
      <c r="A346" s="19">
        <f t="shared" si="11"/>
        <v>345</v>
      </c>
      <c r="B346" s="20">
        <v>131</v>
      </c>
      <c r="C346" s="92" t="s">
        <v>208</v>
      </c>
      <c r="D346" s="26">
        <v>2923229</v>
      </c>
      <c r="E346" s="26">
        <v>2603123</v>
      </c>
      <c r="F346" s="26">
        <v>2541658</v>
      </c>
      <c r="G346" s="135">
        <f t="shared" si="10"/>
        <v>0.8694693436607258</v>
      </c>
      <c r="H346" s="27">
        <v>63541</v>
      </c>
    </row>
    <row r="347" spans="1:8" s="84" customFormat="1" ht="10.5" customHeight="1">
      <c r="A347" s="19">
        <f t="shared" si="11"/>
        <v>346</v>
      </c>
      <c r="B347" s="20">
        <v>133</v>
      </c>
      <c r="C347" s="92" t="s">
        <v>210</v>
      </c>
      <c r="D347" s="26">
        <v>2244212</v>
      </c>
      <c r="E347" s="26">
        <v>2034686</v>
      </c>
      <c r="F347" s="26">
        <v>1944853</v>
      </c>
      <c r="G347" s="135">
        <f t="shared" si="10"/>
        <v>0.866608413108922</v>
      </c>
      <c r="H347" s="27">
        <v>48621</v>
      </c>
    </row>
    <row r="348" spans="1:8" s="84" customFormat="1" ht="10.5" customHeight="1">
      <c r="A348" s="19">
        <f t="shared" si="11"/>
        <v>347</v>
      </c>
      <c r="B348" s="20">
        <v>296</v>
      </c>
      <c r="C348" s="92" t="s">
        <v>369</v>
      </c>
      <c r="D348" s="26">
        <v>3801059</v>
      </c>
      <c r="E348" s="26">
        <v>3369032</v>
      </c>
      <c r="F348" s="26">
        <v>3288892</v>
      </c>
      <c r="G348" s="135">
        <f t="shared" si="10"/>
        <v>0.8652567613394057</v>
      </c>
      <c r="H348" s="27">
        <v>82222</v>
      </c>
    </row>
    <row r="349" spans="1:8" s="84" customFormat="1" ht="10.5" customHeight="1">
      <c r="A349" s="19">
        <f t="shared" si="11"/>
        <v>348</v>
      </c>
      <c r="B349" s="20">
        <v>259</v>
      </c>
      <c r="C349" s="92" t="s">
        <v>332</v>
      </c>
      <c r="D349" s="26">
        <v>696411</v>
      </c>
      <c r="E349" s="26">
        <v>660266</v>
      </c>
      <c r="F349" s="26">
        <v>601179</v>
      </c>
      <c r="G349" s="135">
        <f t="shared" si="10"/>
        <v>0.8632531651567824</v>
      </c>
      <c r="H349" s="27">
        <v>14893</v>
      </c>
    </row>
    <row r="350" spans="1:8" s="84" customFormat="1" ht="10.5" customHeight="1">
      <c r="A350" s="19">
        <f t="shared" si="11"/>
        <v>349</v>
      </c>
      <c r="B350" s="20">
        <v>367</v>
      </c>
      <c r="C350" s="92" t="s">
        <v>439</v>
      </c>
      <c r="D350" s="26">
        <v>1506678</v>
      </c>
      <c r="E350" s="26">
        <v>1302820</v>
      </c>
      <c r="F350" s="26">
        <v>1296608</v>
      </c>
      <c r="G350" s="135">
        <f t="shared" si="10"/>
        <v>0.86057405762877</v>
      </c>
      <c r="H350" s="27">
        <v>32415</v>
      </c>
    </row>
    <row r="351" spans="1:8" s="84" customFormat="1" ht="10.5" customHeight="1">
      <c r="A351" s="19">
        <f t="shared" si="11"/>
        <v>350</v>
      </c>
      <c r="B351" s="20">
        <v>232</v>
      </c>
      <c r="C351" s="92" t="s">
        <v>308</v>
      </c>
      <c r="D351" s="26">
        <v>1560791</v>
      </c>
      <c r="E351" s="26">
        <v>1349970</v>
      </c>
      <c r="F351" s="26">
        <v>1342340</v>
      </c>
      <c r="G351" s="135">
        <f t="shared" si="10"/>
        <v>0.8600382754641717</v>
      </c>
      <c r="H351" s="27">
        <v>33558</v>
      </c>
    </row>
    <row r="352" spans="1:8" s="84" customFormat="1" ht="10.5" customHeight="1">
      <c r="A352" s="19">
        <f t="shared" si="11"/>
        <v>351</v>
      </c>
      <c r="B352" s="20">
        <v>185</v>
      </c>
      <c r="C352" s="92" t="s">
        <v>261</v>
      </c>
      <c r="D352" s="26">
        <v>880759</v>
      </c>
      <c r="E352" s="26">
        <v>880759</v>
      </c>
      <c r="F352" s="26">
        <v>757443</v>
      </c>
      <c r="G352" s="135">
        <f t="shared" si="10"/>
        <v>0.859988941356262</v>
      </c>
      <c r="H352" s="27">
        <v>18935</v>
      </c>
    </row>
    <row r="353" spans="1:8" s="84" customFormat="1" ht="10.5" customHeight="1">
      <c r="A353" s="19">
        <f t="shared" si="11"/>
        <v>352</v>
      </c>
      <c r="B353" s="20">
        <v>100</v>
      </c>
      <c r="C353" s="92" t="s">
        <v>177</v>
      </c>
      <c r="D353" s="26">
        <v>3407966</v>
      </c>
      <c r="E353" s="26">
        <v>3067945</v>
      </c>
      <c r="F353" s="26">
        <v>2930660</v>
      </c>
      <c r="G353" s="135">
        <f t="shared" si="10"/>
        <v>0.8599440252631628</v>
      </c>
      <c r="H353" s="27">
        <v>73266</v>
      </c>
    </row>
    <row r="354" spans="1:8" s="84" customFormat="1" ht="10.5" customHeight="1">
      <c r="A354" s="19">
        <f t="shared" si="11"/>
        <v>353</v>
      </c>
      <c r="B354" s="20">
        <v>11</v>
      </c>
      <c r="C354" s="92" t="s">
        <v>91</v>
      </c>
      <c r="D354" s="26">
        <v>3196659</v>
      </c>
      <c r="E354" s="26">
        <v>2907433</v>
      </c>
      <c r="F354" s="26">
        <v>2746365</v>
      </c>
      <c r="G354" s="135">
        <f t="shared" si="10"/>
        <v>0.8591360542366264</v>
      </c>
      <c r="H354" s="27">
        <v>68659</v>
      </c>
    </row>
    <row r="355" spans="1:8" s="84" customFormat="1" ht="10.5" customHeight="1">
      <c r="A355" s="19">
        <f t="shared" si="11"/>
        <v>354</v>
      </c>
      <c r="B355" s="20">
        <v>180</v>
      </c>
      <c r="C355" s="92" t="s">
        <v>256</v>
      </c>
      <c r="D355" s="26">
        <v>2369566</v>
      </c>
      <c r="E355" s="26">
        <v>2307648</v>
      </c>
      <c r="F355" s="26">
        <v>2021474</v>
      </c>
      <c r="G355" s="135">
        <f aca="true" t="shared" si="12" ref="G355:G381">F355/D355</f>
        <v>0.8530988375086408</v>
      </c>
      <c r="H355" s="27">
        <v>50418</v>
      </c>
    </row>
    <row r="356" spans="1:8" s="84" customFormat="1" ht="10.5" customHeight="1">
      <c r="A356" s="19">
        <f t="shared" si="11"/>
        <v>355</v>
      </c>
      <c r="B356" s="20">
        <v>89</v>
      </c>
      <c r="C356" s="92" t="s">
        <v>167</v>
      </c>
      <c r="D356" s="26">
        <v>2420628</v>
      </c>
      <c r="E356" s="26">
        <v>2136579</v>
      </c>
      <c r="F356" s="26">
        <v>2061595</v>
      </c>
      <c r="G356" s="135">
        <f t="shared" si="12"/>
        <v>0.8516777464360489</v>
      </c>
      <c r="H356" s="27">
        <v>51538</v>
      </c>
    </row>
    <row r="357" spans="1:8" s="84" customFormat="1" ht="10.5" customHeight="1">
      <c r="A357" s="19">
        <f t="shared" si="11"/>
        <v>356</v>
      </c>
      <c r="B357" s="20">
        <v>271</v>
      </c>
      <c r="C357" s="92" t="s">
        <v>344</v>
      </c>
      <c r="D357" s="26">
        <v>4044319</v>
      </c>
      <c r="E357" s="26">
        <v>3461677.61</v>
      </c>
      <c r="F357" s="26">
        <v>3424184</v>
      </c>
      <c r="G357" s="135">
        <f t="shared" si="12"/>
        <v>0.8466651616749322</v>
      </c>
      <c r="H357" s="27">
        <v>85530</v>
      </c>
    </row>
    <row r="358" spans="1:8" s="84" customFormat="1" ht="10.5" customHeight="1">
      <c r="A358" s="19">
        <f t="shared" si="11"/>
        <v>357</v>
      </c>
      <c r="B358" s="20">
        <v>24</v>
      </c>
      <c r="C358" s="92" t="s">
        <v>104</v>
      </c>
      <c r="D358" s="26">
        <v>2259129</v>
      </c>
      <c r="E358" s="26">
        <v>1989610</v>
      </c>
      <c r="F358" s="26">
        <v>1907611</v>
      </c>
      <c r="G358" s="135">
        <f t="shared" si="12"/>
        <v>0.8444010944040823</v>
      </c>
      <c r="H358" s="27">
        <v>47685</v>
      </c>
    </row>
    <row r="359" spans="1:8" s="84" customFormat="1" ht="10.5" customHeight="1">
      <c r="A359" s="19">
        <f t="shared" si="11"/>
        <v>358</v>
      </c>
      <c r="B359" s="20">
        <v>362</v>
      </c>
      <c r="C359" s="92" t="s">
        <v>434</v>
      </c>
      <c r="D359" s="26">
        <v>738900</v>
      </c>
      <c r="E359" s="26">
        <v>730912</v>
      </c>
      <c r="F359" s="26">
        <v>612038</v>
      </c>
      <c r="G359" s="135">
        <f t="shared" si="12"/>
        <v>0.8283096494789552</v>
      </c>
      <c r="H359" s="27">
        <v>15080</v>
      </c>
    </row>
    <row r="360" spans="1:8" s="84" customFormat="1" ht="10.5" customHeight="1">
      <c r="A360" s="19">
        <f t="shared" si="11"/>
        <v>359</v>
      </c>
      <c r="B360" s="20">
        <v>30</v>
      </c>
      <c r="C360" s="92" t="s">
        <v>109</v>
      </c>
      <c r="D360" s="26">
        <v>10807126</v>
      </c>
      <c r="E360" s="26">
        <v>9086042</v>
      </c>
      <c r="F360" s="26">
        <v>8937959</v>
      </c>
      <c r="G360" s="135">
        <f t="shared" si="12"/>
        <v>0.8270431010057623</v>
      </c>
      <c r="H360" s="27">
        <v>216142</v>
      </c>
    </row>
    <row r="361" spans="1:8" s="84" customFormat="1" ht="10.5" customHeight="1">
      <c r="A361" s="19">
        <f t="shared" si="11"/>
        <v>360</v>
      </c>
      <c r="B361" s="20">
        <v>91</v>
      </c>
      <c r="C361" s="92" t="s">
        <v>169</v>
      </c>
      <c r="D361" s="26">
        <v>3053185</v>
      </c>
      <c r="E361" s="26">
        <v>2820022</v>
      </c>
      <c r="F361" s="26">
        <v>2511012</v>
      </c>
      <c r="G361" s="135">
        <f t="shared" si="12"/>
        <v>0.8224237967892545</v>
      </c>
      <c r="H361" s="27">
        <v>62773</v>
      </c>
    </row>
    <row r="362" spans="1:8" s="84" customFormat="1" ht="10.5" customHeight="1">
      <c r="A362" s="19">
        <f t="shared" si="11"/>
        <v>361</v>
      </c>
      <c r="B362" s="20">
        <v>33</v>
      </c>
      <c r="C362" s="92" t="s">
        <v>112</v>
      </c>
      <c r="D362" s="26">
        <v>1891829</v>
      </c>
      <c r="E362" s="26">
        <v>1566348</v>
      </c>
      <c r="F362" s="26">
        <v>1552716</v>
      </c>
      <c r="G362" s="135">
        <f t="shared" si="12"/>
        <v>0.8207485983141183</v>
      </c>
      <c r="H362" s="27">
        <v>33159</v>
      </c>
    </row>
    <row r="363" spans="1:8" s="84" customFormat="1" ht="10.5" customHeight="1">
      <c r="A363" s="19">
        <f t="shared" si="11"/>
        <v>362</v>
      </c>
      <c r="B363" s="20">
        <v>302</v>
      </c>
      <c r="C363" s="92" t="s">
        <v>375</v>
      </c>
      <c r="D363" s="26">
        <v>468876</v>
      </c>
      <c r="E363" s="26">
        <v>468876</v>
      </c>
      <c r="F363" s="26">
        <v>383861</v>
      </c>
      <c r="G363" s="135">
        <f t="shared" si="12"/>
        <v>0.8186834045675189</v>
      </c>
      <c r="H363" s="27">
        <v>9597</v>
      </c>
    </row>
    <row r="364" spans="1:8" s="84" customFormat="1" ht="10.5" customHeight="1">
      <c r="A364" s="19">
        <f t="shared" si="11"/>
        <v>363</v>
      </c>
      <c r="B364" s="20">
        <v>16</v>
      </c>
      <c r="C364" s="92" t="s">
        <v>96</v>
      </c>
      <c r="D364" s="26">
        <v>1379429</v>
      </c>
      <c r="E364" s="26">
        <v>1131570</v>
      </c>
      <c r="F364" s="26">
        <v>1124992</v>
      </c>
      <c r="G364" s="135">
        <f t="shared" si="12"/>
        <v>0.8155490423936281</v>
      </c>
      <c r="H364" s="27">
        <v>28124</v>
      </c>
    </row>
    <row r="365" spans="1:8" s="84" customFormat="1" ht="10.5" customHeight="1">
      <c r="A365" s="19">
        <f t="shared" si="11"/>
        <v>364</v>
      </c>
      <c r="B365" s="20">
        <v>81</v>
      </c>
      <c r="C365" s="92" t="s">
        <v>159</v>
      </c>
      <c r="D365" s="26">
        <v>1276333</v>
      </c>
      <c r="E365" s="26">
        <v>1156991</v>
      </c>
      <c r="F365" s="26">
        <v>1029153</v>
      </c>
      <c r="G365" s="135">
        <f t="shared" si="12"/>
        <v>0.8063358073480824</v>
      </c>
      <c r="H365" s="27">
        <v>25729</v>
      </c>
    </row>
    <row r="366" spans="1:8" s="84" customFormat="1" ht="10.5" customHeight="1">
      <c r="A366" s="19">
        <f t="shared" si="11"/>
        <v>365</v>
      </c>
      <c r="B366" s="20">
        <v>313</v>
      </c>
      <c r="C366" s="92" t="s">
        <v>386</v>
      </c>
      <c r="D366" s="26">
        <v>1137323</v>
      </c>
      <c r="E366" s="26">
        <v>947890</v>
      </c>
      <c r="F366" s="26">
        <v>915344</v>
      </c>
      <c r="G366" s="135">
        <f t="shared" si="12"/>
        <v>0.8048232560143425</v>
      </c>
      <c r="H366" s="27">
        <v>22000</v>
      </c>
    </row>
    <row r="367" spans="1:8" s="84" customFormat="1" ht="10.5" customHeight="1">
      <c r="A367" s="19">
        <f t="shared" si="11"/>
        <v>366</v>
      </c>
      <c r="B367" s="20">
        <v>111</v>
      </c>
      <c r="C367" s="92" t="s">
        <v>188</v>
      </c>
      <c r="D367" s="26">
        <v>2101233</v>
      </c>
      <c r="E367" s="26">
        <v>1860145</v>
      </c>
      <c r="F367" s="26">
        <v>1688302</v>
      </c>
      <c r="G367" s="135">
        <f t="shared" si="12"/>
        <v>0.803481574865805</v>
      </c>
      <c r="H367" s="27">
        <v>42311</v>
      </c>
    </row>
    <row r="368" spans="1:8" s="84" customFormat="1" ht="10.5" customHeight="1">
      <c r="A368" s="19">
        <f t="shared" si="11"/>
        <v>367</v>
      </c>
      <c r="B368" s="20">
        <v>114</v>
      </c>
      <c r="C368" s="92" t="s">
        <v>191</v>
      </c>
      <c r="D368" s="26">
        <v>2273329</v>
      </c>
      <c r="E368" s="26">
        <v>1901113</v>
      </c>
      <c r="F368" s="26">
        <v>1818647</v>
      </c>
      <c r="G368" s="135">
        <f t="shared" si="12"/>
        <v>0.7999928738867098</v>
      </c>
      <c r="H368" s="27">
        <v>41774</v>
      </c>
    </row>
    <row r="369" spans="1:8" s="84" customFormat="1" ht="10.5" customHeight="1">
      <c r="A369" s="19">
        <f t="shared" si="11"/>
        <v>368</v>
      </c>
      <c r="B369" s="20">
        <v>5</v>
      </c>
      <c r="C369" s="92" t="s">
        <v>85</v>
      </c>
      <c r="D369" s="26">
        <v>1202827</v>
      </c>
      <c r="E369" s="26">
        <v>974140</v>
      </c>
      <c r="F369" s="26">
        <v>960065</v>
      </c>
      <c r="G369" s="135">
        <f t="shared" si="12"/>
        <v>0.798173802217609</v>
      </c>
      <c r="H369" s="27">
        <v>24002</v>
      </c>
    </row>
    <row r="370" spans="1:8" s="84" customFormat="1" ht="10.5" customHeight="1">
      <c r="A370" s="19">
        <f t="shared" si="11"/>
        <v>369</v>
      </c>
      <c r="B370" s="20">
        <v>74</v>
      </c>
      <c r="C370" s="92" t="s">
        <v>152</v>
      </c>
      <c r="D370" s="26">
        <v>1251834</v>
      </c>
      <c r="E370" s="26">
        <v>1043890</v>
      </c>
      <c r="F370" s="26">
        <v>989736</v>
      </c>
      <c r="G370" s="135">
        <f t="shared" si="12"/>
        <v>0.7906287894401335</v>
      </c>
      <c r="H370" s="27">
        <v>24743</v>
      </c>
    </row>
    <row r="371" spans="1:8" s="84" customFormat="1" ht="10.5" customHeight="1">
      <c r="A371" s="19">
        <f t="shared" si="11"/>
        <v>370</v>
      </c>
      <c r="B371" s="20">
        <v>6</v>
      </c>
      <c r="C371" s="92" t="s">
        <v>86</v>
      </c>
      <c r="D371" s="26">
        <v>1022026</v>
      </c>
      <c r="E371" s="26">
        <v>794052</v>
      </c>
      <c r="F371" s="26">
        <v>793839</v>
      </c>
      <c r="G371" s="135">
        <f t="shared" si="12"/>
        <v>0.7767307289638424</v>
      </c>
      <c r="H371" s="27">
        <v>19846</v>
      </c>
    </row>
    <row r="372" spans="1:8" s="84" customFormat="1" ht="10.5" customHeight="1">
      <c r="A372" s="19">
        <f t="shared" si="11"/>
        <v>371</v>
      </c>
      <c r="B372" s="20">
        <v>19</v>
      </c>
      <c r="C372" s="92" t="s">
        <v>99</v>
      </c>
      <c r="D372" s="26">
        <v>3337591</v>
      </c>
      <c r="E372" s="26">
        <v>2705552</v>
      </c>
      <c r="F372" s="26">
        <v>2579854</v>
      </c>
      <c r="G372" s="135">
        <f t="shared" si="12"/>
        <v>0.7729688868408382</v>
      </c>
      <c r="H372" s="27">
        <v>64390</v>
      </c>
    </row>
    <row r="373" spans="1:8" s="84" customFormat="1" ht="10.5" customHeight="1">
      <c r="A373" s="19">
        <f t="shared" si="11"/>
        <v>372</v>
      </c>
      <c r="B373" s="20">
        <v>174</v>
      </c>
      <c r="C373" s="92" t="s">
        <v>250</v>
      </c>
      <c r="D373" s="26">
        <v>902681</v>
      </c>
      <c r="E373" s="26">
        <v>679850</v>
      </c>
      <c r="F373" s="26">
        <v>675205</v>
      </c>
      <c r="G373" s="135">
        <f t="shared" si="12"/>
        <v>0.7479995701693067</v>
      </c>
      <c r="H373" s="27">
        <v>16763</v>
      </c>
    </row>
    <row r="374" spans="1:8" s="84" customFormat="1" ht="10.5" customHeight="1">
      <c r="A374" s="19">
        <f t="shared" si="11"/>
        <v>373</v>
      </c>
      <c r="B374" s="20">
        <v>159</v>
      </c>
      <c r="C374" s="92" t="s">
        <v>236</v>
      </c>
      <c r="D374" s="26">
        <v>1060416</v>
      </c>
      <c r="E374" s="26">
        <v>797866</v>
      </c>
      <c r="F374" s="26">
        <v>785291</v>
      </c>
      <c r="G374" s="135">
        <f t="shared" si="12"/>
        <v>0.740549935119802</v>
      </c>
      <c r="H374" s="27">
        <v>19408</v>
      </c>
    </row>
    <row r="375" spans="1:8" s="84" customFormat="1" ht="10.5" customHeight="1">
      <c r="A375" s="19">
        <f t="shared" si="11"/>
        <v>374</v>
      </c>
      <c r="B375" s="20">
        <v>219</v>
      </c>
      <c r="C375" s="92" t="s">
        <v>295</v>
      </c>
      <c r="D375" s="26">
        <v>948954</v>
      </c>
      <c r="E375" s="26">
        <v>725552</v>
      </c>
      <c r="F375" s="26">
        <v>694650</v>
      </c>
      <c r="G375" s="135">
        <f t="shared" si="12"/>
        <v>0.7320165150260182</v>
      </c>
      <c r="H375" s="27">
        <v>17365</v>
      </c>
    </row>
    <row r="376" spans="1:8" s="84" customFormat="1" ht="10.5" customHeight="1">
      <c r="A376" s="19">
        <f t="shared" si="11"/>
        <v>375</v>
      </c>
      <c r="B376" s="20">
        <v>87</v>
      </c>
      <c r="C376" s="92" t="s">
        <v>165</v>
      </c>
      <c r="D376" s="26">
        <v>1452991</v>
      </c>
      <c r="E376" s="26">
        <v>1041251</v>
      </c>
      <c r="F376" s="26">
        <v>1024932</v>
      </c>
      <c r="G376" s="135">
        <f t="shared" si="12"/>
        <v>0.7053945963877271</v>
      </c>
      <c r="H376" s="27">
        <v>25623</v>
      </c>
    </row>
    <row r="377" spans="1:8" s="84" customFormat="1" ht="10.5" customHeight="1">
      <c r="A377" s="19">
        <f t="shared" si="11"/>
        <v>376</v>
      </c>
      <c r="B377" s="20">
        <v>107</v>
      </c>
      <c r="C377" s="92" t="s">
        <v>184</v>
      </c>
      <c r="D377" s="26">
        <v>527151</v>
      </c>
      <c r="E377" s="26">
        <v>424096</v>
      </c>
      <c r="F377" s="26">
        <v>370246</v>
      </c>
      <c r="G377" s="135">
        <f t="shared" si="12"/>
        <v>0.7023528362841007</v>
      </c>
      <c r="H377" s="27">
        <v>9256</v>
      </c>
    </row>
    <row r="378" spans="1:8" s="84" customFormat="1" ht="10.5" customHeight="1">
      <c r="A378" s="19">
        <f t="shared" si="11"/>
        <v>377</v>
      </c>
      <c r="B378" s="20">
        <v>153</v>
      </c>
      <c r="C378" s="92" t="s">
        <v>230</v>
      </c>
      <c r="D378" s="26">
        <v>991809</v>
      </c>
      <c r="E378" s="26">
        <v>705731</v>
      </c>
      <c r="F378" s="26">
        <v>685405</v>
      </c>
      <c r="G378" s="135">
        <f t="shared" si="12"/>
        <v>0.691065517655113</v>
      </c>
      <c r="H378" s="27">
        <v>17083</v>
      </c>
    </row>
    <row r="379" spans="1:8" s="84" customFormat="1" ht="10.5" customHeight="1">
      <c r="A379" s="19">
        <f t="shared" si="11"/>
        <v>378</v>
      </c>
      <c r="B379" s="20">
        <v>102</v>
      </c>
      <c r="C379" s="92" t="s">
        <v>179</v>
      </c>
      <c r="D379" s="26">
        <v>950227</v>
      </c>
      <c r="E379" s="26">
        <v>684734</v>
      </c>
      <c r="F379" s="26">
        <v>651815</v>
      </c>
      <c r="G379" s="135">
        <f t="shared" si="12"/>
        <v>0.685957144976937</v>
      </c>
      <c r="H379" s="27">
        <v>15922</v>
      </c>
    </row>
    <row r="380" spans="1:8" s="84" customFormat="1" ht="10.5" customHeight="1">
      <c r="A380" s="19">
        <f t="shared" si="11"/>
        <v>379</v>
      </c>
      <c r="B380" s="20">
        <v>157</v>
      </c>
      <c r="C380" s="92" t="s">
        <v>234</v>
      </c>
      <c r="D380" s="26">
        <v>1046217</v>
      </c>
      <c r="E380" s="26">
        <v>841686</v>
      </c>
      <c r="F380" s="26">
        <v>673766</v>
      </c>
      <c r="G380" s="135">
        <f t="shared" si="12"/>
        <v>0.6440021525171165</v>
      </c>
      <c r="H380" s="27">
        <v>15687</v>
      </c>
    </row>
    <row r="381" spans="1:8" s="86" customFormat="1" ht="10.5" customHeight="1">
      <c r="A381" s="94" t="s">
        <v>7</v>
      </c>
      <c r="B381" s="93" t="s">
        <v>7</v>
      </c>
      <c r="C381" s="85" t="s">
        <v>6</v>
      </c>
      <c r="D381" s="31">
        <f>SUM(D2:D380)</f>
        <v>778000000</v>
      </c>
      <c r="E381" s="31">
        <f>SUM(E2:E380)</f>
        <v>757351771.29</v>
      </c>
      <c r="F381" s="31">
        <f>SUM(F2:F380)</f>
        <v>741249113</v>
      </c>
      <c r="G381" s="136">
        <f t="shared" si="12"/>
        <v>0.9527623560411311</v>
      </c>
      <c r="H381" s="71">
        <f>SUM(H2:H380)</f>
        <v>18389689</v>
      </c>
    </row>
  </sheetData>
  <printOptions/>
  <pageMargins left="0.984251968503937" right="0.3937007874015748" top="0.6692913385826772" bottom="0.5511811023622047" header="0.35433070866141736" footer="0.2755905511811024"/>
  <pageSetup firstPageNumber="6" useFirstPageNumber="1" horizontalDpi="1200" verticalDpi="1200" orientation="portrait" paperSize="9" r:id="rId1"/>
  <headerFooter alignWithMargins="0">
    <oddHeader>&amp;L&amp;9      Tabela 9.  Wykonanie  planu  w 2006 r. z podziałem na powiaty</oddHeader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="120" zoomScaleNormal="120" workbookViewId="0" topLeftCell="A1">
      <selection activeCell="C3" sqref="C3:C4"/>
    </sheetView>
  </sheetViews>
  <sheetFormatPr defaultColWidth="9.00390625" defaultRowHeight="9.75" customHeight="1"/>
  <cols>
    <col min="1" max="2" width="3.625" style="23" customWidth="1"/>
    <col min="3" max="3" width="18.75390625" style="22" customWidth="1"/>
    <col min="4" max="4" width="16.00390625" style="46" customWidth="1"/>
    <col min="5" max="5" width="16.00390625" style="23" customWidth="1"/>
    <col min="6" max="6" width="16.00390625" style="45" customWidth="1"/>
    <col min="7" max="16384" width="9.125" style="23" customWidth="1"/>
  </cols>
  <sheetData>
    <row r="1" spans="1:6" ht="19.5" customHeight="1">
      <c r="A1" s="183" t="s">
        <v>464</v>
      </c>
      <c r="B1" s="183"/>
      <c r="C1" s="183"/>
      <c r="D1" s="183"/>
      <c r="E1" s="183"/>
      <c r="F1" s="183"/>
    </row>
    <row r="2" ht="15" customHeight="1"/>
    <row r="3" spans="1:6" ht="15" customHeight="1">
      <c r="A3" s="180" t="s">
        <v>21</v>
      </c>
      <c r="B3" s="178" t="s">
        <v>1</v>
      </c>
      <c r="C3" s="178" t="s">
        <v>0</v>
      </c>
      <c r="D3" s="176" t="s">
        <v>473</v>
      </c>
      <c r="E3" s="176"/>
      <c r="F3" s="177"/>
    </row>
    <row r="4" spans="1:7" s="22" customFormat="1" ht="41.25" customHeight="1">
      <c r="A4" s="181"/>
      <c r="B4" s="179"/>
      <c r="C4" s="182"/>
      <c r="D4" s="38" t="s">
        <v>56</v>
      </c>
      <c r="E4" s="30" t="s">
        <v>57</v>
      </c>
      <c r="F4" s="57" t="s">
        <v>501</v>
      </c>
      <c r="G4" s="24"/>
    </row>
    <row r="5" spans="1:6" s="35" customFormat="1" ht="8.25" customHeight="1">
      <c r="A5" s="32">
        <v>1</v>
      </c>
      <c r="B5" s="34">
        <v>2</v>
      </c>
      <c r="C5" s="33">
        <v>3</v>
      </c>
      <c r="D5" s="42">
        <v>4</v>
      </c>
      <c r="E5" s="43">
        <v>5</v>
      </c>
      <c r="F5" s="147">
        <v>6</v>
      </c>
    </row>
    <row r="6" spans="1:6" ht="10.5" customHeight="1">
      <c r="A6" s="5">
        <v>1</v>
      </c>
      <c r="B6" s="8">
        <v>55</v>
      </c>
      <c r="C6" s="6" t="s">
        <v>133</v>
      </c>
      <c r="D6" s="7">
        <v>472099</v>
      </c>
      <c r="E6" s="8">
        <v>8</v>
      </c>
      <c r="F6" s="11">
        <f aca="true" t="shared" si="0" ref="F6:F17">D6/E6</f>
        <v>59012.375</v>
      </c>
    </row>
    <row r="7" spans="1:6" ht="10.5" customHeight="1">
      <c r="A7" s="5">
        <f>A6+1</f>
        <v>2</v>
      </c>
      <c r="B7" s="8">
        <v>150</v>
      </c>
      <c r="C7" s="6" t="s">
        <v>227</v>
      </c>
      <c r="D7" s="7">
        <v>97090</v>
      </c>
      <c r="E7" s="8">
        <v>2</v>
      </c>
      <c r="F7" s="11">
        <f t="shared" si="0"/>
        <v>48545</v>
      </c>
    </row>
    <row r="8" spans="1:6" ht="10.5" customHeight="1">
      <c r="A8" s="5">
        <f aca="true" t="shared" si="1" ref="A8:A18">A7+1</f>
        <v>3</v>
      </c>
      <c r="B8" s="8">
        <v>359</v>
      </c>
      <c r="C8" s="6" t="s">
        <v>431</v>
      </c>
      <c r="D8" s="7">
        <v>40787</v>
      </c>
      <c r="E8" s="8">
        <v>1</v>
      </c>
      <c r="F8" s="11">
        <f t="shared" si="0"/>
        <v>40787</v>
      </c>
    </row>
    <row r="9" spans="1:6" ht="10.5" customHeight="1">
      <c r="A9" s="5">
        <f t="shared" si="1"/>
        <v>4</v>
      </c>
      <c r="B9" s="8">
        <v>331</v>
      </c>
      <c r="C9" s="6" t="s">
        <v>73</v>
      </c>
      <c r="D9" s="7">
        <v>240000</v>
      </c>
      <c r="E9" s="8">
        <v>6</v>
      </c>
      <c r="F9" s="11">
        <f t="shared" si="0"/>
        <v>40000</v>
      </c>
    </row>
    <row r="10" spans="1:6" ht="10.5" customHeight="1">
      <c r="A10" s="5">
        <f t="shared" si="1"/>
        <v>5</v>
      </c>
      <c r="B10" s="8">
        <v>343</v>
      </c>
      <c r="C10" s="6" t="s">
        <v>415</v>
      </c>
      <c r="D10" s="7">
        <v>181000</v>
      </c>
      <c r="E10" s="8">
        <v>5</v>
      </c>
      <c r="F10" s="11">
        <f t="shared" si="0"/>
        <v>36200</v>
      </c>
    </row>
    <row r="11" spans="1:6" ht="10.5" customHeight="1">
      <c r="A11" s="5">
        <f t="shared" si="1"/>
        <v>6</v>
      </c>
      <c r="B11" s="8">
        <v>250</v>
      </c>
      <c r="C11" s="6" t="s">
        <v>75</v>
      </c>
      <c r="D11" s="7">
        <v>829155</v>
      </c>
      <c r="E11" s="8">
        <v>23</v>
      </c>
      <c r="F11" s="11">
        <f t="shared" si="0"/>
        <v>36050.217391304344</v>
      </c>
    </row>
    <row r="12" spans="1:6" ht="10.5" customHeight="1">
      <c r="A12" s="5">
        <f t="shared" si="1"/>
        <v>7</v>
      </c>
      <c r="B12" s="8">
        <v>323</v>
      </c>
      <c r="C12" s="6" t="s">
        <v>396</v>
      </c>
      <c r="D12" s="7">
        <v>28000</v>
      </c>
      <c r="E12" s="8">
        <v>1</v>
      </c>
      <c r="F12" s="11">
        <f t="shared" si="0"/>
        <v>28000</v>
      </c>
    </row>
    <row r="13" spans="1:6" ht="10.5" customHeight="1">
      <c r="A13" s="5">
        <f t="shared" si="1"/>
        <v>8</v>
      </c>
      <c r="B13" s="8">
        <v>168</v>
      </c>
      <c r="C13" s="6" t="s">
        <v>77</v>
      </c>
      <c r="D13" s="7">
        <v>1304475</v>
      </c>
      <c r="E13" s="8">
        <v>47</v>
      </c>
      <c r="F13" s="11">
        <f t="shared" si="0"/>
        <v>27754.787234042553</v>
      </c>
    </row>
    <row r="14" spans="1:6" ht="10.5" customHeight="1">
      <c r="A14" s="5">
        <f t="shared" si="1"/>
        <v>9</v>
      </c>
      <c r="B14" s="8">
        <v>251</v>
      </c>
      <c r="C14" s="6" t="s">
        <v>78</v>
      </c>
      <c r="D14" s="7">
        <v>209205</v>
      </c>
      <c r="E14" s="8">
        <v>8</v>
      </c>
      <c r="F14" s="11">
        <f t="shared" si="0"/>
        <v>26150.625</v>
      </c>
    </row>
    <row r="15" spans="1:6" ht="10.5" customHeight="1">
      <c r="A15" s="5">
        <f t="shared" si="1"/>
        <v>10</v>
      </c>
      <c r="B15" s="8">
        <v>293</v>
      </c>
      <c r="C15" s="6" t="s">
        <v>366</v>
      </c>
      <c r="D15" s="7">
        <v>141000</v>
      </c>
      <c r="E15" s="8">
        <v>6</v>
      </c>
      <c r="F15" s="11">
        <f t="shared" si="0"/>
        <v>23500</v>
      </c>
    </row>
    <row r="16" spans="1:6" ht="10.5" customHeight="1">
      <c r="A16" s="5">
        <f t="shared" si="1"/>
        <v>11</v>
      </c>
      <c r="B16" s="8">
        <v>291</v>
      </c>
      <c r="C16" s="6" t="s">
        <v>364</v>
      </c>
      <c r="D16" s="7">
        <v>198000</v>
      </c>
      <c r="E16" s="8">
        <v>9</v>
      </c>
      <c r="F16" s="11">
        <f t="shared" si="0"/>
        <v>22000</v>
      </c>
    </row>
    <row r="17" spans="1:6" ht="10.5" customHeight="1">
      <c r="A17" s="5">
        <f t="shared" si="1"/>
        <v>12</v>
      </c>
      <c r="B17" s="8">
        <v>203</v>
      </c>
      <c r="C17" s="6" t="s">
        <v>279</v>
      </c>
      <c r="D17" s="7">
        <v>14900</v>
      </c>
      <c r="E17" s="8">
        <v>1</v>
      </c>
      <c r="F17" s="11">
        <f t="shared" si="0"/>
        <v>14900</v>
      </c>
    </row>
    <row r="18" spans="1:6" ht="10.5" customHeight="1">
      <c r="A18" s="5">
        <f t="shared" si="1"/>
        <v>13</v>
      </c>
      <c r="B18" s="8">
        <v>52</v>
      </c>
      <c r="C18" s="6" t="s">
        <v>76</v>
      </c>
      <c r="D18" s="7">
        <v>43944</v>
      </c>
      <c r="E18" s="8">
        <v>3</v>
      </c>
      <c r="F18" s="11">
        <f>D18/E18</f>
        <v>14648</v>
      </c>
    </row>
    <row r="19" spans="1:6" s="36" customFormat="1" ht="9.75" customHeight="1">
      <c r="A19" s="95" t="s">
        <v>7</v>
      </c>
      <c r="B19" s="93" t="s">
        <v>7</v>
      </c>
      <c r="C19" s="28" t="s">
        <v>6</v>
      </c>
      <c r="D19" s="40">
        <f>SUM(D6:D18)</f>
        <v>3799655</v>
      </c>
      <c r="E19" s="31">
        <f>SUM(E6:E18)</f>
        <v>120</v>
      </c>
      <c r="F19" s="70" t="s">
        <v>7</v>
      </c>
    </row>
    <row r="20" ht="30" customHeight="1">
      <c r="D20" s="44"/>
    </row>
    <row r="21" spans="1:6" s="167" customFormat="1" ht="23.25" customHeight="1">
      <c r="A21" s="183" t="s">
        <v>479</v>
      </c>
      <c r="B21" s="183"/>
      <c r="C21" s="183"/>
      <c r="D21" s="183"/>
      <c r="E21" s="183"/>
      <c r="F21" s="183"/>
    </row>
    <row r="22" ht="15" customHeight="1">
      <c r="D22" s="44"/>
    </row>
    <row r="23" spans="1:6" ht="15" customHeight="1">
      <c r="A23" s="180" t="s">
        <v>21</v>
      </c>
      <c r="B23" s="178" t="s">
        <v>1</v>
      </c>
      <c r="C23" s="178" t="s">
        <v>0</v>
      </c>
      <c r="D23" s="176" t="s">
        <v>474</v>
      </c>
      <c r="E23" s="176"/>
      <c r="F23" s="177"/>
    </row>
    <row r="24" spans="1:6" ht="33.75" customHeight="1">
      <c r="A24" s="181"/>
      <c r="B24" s="179"/>
      <c r="C24" s="182"/>
      <c r="D24" s="38" t="s">
        <v>455</v>
      </c>
      <c r="E24" s="30" t="s">
        <v>476</v>
      </c>
      <c r="F24" s="57" t="s">
        <v>477</v>
      </c>
    </row>
    <row r="25" spans="1:6" ht="9.75" customHeight="1">
      <c r="A25" s="32">
        <v>1</v>
      </c>
      <c r="B25" s="34">
        <v>2</v>
      </c>
      <c r="C25" s="33">
        <v>3</v>
      </c>
      <c r="D25" s="42">
        <v>4</v>
      </c>
      <c r="E25" s="43">
        <v>5</v>
      </c>
      <c r="F25" s="147">
        <v>6</v>
      </c>
    </row>
    <row r="26" spans="1:6" ht="9.75" customHeight="1">
      <c r="A26" s="5">
        <v>1</v>
      </c>
      <c r="B26" s="8">
        <v>343</v>
      </c>
      <c r="C26" s="6" t="s">
        <v>415</v>
      </c>
      <c r="D26" s="7">
        <v>81000</v>
      </c>
      <c r="E26" s="8">
        <v>1</v>
      </c>
      <c r="F26" s="148">
        <f aca="true" t="shared" si="2" ref="F26:F33">D26/E26</f>
        <v>81000</v>
      </c>
    </row>
    <row r="27" spans="1:6" ht="9.75" customHeight="1">
      <c r="A27" s="5">
        <f>A26+1</f>
        <v>2</v>
      </c>
      <c r="B27" s="8">
        <v>251</v>
      </c>
      <c r="C27" s="6" t="s">
        <v>78</v>
      </c>
      <c r="D27" s="7">
        <v>152870</v>
      </c>
      <c r="E27" s="8">
        <v>3</v>
      </c>
      <c r="F27" s="148">
        <f t="shared" si="2"/>
        <v>50956.666666666664</v>
      </c>
    </row>
    <row r="28" spans="1:6" ht="9.75" customHeight="1">
      <c r="A28" s="5">
        <f aca="true" t="shared" si="3" ref="A28:A33">A27+1</f>
        <v>3</v>
      </c>
      <c r="B28" s="8">
        <v>168</v>
      </c>
      <c r="C28" s="6" t="s">
        <v>77</v>
      </c>
      <c r="D28" s="7">
        <v>135000</v>
      </c>
      <c r="E28" s="8">
        <v>5</v>
      </c>
      <c r="F28" s="148">
        <f t="shared" si="2"/>
        <v>27000</v>
      </c>
    </row>
    <row r="29" spans="1:6" ht="9.75" customHeight="1">
      <c r="A29" s="5">
        <f t="shared" si="3"/>
        <v>4</v>
      </c>
      <c r="B29" s="8">
        <v>249</v>
      </c>
      <c r="C29" s="6" t="s">
        <v>325</v>
      </c>
      <c r="D29" s="7">
        <v>16109</v>
      </c>
      <c r="E29" s="8">
        <v>1</v>
      </c>
      <c r="F29" s="148">
        <f t="shared" si="2"/>
        <v>16109</v>
      </c>
    </row>
    <row r="30" spans="1:6" ht="9.75" customHeight="1">
      <c r="A30" s="5">
        <f t="shared" si="3"/>
        <v>5</v>
      </c>
      <c r="B30" s="8">
        <v>366</v>
      </c>
      <c r="C30" s="6" t="s">
        <v>438</v>
      </c>
      <c r="D30" s="7">
        <v>45916</v>
      </c>
      <c r="E30" s="8">
        <v>3</v>
      </c>
      <c r="F30" s="148">
        <f t="shared" si="2"/>
        <v>15305.333333333334</v>
      </c>
    </row>
    <row r="31" spans="1:6" ht="9.75" customHeight="1">
      <c r="A31" s="5">
        <f t="shared" si="3"/>
        <v>6</v>
      </c>
      <c r="B31" s="8">
        <v>123</v>
      </c>
      <c r="C31" s="6" t="s">
        <v>200</v>
      </c>
      <c r="D31" s="7">
        <v>15000</v>
      </c>
      <c r="E31" s="8">
        <v>1</v>
      </c>
      <c r="F31" s="148">
        <f t="shared" si="2"/>
        <v>15000</v>
      </c>
    </row>
    <row r="32" spans="1:6" ht="9.75" customHeight="1">
      <c r="A32" s="5">
        <f t="shared" si="3"/>
        <v>7</v>
      </c>
      <c r="B32" s="8">
        <v>52</v>
      </c>
      <c r="C32" s="6" t="s">
        <v>76</v>
      </c>
      <c r="D32" s="7">
        <v>8722</v>
      </c>
      <c r="E32" s="8">
        <v>1</v>
      </c>
      <c r="F32" s="148">
        <f>D32/E32</f>
        <v>8722</v>
      </c>
    </row>
    <row r="33" spans="1:6" ht="9.75" customHeight="1">
      <c r="A33" s="5">
        <f t="shared" si="3"/>
        <v>8</v>
      </c>
      <c r="B33" s="8">
        <v>306</v>
      </c>
      <c r="C33" s="6" t="s">
        <v>379</v>
      </c>
      <c r="D33" s="7">
        <v>3939</v>
      </c>
      <c r="E33" s="8">
        <v>1</v>
      </c>
      <c r="F33" s="148">
        <f t="shared" si="2"/>
        <v>3939</v>
      </c>
    </row>
    <row r="34" spans="1:6" ht="9.75" customHeight="1">
      <c r="A34" s="95" t="s">
        <v>7</v>
      </c>
      <c r="B34" s="93" t="s">
        <v>7</v>
      </c>
      <c r="C34" s="28" t="s">
        <v>6</v>
      </c>
      <c r="D34" s="40">
        <f>SUM(D26:D33)</f>
        <v>458556</v>
      </c>
      <c r="E34" s="40">
        <f>SUM(E26:E33)</f>
        <v>16</v>
      </c>
      <c r="F34" s="70" t="s">
        <v>7</v>
      </c>
    </row>
    <row r="35" ht="30" customHeight="1">
      <c r="D35" s="44"/>
    </row>
    <row r="36" spans="1:7" ht="28.5" customHeight="1">
      <c r="A36" s="183" t="s">
        <v>480</v>
      </c>
      <c r="B36" s="183"/>
      <c r="C36" s="183"/>
      <c r="D36" s="183"/>
      <c r="E36" s="183"/>
      <c r="F36" s="183"/>
      <c r="G36" s="184"/>
    </row>
    <row r="37" ht="15" customHeight="1">
      <c r="D37" s="44"/>
    </row>
    <row r="38" spans="1:6" ht="15" customHeight="1">
      <c r="A38" s="180" t="s">
        <v>21</v>
      </c>
      <c r="B38" s="178" t="s">
        <v>1</v>
      </c>
      <c r="C38" s="178" t="s">
        <v>0</v>
      </c>
      <c r="D38" s="176" t="s">
        <v>475</v>
      </c>
      <c r="E38" s="176"/>
      <c r="F38" s="177"/>
    </row>
    <row r="39" spans="1:6" ht="23.25" customHeight="1">
      <c r="A39" s="181"/>
      <c r="B39" s="179"/>
      <c r="C39" s="182"/>
      <c r="D39" s="38" t="s">
        <v>54</v>
      </c>
      <c r="E39" s="30" t="s">
        <v>476</v>
      </c>
      <c r="F39" s="57" t="s">
        <v>478</v>
      </c>
    </row>
    <row r="40" spans="1:6" ht="9.75" customHeight="1">
      <c r="A40" s="32">
        <v>1</v>
      </c>
      <c r="B40" s="34">
        <v>2</v>
      </c>
      <c r="C40" s="33">
        <v>3</v>
      </c>
      <c r="D40" s="42">
        <v>4</v>
      </c>
      <c r="E40" s="43">
        <v>5</v>
      </c>
      <c r="F40" s="147">
        <v>6</v>
      </c>
    </row>
    <row r="41" spans="1:6" ht="9.75" customHeight="1">
      <c r="A41" s="5">
        <v>1</v>
      </c>
      <c r="B41" s="8">
        <v>346</v>
      </c>
      <c r="C41" s="6" t="s">
        <v>418</v>
      </c>
      <c r="D41" s="7">
        <v>173979</v>
      </c>
      <c r="E41" s="8">
        <v>2</v>
      </c>
      <c r="F41" s="148">
        <f aca="true" t="shared" si="4" ref="F41:F49">D41/E41</f>
        <v>86989.5</v>
      </c>
    </row>
    <row r="42" spans="1:6" ht="9.75" customHeight="1">
      <c r="A42" s="5">
        <f>A41+1</f>
        <v>2</v>
      </c>
      <c r="B42" s="8">
        <v>251</v>
      </c>
      <c r="C42" s="6" t="s">
        <v>78</v>
      </c>
      <c r="D42" s="7">
        <v>59700</v>
      </c>
      <c r="E42" s="8">
        <v>1</v>
      </c>
      <c r="F42" s="148">
        <f t="shared" si="4"/>
        <v>59700</v>
      </c>
    </row>
    <row r="43" spans="1:6" ht="9.75" customHeight="1">
      <c r="A43" s="5">
        <f aca="true" t="shared" si="5" ref="A43:A49">A42+1</f>
        <v>3</v>
      </c>
      <c r="B43" s="8">
        <v>50</v>
      </c>
      <c r="C43" s="6" t="s">
        <v>129</v>
      </c>
      <c r="D43" s="7">
        <v>99990</v>
      </c>
      <c r="E43" s="8">
        <v>2</v>
      </c>
      <c r="F43" s="148">
        <f>D43/E43</f>
        <v>49995</v>
      </c>
    </row>
    <row r="44" spans="1:6" ht="9.75" customHeight="1">
      <c r="A44" s="5">
        <f t="shared" si="5"/>
        <v>4</v>
      </c>
      <c r="B44" s="8">
        <v>306</v>
      </c>
      <c r="C44" s="6" t="s">
        <v>379</v>
      </c>
      <c r="D44" s="7">
        <v>46061</v>
      </c>
      <c r="E44" s="8">
        <v>1</v>
      </c>
      <c r="F44" s="148">
        <f t="shared" si="4"/>
        <v>46061</v>
      </c>
    </row>
    <row r="45" spans="1:6" ht="9.75" customHeight="1">
      <c r="A45" s="5">
        <f t="shared" si="5"/>
        <v>5</v>
      </c>
      <c r="B45" s="8">
        <v>328</v>
      </c>
      <c r="C45" s="6" t="s">
        <v>401</v>
      </c>
      <c r="D45" s="7">
        <v>29167</v>
      </c>
      <c r="E45" s="8">
        <v>1</v>
      </c>
      <c r="F45" s="148">
        <f t="shared" si="4"/>
        <v>29167</v>
      </c>
    </row>
    <row r="46" spans="1:6" ht="9.75" customHeight="1">
      <c r="A46" s="5">
        <f t="shared" si="5"/>
        <v>6</v>
      </c>
      <c r="B46" s="8">
        <v>168</v>
      </c>
      <c r="C46" s="6" t="s">
        <v>77</v>
      </c>
      <c r="D46" s="7">
        <v>366925</v>
      </c>
      <c r="E46" s="8">
        <v>13</v>
      </c>
      <c r="F46" s="148">
        <f t="shared" si="4"/>
        <v>28225</v>
      </c>
    </row>
    <row r="47" spans="1:6" ht="9.75" customHeight="1">
      <c r="A47" s="5">
        <f t="shared" si="5"/>
        <v>7</v>
      </c>
      <c r="B47" s="8">
        <v>210</v>
      </c>
      <c r="C47" s="6" t="s">
        <v>286</v>
      </c>
      <c r="D47" s="7">
        <v>21243</v>
      </c>
      <c r="E47" s="8">
        <v>1</v>
      </c>
      <c r="F47" s="148">
        <f t="shared" si="4"/>
        <v>21243</v>
      </c>
    </row>
    <row r="48" spans="1:6" ht="9.75" customHeight="1">
      <c r="A48" s="5">
        <f t="shared" si="5"/>
        <v>8</v>
      </c>
      <c r="B48" s="8">
        <v>323</v>
      </c>
      <c r="C48" s="6" t="s">
        <v>396</v>
      </c>
      <c r="D48" s="7">
        <v>14300</v>
      </c>
      <c r="E48" s="8">
        <v>1</v>
      </c>
      <c r="F48" s="148">
        <f t="shared" si="4"/>
        <v>14300</v>
      </c>
    </row>
    <row r="49" spans="1:6" ht="9.75" customHeight="1">
      <c r="A49" s="5">
        <f t="shared" si="5"/>
        <v>9</v>
      </c>
      <c r="B49" s="149">
        <v>52</v>
      </c>
      <c r="C49" s="150" t="s">
        <v>76</v>
      </c>
      <c r="D49" s="140">
        <v>18160</v>
      </c>
      <c r="E49" s="149">
        <v>2</v>
      </c>
      <c r="F49" s="148">
        <f t="shared" si="4"/>
        <v>9080</v>
      </c>
    </row>
    <row r="50" spans="1:6" ht="9.75" customHeight="1">
      <c r="A50" s="95" t="s">
        <v>7</v>
      </c>
      <c r="B50" s="93" t="s">
        <v>7</v>
      </c>
      <c r="C50" s="28" t="s">
        <v>6</v>
      </c>
      <c r="D50" s="40">
        <f>SUM(D41:D49)</f>
        <v>829525</v>
      </c>
      <c r="E50" s="40">
        <f>SUM(E41:E49)</f>
        <v>24</v>
      </c>
      <c r="F50" s="70" t="s">
        <v>7</v>
      </c>
    </row>
    <row r="51" ht="9.75" customHeight="1">
      <c r="D51" s="44"/>
    </row>
    <row r="52" ht="9.75" customHeight="1">
      <c r="D52" s="44"/>
    </row>
    <row r="53" ht="9.75" customHeight="1">
      <c r="D53" s="44"/>
    </row>
    <row r="54" ht="9.75" customHeight="1">
      <c r="D54" s="44"/>
    </row>
    <row r="55" ht="9.75" customHeight="1">
      <c r="D55" s="44"/>
    </row>
  </sheetData>
  <mergeCells count="15">
    <mergeCell ref="A1:F1"/>
    <mergeCell ref="A23:A24"/>
    <mergeCell ref="B23:B24"/>
    <mergeCell ref="C23:C24"/>
    <mergeCell ref="D23:F23"/>
    <mergeCell ref="A3:A4"/>
    <mergeCell ref="D3:F3"/>
    <mergeCell ref="D38:F38"/>
    <mergeCell ref="B3:B4"/>
    <mergeCell ref="A38:A39"/>
    <mergeCell ref="B38:B39"/>
    <mergeCell ref="C38:C39"/>
    <mergeCell ref="C3:C4"/>
    <mergeCell ref="A36:G36"/>
    <mergeCell ref="A21:F21"/>
  </mergeCells>
  <printOptions/>
  <pageMargins left="0.984251968503937" right="0.7874015748031497" top="0.6299212598425197" bottom="0.4724409448818898" header="0.3937007874015748" footer="0.2755905511811024"/>
  <pageSetup firstPageNumber="12" useFirstPageNumber="1" horizontalDpi="1200" verticalDpi="1200" orientation="portrait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2"/>
  <sheetViews>
    <sheetView zoomScale="130" zoomScaleNormal="130" workbookViewId="0" topLeftCell="A1">
      <selection activeCell="A1" sqref="A1:A2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63" customWidth="1"/>
    <col min="5" max="5" width="18.25390625" style="63" customWidth="1"/>
    <col min="6" max="6" width="15.75390625" style="67" customWidth="1"/>
    <col min="7" max="16384" width="9.125" style="4" customWidth="1"/>
  </cols>
  <sheetData>
    <row r="1" spans="1:6" s="21" customFormat="1" ht="21.75" customHeight="1">
      <c r="A1" s="169" t="s">
        <v>21</v>
      </c>
      <c r="B1" s="168" t="s">
        <v>1</v>
      </c>
      <c r="C1" s="168" t="s">
        <v>0</v>
      </c>
      <c r="D1" s="176" t="s">
        <v>465</v>
      </c>
      <c r="E1" s="176"/>
      <c r="F1" s="177"/>
    </row>
    <row r="2" spans="1:6" s="22" customFormat="1" ht="14.25" customHeight="1">
      <c r="A2" s="181"/>
      <c r="B2" s="179"/>
      <c r="C2" s="179"/>
      <c r="D2" s="68" t="s">
        <v>12</v>
      </c>
      <c r="E2" s="68" t="s">
        <v>466</v>
      </c>
      <c r="F2" s="69" t="s">
        <v>467</v>
      </c>
    </row>
    <row r="3" spans="1:6" ht="9" customHeight="1">
      <c r="A3" s="50">
        <v>1</v>
      </c>
      <c r="B3" s="51">
        <v>2</v>
      </c>
      <c r="C3" s="51">
        <v>3</v>
      </c>
      <c r="D3" s="52">
        <v>4</v>
      </c>
      <c r="E3" s="52">
        <v>5</v>
      </c>
      <c r="F3" s="62">
        <v>6</v>
      </c>
    </row>
    <row r="4" spans="1:6" ht="10.5" customHeight="1">
      <c r="A4" s="17">
        <v>1</v>
      </c>
      <c r="B4" s="105">
        <v>168</v>
      </c>
      <c r="C4" s="18" t="s">
        <v>77</v>
      </c>
      <c r="D4" s="7">
        <v>118295</v>
      </c>
      <c r="E4" s="7">
        <v>13</v>
      </c>
      <c r="F4" s="122">
        <f aca="true" t="shared" si="0" ref="F4:F68">D4/E4</f>
        <v>9099.615384615385</v>
      </c>
    </row>
    <row r="5" spans="1:6" ht="10.5" customHeight="1">
      <c r="A5" s="17">
        <f aca="true" t="shared" si="1" ref="A5:A68">A4+1</f>
        <v>2</v>
      </c>
      <c r="B5" s="105">
        <v>308</v>
      </c>
      <c r="C5" s="18" t="s">
        <v>381</v>
      </c>
      <c r="D5" s="7">
        <v>57020</v>
      </c>
      <c r="E5" s="7">
        <v>9</v>
      </c>
      <c r="F5" s="122">
        <f t="shared" si="0"/>
        <v>6335.555555555556</v>
      </c>
    </row>
    <row r="6" spans="1:6" ht="10.5" customHeight="1">
      <c r="A6" s="17">
        <f t="shared" si="1"/>
        <v>3</v>
      </c>
      <c r="B6" s="105">
        <v>206</v>
      </c>
      <c r="C6" s="18" t="s">
        <v>282</v>
      </c>
      <c r="D6" s="7">
        <v>10105</v>
      </c>
      <c r="E6" s="7">
        <v>2</v>
      </c>
      <c r="F6" s="122">
        <f t="shared" si="0"/>
        <v>5052.5</v>
      </c>
    </row>
    <row r="7" spans="1:6" ht="10.5" customHeight="1">
      <c r="A7" s="17">
        <f t="shared" si="1"/>
        <v>4</v>
      </c>
      <c r="B7" s="105">
        <v>375</v>
      </c>
      <c r="C7" s="18" t="s">
        <v>447</v>
      </c>
      <c r="D7" s="7">
        <v>44426</v>
      </c>
      <c r="E7" s="7">
        <v>10</v>
      </c>
      <c r="F7" s="122">
        <f t="shared" si="0"/>
        <v>4442.6</v>
      </c>
    </row>
    <row r="8" spans="1:6" ht="10.5" customHeight="1">
      <c r="A8" s="17">
        <f t="shared" si="1"/>
        <v>5</v>
      </c>
      <c r="B8" s="105">
        <v>130</v>
      </c>
      <c r="C8" s="18" t="s">
        <v>207</v>
      </c>
      <c r="D8" s="7">
        <v>4280</v>
      </c>
      <c r="E8" s="7">
        <v>1</v>
      </c>
      <c r="F8" s="122">
        <f t="shared" si="0"/>
        <v>4280</v>
      </c>
    </row>
    <row r="9" spans="1:6" ht="10.5" customHeight="1">
      <c r="A9" s="17">
        <f t="shared" si="1"/>
        <v>6</v>
      </c>
      <c r="B9" s="105">
        <v>248</v>
      </c>
      <c r="C9" s="18" t="s">
        <v>324</v>
      </c>
      <c r="D9" s="7">
        <v>4264</v>
      </c>
      <c r="E9" s="7">
        <v>1</v>
      </c>
      <c r="F9" s="122">
        <f t="shared" si="0"/>
        <v>4264</v>
      </c>
    </row>
    <row r="10" spans="1:6" ht="10.5" customHeight="1">
      <c r="A10" s="17">
        <f t="shared" si="1"/>
        <v>7</v>
      </c>
      <c r="B10" s="105">
        <v>81</v>
      </c>
      <c r="C10" s="18" t="s">
        <v>159</v>
      </c>
      <c r="D10" s="7">
        <v>4179</v>
      </c>
      <c r="E10" s="7">
        <v>1</v>
      </c>
      <c r="F10" s="122">
        <f t="shared" si="0"/>
        <v>4179</v>
      </c>
    </row>
    <row r="11" spans="1:6" ht="9.75" customHeight="1">
      <c r="A11" s="17">
        <f t="shared" si="1"/>
        <v>8</v>
      </c>
      <c r="B11" s="105">
        <v>139</v>
      </c>
      <c r="C11" s="18" t="s">
        <v>216</v>
      </c>
      <c r="D11" s="7">
        <v>3912</v>
      </c>
      <c r="E11" s="7">
        <v>1</v>
      </c>
      <c r="F11" s="122">
        <f t="shared" si="0"/>
        <v>3912</v>
      </c>
    </row>
    <row r="12" spans="1:6" ht="10.5" customHeight="1">
      <c r="A12" s="17">
        <f t="shared" si="1"/>
        <v>9</v>
      </c>
      <c r="B12" s="105">
        <v>310</v>
      </c>
      <c r="C12" s="18" t="s">
        <v>383</v>
      </c>
      <c r="D12" s="7">
        <v>7147</v>
      </c>
      <c r="E12" s="7">
        <v>2</v>
      </c>
      <c r="F12" s="122">
        <f t="shared" si="0"/>
        <v>3573.5</v>
      </c>
    </row>
    <row r="13" spans="1:6" ht="10.5" customHeight="1">
      <c r="A13" s="17">
        <f t="shared" si="1"/>
        <v>10</v>
      </c>
      <c r="B13" s="105">
        <v>354</v>
      </c>
      <c r="C13" s="18" t="s">
        <v>426</v>
      </c>
      <c r="D13" s="7">
        <v>67117</v>
      </c>
      <c r="E13" s="7">
        <v>19</v>
      </c>
      <c r="F13" s="122">
        <f t="shared" si="0"/>
        <v>3532.4736842105262</v>
      </c>
    </row>
    <row r="14" spans="1:6" ht="10.5" customHeight="1">
      <c r="A14" s="17">
        <f t="shared" si="1"/>
        <v>11</v>
      </c>
      <c r="B14" s="105">
        <v>25</v>
      </c>
      <c r="C14" s="18" t="s">
        <v>105</v>
      </c>
      <c r="D14" s="7">
        <v>10481</v>
      </c>
      <c r="E14" s="7">
        <v>3</v>
      </c>
      <c r="F14" s="122">
        <f t="shared" si="0"/>
        <v>3493.6666666666665</v>
      </c>
    </row>
    <row r="15" spans="1:6" ht="10.5" customHeight="1">
      <c r="A15" s="17">
        <f t="shared" si="1"/>
        <v>12</v>
      </c>
      <c r="B15" s="105">
        <v>221</v>
      </c>
      <c r="C15" s="18" t="s">
        <v>297</v>
      </c>
      <c r="D15" s="7">
        <v>3454</v>
      </c>
      <c r="E15" s="7">
        <v>1</v>
      </c>
      <c r="F15" s="122">
        <f t="shared" si="0"/>
        <v>3454</v>
      </c>
    </row>
    <row r="16" spans="1:6" ht="10.5" customHeight="1">
      <c r="A16" s="17">
        <f t="shared" si="1"/>
        <v>13</v>
      </c>
      <c r="B16" s="105">
        <v>37</v>
      </c>
      <c r="C16" s="18" t="s">
        <v>116</v>
      </c>
      <c r="D16" s="7">
        <v>20268</v>
      </c>
      <c r="E16" s="7">
        <v>6</v>
      </c>
      <c r="F16" s="122">
        <f t="shared" si="0"/>
        <v>3378</v>
      </c>
    </row>
    <row r="17" spans="1:6" ht="10.5" customHeight="1">
      <c r="A17" s="17">
        <f t="shared" si="1"/>
        <v>14</v>
      </c>
      <c r="B17" s="105">
        <v>28</v>
      </c>
      <c r="C17" s="18" t="s">
        <v>108</v>
      </c>
      <c r="D17" s="7">
        <v>30356</v>
      </c>
      <c r="E17" s="7">
        <v>9</v>
      </c>
      <c r="F17" s="122">
        <f t="shared" si="0"/>
        <v>3372.8888888888887</v>
      </c>
    </row>
    <row r="18" spans="1:6" ht="10.5" customHeight="1">
      <c r="A18" s="17">
        <f t="shared" si="1"/>
        <v>15</v>
      </c>
      <c r="B18" s="105">
        <v>365</v>
      </c>
      <c r="C18" s="18" t="s">
        <v>437</v>
      </c>
      <c r="D18" s="7">
        <v>3372</v>
      </c>
      <c r="E18" s="7">
        <v>1</v>
      </c>
      <c r="F18" s="122">
        <f t="shared" si="0"/>
        <v>3372</v>
      </c>
    </row>
    <row r="19" spans="1:6" ht="10.5" customHeight="1">
      <c r="A19" s="17">
        <f t="shared" si="1"/>
        <v>16</v>
      </c>
      <c r="B19" s="105">
        <v>219</v>
      </c>
      <c r="C19" s="18" t="s">
        <v>295</v>
      </c>
      <c r="D19" s="7">
        <v>13375</v>
      </c>
      <c r="E19" s="7">
        <v>4</v>
      </c>
      <c r="F19" s="122">
        <f t="shared" si="0"/>
        <v>3343.75</v>
      </c>
    </row>
    <row r="20" spans="1:6" ht="10.5" customHeight="1">
      <c r="A20" s="17">
        <f t="shared" si="1"/>
        <v>17</v>
      </c>
      <c r="B20" s="105">
        <v>54</v>
      </c>
      <c r="C20" s="18" t="s">
        <v>132</v>
      </c>
      <c r="D20" s="7">
        <v>3284</v>
      </c>
      <c r="E20" s="7">
        <v>1</v>
      </c>
      <c r="F20" s="122">
        <f t="shared" si="0"/>
        <v>3284</v>
      </c>
    </row>
    <row r="21" spans="1:6" ht="10.5" customHeight="1">
      <c r="A21" s="17">
        <f t="shared" si="1"/>
        <v>18</v>
      </c>
      <c r="B21" s="105">
        <v>43</v>
      </c>
      <c r="C21" s="18" t="s">
        <v>122</v>
      </c>
      <c r="D21" s="7">
        <v>9845</v>
      </c>
      <c r="E21" s="7">
        <v>3</v>
      </c>
      <c r="F21" s="122">
        <f t="shared" si="0"/>
        <v>3281.6666666666665</v>
      </c>
    </row>
    <row r="22" spans="1:6" ht="10.5" customHeight="1">
      <c r="A22" s="17">
        <f t="shared" si="1"/>
        <v>19</v>
      </c>
      <c r="B22" s="105">
        <v>269</v>
      </c>
      <c r="C22" s="18" t="s">
        <v>342</v>
      </c>
      <c r="D22" s="7">
        <v>13091</v>
      </c>
      <c r="E22" s="7">
        <v>4</v>
      </c>
      <c r="F22" s="122">
        <f t="shared" si="0"/>
        <v>3272.75</v>
      </c>
    </row>
    <row r="23" spans="1:6" ht="10.5" customHeight="1">
      <c r="A23" s="17">
        <f t="shared" si="1"/>
        <v>20</v>
      </c>
      <c r="B23" s="105">
        <v>374</v>
      </c>
      <c r="C23" s="18" t="s">
        <v>446</v>
      </c>
      <c r="D23" s="7">
        <v>19110</v>
      </c>
      <c r="E23" s="7">
        <v>6</v>
      </c>
      <c r="F23" s="122">
        <f t="shared" si="0"/>
        <v>3185</v>
      </c>
    </row>
    <row r="24" spans="1:6" ht="10.5" customHeight="1">
      <c r="A24" s="17">
        <f t="shared" si="1"/>
        <v>21</v>
      </c>
      <c r="B24" s="105">
        <v>72</v>
      </c>
      <c r="C24" s="18" t="s">
        <v>150</v>
      </c>
      <c r="D24" s="7">
        <v>6105</v>
      </c>
      <c r="E24" s="7">
        <v>2</v>
      </c>
      <c r="F24" s="122">
        <f t="shared" si="0"/>
        <v>3052.5</v>
      </c>
    </row>
    <row r="25" spans="1:6" ht="10.5" customHeight="1">
      <c r="A25" s="17">
        <f t="shared" si="1"/>
        <v>22</v>
      </c>
      <c r="B25" s="105">
        <v>154</v>
      </c>
      <c r="C25" s="18" t="s">
        <v>231</v>
      </c>
      <c r="D25" s="7">
        <v>6025</v>
      </c>
      <c r="E25" s="7">
        <v>2</v>
      </c>
      <c r="F25" s="122">
        <f t="shared" si="0"/>
        <v>3012.5</v>
      </c>
    </row>
    <row r="26" spans="1:6" ht="10.5" customHeight="1">
      <c r="A26" s="17">
        <f t="shared" si="1"/>
        <v>23</v>
      </c>
      <c r="B26" s="105">
        <v>161</v>
      </c>
      <c r="C26" s="18" t="s">
        <v>238</v>
      </c>
      <c r="D26" s="7">
        <v>3003</v>
      </c>
      <c r="E26" s="7">
        <v>1</v>
      </c>
      <c r="F26" s="122">
        <f t="shared" si="0"/>
        <v>3003</v>
      </c>
    </row>
    <row r="27" spans="1:6" ht="10.5" customHeight="1">
      <c r="A27" s="17">
        <f t="shared" si="1"/>
        <v>24</v>
      </c>
      <c r="B27" s="105">
        <v>42</v>
      </c>
      <c r="C27" s="18" t="s">
        <v>121</v>
      </c>
      <c r="D27" s="7">
        <v>29329</v>
      </c>
      <c r="E27" s="7">
        <v>10</v>
      </c>
      <c r="F27" s="122">
        <f t="shared" si="0"/>
        <v>2932.9</v>
      </c>
    </row>
    <row r="28" spans="1:6" ht="10.5" customHeight="1">
      <c r="A28" s="17">
        <f t="shared" si="1"/>
        <v>25</v>
      </c>
      <c r="B28" s="105">
        <v>34</v>
      </c>
      <c r="C28" s="18" t="s">
        <v>113</v>
      </c>
      <c r="D28" s="7">
        <v>5730</v>
      </c>
      <c r="E28" s="7">
        <v>2</v>
      </c>
      <c r="F28" s="122">
        <f t="shared" si="0"/>
        <v>2865</v>
      </c>
    </row>
    <row r="29" spans="1:6" ht="10.5" customHeight="1">
      <c r="A29" s="17">
        <f t="shared" si="1"/>
        <v>26</v>
      </c>
      <c r="B29" s="105">
        <v>277</v>
      </c>
      <c r="C29" s="18" t="s">
        <v>350</v>
      </c>
      <c r="D29" s="7">
        <v>8579</v>
      </c>
      <c r="E29" s="7">
        <v>3</v>
      </c>
      <c r="F29" s="122">
        <f t="shared" si="0"/>
        <v>2859.6666666666665</v>
      </c>
    </row>
    <row r="30" spans="1:6" ht="10.5" customHeight="1">
      <c r="A30" s="17">
        <f t="shared" si="1"/>
        <v>27</v>
      </c>
      <c r="B30" s="105">
        <v>332</v>
      </c>
      <c r="C30" s="18" t="s">
        <v>404</v>
      </c>
      <c r="D30" s="7">
        <v>5689</v>
      </c>
      <c r="E30" s="7">
        <v>2</v>
      </c>
      <c r="F30" s="122">
        <f t="shared" si="0"/>
        <v>2844.5</v>
      </c>
    </row>
    <row r="31" spans="1:6" ht="10.5" customHeight="1">
      <c r="A31" s="17">
        <f t="shared" si="1"/>
        <v>28</v>
      </c>
      <c r="B31" s="105">
        <v>145</v>
      </c>
      <c r="C31" s="18" t="s">
        <v>222</v>
      </c>
      <c r="D31" s="7">
        <v>2843</v>
      </c>
      <c r="E31" s="7">
        <v>1</v>
      </c>
      <c r="F31" s="122">
        <f t="shared" si="0"/>
        <v>2843</v>
      </c>
    </row>
    <row r="32" spans="1:6" ht="10.5" customHeight="1">
      <c r="A32" s="17">
        <f t="shared" si="1"/>
        <v>29</v>
      </c>
      <c r="B32" s="105">
        <v>144</v>
      </c>
      <c r="C32" s="18" t="s">
        <v>221</v>
      </c>
      <c r="D32" s="7">
        <v>5656</v>
      </c>
      <c r="E32" s="7">
        <v>2</v>
      </c>
      <c r="F32" s="122">
        <f t="shared" si="0"/>
        <v>2828</v>
      </c>
    </row>
    <row r="33" spans="1:6" ht="10.5" customHeight="1">
      <c r="A33" s="17">
        <f t="shared" si="1"/>
        <v>30</v>
      </c>
      <c r="B33" s="105">
        <v>342</v>
      </c>
      <c r="C33" s="18" t="s">
        <v>414</v>
      </c>
      <c r="D33" s="7">
        <v>16734</v>
      </c>
      <c r="E33" s="7">
        <v>6</v>
      </c>
      <c r="F33" s="122">
        <f t="shared" si="0"/>
        <v>2789</v>
      </c>
    </row>
    <row r="34" spans="1:6" ht="10.5" customHeight="1">
      <c r="A34" s="17">
        <f t="shared" si="1"/>
        <v>31</v>
      </c>
      <c r="B34" s="105">
        <v>187</v>
      </c>
      <c r="C34" s="18" t="s">
        <v>263</v>
      </c>
      <c r="D34" s="7">
        <v>2783</v>
      </c>
      <c r="E34" s="7">
        <v>1</v>
      </c>
      <c r="F34" s="122">
        <f t="shared" si="0"/>
        <v>2783</v>
      </c>
    </row>
    <row r="35" spans="1:6" ht="10.5" customHeight="1">
      <c r="A35" s="17">
        <f t="shared" si="1"/>
        <v>32</v>
      </c>
      <c r="B35" s="105">
        <v>203</v>
      </c>
      <c r="C35" s="18" t="s">
        <v>279</v>
      </c>
      <c r="D35" s="7">
        <v>47249</v>
      </c>
      <c r="E35" s="7">
        <v>17</v>
      </c>
      <c r="F35" s="122">
        <f t="shared" si="0"/>
        <v>2779.3529411764707</v>
      </c>
    </row>
    <row r="36" spans="1:6" ht="10.5" customHeight="1">
      <c r="A36" s="17">
        <f t="shared" si="1"/>
        <v>33</v>
      </c>
      <c r="B36" s="105">
        <v>83</v>
      </c>
      <c r="C36" s="18" t="s">
        <v>161</v>
      </c>
      <c r="D36" s="7">
        <v>8279</v>
      </c>
      <c r="E36" s="7">
        <v>3</v>
      </c>
      <c r="F36" s="122">
        <f t="shared" si="0"/>
        <v>2759.6666666666665</v>
      </c>
    </row>
    <row r="37" spans="1:6" ht="10.5" customHeight="1">
      <c r="A37" s="17">
        <f t="shared" si="1"/>
        <v>34</v>
      </c>
      <c r="B37" s="105">
        <v>131</v>
      </c>
      <c r="C37" s="18" t="s">
        <v>208</v>
      </c>
      <c r="D37" s="7">
        <v>2701</v>
      </c>
      <c r="E37" s="7">
        <v>1</v>
      </c>
      <c r="F37" s="122">
        <f t="shared" si="0"/>
        <v>2701</v>
      </c>
    </row>
    <row r="38" spans="1:6" ht="10.5" customHeight="1">
      <c r="A38" s="17">
        <f t="shared" si="1"/>
        <v>35</v>
      </c>
      <c r="B38" s="105">
        <v>136</v>
      </c>
      <c r="C38" s="18" t="s">
        <v>213</v>
      </c>
      <c r="D38" s="7">
        <v>23219</v>
      </c>
      <c r="E38" s="7">
        <v>9</v>
      </c>
      <c r="F38" s="122">
        <f t="shared" si="0"/>
        <v>2579.8888888888887</v>
      </c>
    </row>
    <row r="39" spans="1:6" ht="10.5" customHeight="1">
      <c r="A39" s="17">
        <f t="shared" si="1"/>
        <v>36</v>
      </c>
      <c r="B39" s="105">
        <v>9</v>
      </c>
      <c r="C39" s="18" t="s">
        <v>89</v>
      </c>
      <c r="D39" s="7">
        <v>2560</v>
      </c>
      <c r="E39" s="7">
        <v>1</v>
      </c>
      <c r="F39" s="122">
        <f t="shared" si="0"/>
        <v>2560</v>
      </c>
    </row>
    <row r="40" spans="1:6" ht="10.5" customHeight="1">
      <c r="A40" s="17">
        <f t="shared" si="1"/>
        <v>37</v>
      </c>
      <c r="B40" s="105">
        <v>258</v>
      </c>
      <c r="C40" s="18" t="s">
        <v>331</v>
      </c>
      <c r="D40" s="7">
        <v>2554</v>
      </c>
      <c r="E40" s="7">
        <v>1</v>
      </c>
      <c r="F40" s="122">
        <f t="shared" si="0"/>
        <v>2554</v>
      </c>
    </row>
    <row r="41" spans="1:6" ht="10.5" customHeight="1">
      <c r="A41" s="17">
        <f t="shared" si="1"/>
        <v>38</v>
      </c>
      <c r="B41" s="105">
        <v>220</v>
      </c>
      <c r="C41" s="18" t="s">
        <v>296</v>
      </c>
      <c r="D41" s="7">
        <v>12769</v>
      </c>
      <c r="E41" s="7">
        <v>5</v>
      </c>
      <c r="F41" s="122">
        <f t="shared" si="0"/>
        <v>2553.8</v>
      </c>
    </row>
    <row r="42" spans="1:6" ht="10.5" customHeight="1">
      <c r="A42" s="17">
        <f t="shared" si="1"/>
        <v>39</v>
      </c>
      <c r="B42" s="105">
        <v>129</v>
      </c>
      <c r="C42" s="18" t="s">
        <v>206</v>
      </c>
      <c r="D42" s="7">
        <v>15150</v>
      </c>
      <c r="E42" s="7">
        <v>6</v>
      </c>
      <c r="F42" s="122">
        <f t="shared" si="0"/>
        <v>2525</v>
      </c>
    </row>
    <row r="43" spans="1:6" ht="10.5" customHeight="1">
      <c r="A43" s="17">
        <f t="shared" si="1"/>
        <v>40</v>
      </c>
      <c r="B43" s="105">
        <v>58</v>
      </c>
      <c r="C43" s="18" t="s">
        <v>136</v>
      </c>
      <c r="D43" s="7">
        <v>10075</v>
      </c>
      <c r="E43" s="7">
        <v>4</v>
      </c>
      <c r="F43" s="122">
        <f t="shared" si="0"/>
        <v>2518.75</v>
      </c>
    </row>
    <row r="44" spans="1:6" ht="10.5" customHeight="1">
      <c r="A44" s="17">
        <f t="shared" si="1"/>
        <v>41</v>
      </c>
      <c r="B44" s="105">
        <v>244</v>
      </c>
      <c r="C44" s="18" t="s">
        <v>320</v>
      </c>
      <c r="D44" s="7">
        <v>19879</v>
      </c>
      <c r="E44" s="7">
        <v>8</v>
      </c>
      <c r="F44" s="122">
        <f t="shared" si="0"/>
        <v>2484.875</v>
      </c>
    </row>
    <row r="45" spans="1:6" ht="10.5" customHeight="1">
      <c r="A45" s="17">
        <f t="shared" si="1"/>
        <v>42</v>
      </c>
      <c r="B45" s="105">
        <v>372</v>
      </c>
      <c r="C45" s="18" t="s">
        <v>444</v>
      </c>
      <c r="D45" s="7">
        <v>2458</v>
      </c>
      <c r="E45" s="7">
        <v>1</v>
      </c>
      <c r="F45" s="122">
        <f t="shared" si="0"/>
        <v>2458</v>
      </c>
    </row>
    <row r="46" spans="1:6" ht="10.5" customHeight="1">
      <c r="A46" s="17">
        <f t="shared" si="1"/>
        <v>43</v>
      </c>
      <c r="B46" s="105">
        <v>146</v>
      </c>
      <c r="C46" s="18" t="s">
        <v>223</v>
      </c>
      <c r="D46" s="7">
        <v>12286</v>
      </c>
      <c r="E46" s="7">
        <v>5</v>
      </c>
      <c r="F46" s="122">
        <f t="shared" si="0"/>
        <v>2457.2</v>
      </c>
    </row>
    <row r="47" spans="1:6" ht="10.5" customHeight="1">
      <c r="A47" s="17">
        <f t="shared" si="1"/>
        <v>44</v>
      </c>
      <c r="B47" s="105">
        <v>116</v>
      </c>
      <c r="C47" s="18" t="s">
        <v>193</v>
      </c>
      <c r="D47" s="7">
        <v>18573</v>
      </c>
      <c r="E47" s="7">
        <v>8</v>
      </c>
      <c r="F47" s="122">
        <f t="shared" si="0"/>
        <v>2321.625</v>
      </c>
    </row>
    <row r="48" spans="1:6" ht="10.5" customHeight="1">
      <c r="A48" s="17">
        <f t="shared" si="1"/>
        <v>45</v>
      </c>
      <c r="B48" s="105">
        <v>11</v>
      </c>
      <c r="C48" s="18" t="s">
        <v>91</v>
      </c>
      <c r="D48" s="7">
        <v>109041</v>
      </c>
      <c r="E48" s="7">
        <v>47</v>
      </c>
      <c r="F48" s="122">
        <f t="shared" si="0"/>
        <v>2320.021276595745</v>
      </c>
    </row>
    <row r="49" spans="1:6" ht="10.5" customHeight="1">
      <c r="A49" s="17">
        <f t="shared" si="1"/>
        <v>46</v>
      </c>
      <c r="B49" s="105">
        <v>55</v>
      </c>
      <c r="C49" s="18" t="s">
        <v>133</v>
      </c>
      <c r="D49" s="7">
        <v>4454</v>
      </c>
      <c r="E49" s="7">
        <v>2</v>
      </c>
      <c r="F49" s="122">
        <f t="shared" si="0"/>
        <v>2227</v>
      </c>
    </row>
    <row r="50" spans="1:6" ht="10.5" customHeight="1">
      <c r="A50" s="17">
        <f t="shared" si="1"/>
        <v>47</v>
      </c>
      <c r="B50" s="105">
        <v>201</v>
      </c>
      <c r="C50" s="18" t="s">
        <v>277</v>
      </c>
      <c r="D50" s="7">
        <v>17796</v>
      </c>
      <c r="E50" s="7">
        <v>8</v>
      </c>
      <c r="F50" s="122">
        <f t="shared" si="0"/>
        <v>2224.5</v>
      </c>
    </row>
    <row r="51" spans="1:6" ht="10.5" customHeight="1">
      <c r="A51" s="17">
        <f t="shared" si="1"/>
        <v>48</v>
      </c>
      <c r="B51" s="105">
        <v>79</v>
      </c>
      <c r="C51" s="18" t="s">
        <v>157</v>
      </c>
      <c r="D51" s="7">
        <v>2200</v>
      </c>
      <c r="E51" s="7">
        <v>1</v>
      </c>
      <c r="F51" s="122">
        <f t="shared" si="0"/>
        <v>2200</v>
      </c>
    </row>
    <row r="52" spans="1:6" ht="10.5" customHeight="1">
      <c r="A52" s="17">
        <f t="shared" si="1"/>
        <v>49</v>
      </c>
      <c r="B52" s="105">
        <v>3</v>
      </c>
      <c r="C52" s="18" t="s">
        <v>83</v>
      </c>
      <c r="D52" s="7">
        <v>6590</v>
      </c>
      <c r="E52" s="7">
        <v>3</v>
      </c>
      <c r="F52" s="122">
        <f t="shared" si="0"/>
        <v>2196.6666666666665</v>
      </c>
    </row>
    <row r="53" spans="1:6" ht="10.5" customHeight="1">
      <c r="A53" s="17">
        <f t="shared" si="1"/>
        <v>50</v>
      </c>
      <c r="B53" s="105">
        <v>195</v>
      </c>
      <c r="C53" s="18" t="s">
        <v>271</v>
      </c>
      <c r="D53" s="7">
        <v>10967</v>
      </c>
      <c r="E53" s="7">
        <v>5</v>
      </c>
      <c r="F53" s="122">
        <f t="shared" si="0"/>
        <v>2193.4</v>
      </c>
    </row>
    <row r="54" spans="1:6" ht="10.5" customHeight="1">
      <c r="A54" s="17">
        <f t="shared" si="1"/>
        <v>51</v>
      </c>
      <c r="B54" s="105">
        <v>253</v>
      </c>
      <c r="C54" s="18" t="s">
        <v>74</v>
      </c>
      <c r="D54" s="7">
        <v>2157</v>
      </c>
      <c r="E54" s="7">
        <v>1</v>
      </c>
      <c r="F54" s="122">
        <f t="shared" si="0"/>
        <v>2157</v>
      </c>
    </row>
    <row r="55" spans="1:6" ht="10.5" customHeight="1">
      <c r="A55" s="17">
        <f t="shared" si="1"/>
        <v>52</v>
      </c>
      <c r="B55" s="105">
        <v>132</v>
      </c>
      <c r="C55" s="18" t="s">
        <v>209</v>
      </c>
      <c r="D55" s="7">
        <v>12914</v>
      </c>
      <c r="E55" s="7">
        <v>6</v>
      </c>
      <c r="F55" s="122">
        <f t="shared" si="0"/>
        <v>2152.3333333333335</v>
      </c>
    </row>
    <row r="56" spans="1:6" ht="10.5" customHeight="1">
      <c r="A56" s="17">
        <f t="shared" si="1"/>
        <v>53</v>
      </c>
      <c r="B56" s="105">
        <v>335</v>
      </c>
      <c r="C56" s="18" t="s">
        <v>407</v>
      </c>
      <c r="D56" s="7">
        <v>17158</v>
      </c>
      <c r="E56" s="7">
        <v>8</v>
      </c>
      <c r="F56" s="122">
        <f t="shared" si="0"/>
        <v>2144.75</v>
      </c>
    </row>
    <row r="57" spans="1:6" ht="10.5" customHeight="1">
      <c r="A57" s="17">
        <f t="shared" si="1"/>
        <v>54</v>
      </c>
      <c r="B57" s="105">
        <v>259</v>
      </c>
      <c r="C57" s="18" t="s">
        <v>332</v>
      </c>
      <c r="D57" s="7">
        <v>4264</v>
      </c>
      <c r="E57" s="7">
        <v>2</v>
      </c>
      <c r="F57" s="122">
        <f t="shared" si="0"/>
        <v>2132</v>
      </c>
    </row>
    <row r="58" spans="1:6" ht="10.5" customHeight="1">
      <c r="A58" s="17">
        <f t="shared" si="1"/>
        <v>55</v>
      </c>
      <c r="B58" s="105">
        <v>282</v>
      </c>
      <c r="C58" s="18" t="s">
        <v>355</v>
      </c>
      <c r="D58" s="7">
        <v>4264</v>
      </c>
      <c r="E58" s="7">
        <v>2</v>
      </c>
      <c r="F58" s="122">
        <f t="shared" si="0"/>
        <v>2132</v>
      </c>
    </row>
    <row r="59" spans="1:6" ht="10.5" customHeight="1">
      <c r="A59" s="17">
        <f t="shared" si="1"/>
        <v>56</v>
      </c>
      <c r="B59" s="105">
        <v>21</v>
      </c>
      <c r="C59" s="18" t="s">
        <v>101</v>
      </c>
      <c r="D59" s="7">
        <v>34000</v>
      </c>
      <c r="E59" s="7">
        <v>16</v>
      </c>
      <c r="F59" s="122">
        <f t="shared" si="0"/>
        <v>2125</v>
      </c>
    </row>
    <row r="60" spans="1:6" ht="10.5" customHeight="1">
      <c r="A60" s="17">
        <f t="shared" si="1"/>
        <v>57</v>
      </c>
      <c r="B60" s="105">
        <v>376</v>
      </c>
      <c r="C60" s="18" t="s">
        <v>448</v>
      </c>
      <c r="D60" s="7">
        <v>52294</v>
      </c>
      <c r="E60" s="7">
        <v>25</v>
      </c>
      <c r="F60" s="122">
        <f t="shared" si="0"/>
        <v>2091.76</v>
      </c>
    </row>
    <row r="61" spans="1:6" ht="10.5" customHeight="1">
      <c r="A61" s="17">
        <f t="shared" si="1"/>
        <v>58</v>
      </c>
      <c r="B61" s="105">
        <v>351</v>
      </c>
      <c r="C61" s="18" t="s">
        <v>423</v>
      </c>
      <c r="D61" s="7">
        <v>12342</v>
      </c>
      <c r="E61" s="7">
        <v>6</v>
      </c>
      <c r="F61" s="122">
        <f t="shared" si="0"/>
        <v>2057</v>
      </c>
    </row>
    <row r="62" spans="1:6" ht="10.5" customHeight="1">
      <c r="A62" s="17">
        <f t="shared" si="1"/>
        <v>59</v>
      </c>
      <c r="B62" s="105">
        <v>26</v>
      </c>
      <c r="C62" s="18" t="s">
        <v>106</v>
      </c>
      <c r="D62" s="7">
        <v>4039</v>
      </c>
      <c r="E62" s="7">
        <v>2</v>
      </c>
      <c r="F62" s="122">
        <f t="shared" si="0"/>
        <v>2019.5</v>
      </c>
    </row>
    <row r="63" spans="1:6" ht="10.5" customHeight="1">
      <c r="A63" s="17">
        <f t="shared" si="1"/>
        <v>60</v>
      </c>
      <c r="B63" s="105">
        <v>245</v>
      </c>
      <c r="C63" s="18" t="s">
        <v>321</v>
      </c>
      <c r="D63" s="7">
        <v>2019</v>
      </c>
      <c r="E63" s="7">
        <v>1</v>
      </c>
      <c r="F63" s="122">
        <f t="shared" si="0"/>
        <v>2019</v>
      </c>
    </row>
    <row r="64" spans="1:6" ht="10.5" customHeight="1">
      <c r="A64" s="17">
        <f t="shared" si="1"/>
        <v>61</v>
      </c>
      <c r="B64" s="105">
        <v>336</v>
      </c>
      <c r="C64" s="18" t="s">
        <v>408</v>
      </c>
      <c r="D64" s="7">
        <v>1982</v>
      </c>
      <c r="E64" s="7">
        <v>1</v>
      </c>
      <c r="F64" s="122">
        <f t="shared" si="0"/>
        <v>1982</v>
      </c>
    </row>
    <row r="65" spans="1:6" ht="10.5" customHeight="1">
      <c r="A65" s="17">
        <f t="shared" si="1"/>
        <v>62</v>
      </c>
      <c r="B65" s="105">
        <v>1</v>
      </c>
      <c r="C65" s="18" t="s">
        <v>81</v>
      </c>
      <c r="D65" s="7">
        <v>17621</v>
      </c>
      <c r="E65" s="7">
        <v>9</v>
      </c>
      <c r="F65" s="122">
        <f>D65/E65</f>
        <v>1957.888888888889</v>
      </c>
    </row>
    <row r="66" spans="1:6" ht="10.5" customHeight="1">
      <c r="A66" s="17">
        <f t="shared" si="1"/>
        <v>63</v>
      </c>
      <c r="B66" s="105">
        <v>252</v>
      </c>
      <c r="C66" s="18" t="s">
        <v>326</v>
      </c>
      <c r="D66" s="7">
        <v>3771</v>
      </c>
      <c r="E66" s="7">
        <v>2</v>
      </c>
      <c r="F66" s="122">
        <f t="shared" si="0"/>
        <v>1885.5</v>
      </c>
    </row>
    <row r="67" spans="1:6" ht="10.5" customHeight="1">
      <c r="A67" s="17">
        <f t="shared" si="1"/>
        <v>64</v>
      </c>
      <c r="B67" s="105">
        <v>194</v>
      </c>
      <c r="C67" s="18" t="s">
        <v>270</v>
      </c>
      <c r="D67" s="7">
        <v>9328</v>
      </c>
      <c r="E67" s="7">
        <v>5</v>
      </c>
      <c r="F67" s="122">
        <f t="shared" si="0"/>
        <v>1865.6</v>
      </c>
    </row>
    <row r="68" spans="1:6" ht="10.5" customHeight="1">
      <c r="A68" s="17">
        <f t="shared" si="1"/>
        <v>65</v>
      </c>
      <c r="B68" s="105">
        <v>207</v>
      </c>
      <c r="C68" s="18" t="s">
        <v>283</v>
      </c>
      <c r="D68" s="7">
        <v>1858</v>
      </c>
      <c r="E68" s="7">
        <v>1</v>
      </c>
      <c r="F68" s="122">
        <f t="shared" si="0"/>
        <v>1858</v>
      </c>
    </row>
    <row r="69" spans="1:6" ht="10.5" customHeight="1">
      <c r="A69" s="17">
        <f aca="true" t="shared" si="2" ref="A69:A121">A68+1</f>
        <v>66</v>
      </c>
      <c r="B69" s="105">
        <v>89</v>
      </c>
      <c r="C69" s="18" t="s">
        <v>167</v>
      </c>
      <c r="D69" s="7">
        <v>197284</v>
      </c>
      <c r="E69" s="7">
        <v>107</v>
      </c>
      <c r="F69" s="122">
        <f aca="true" t="shared" si="3" ref="F69:F121">D69/E69</f>
        <v>1843.7757009345794</v>
      </c>
    </row>
    <row r="70" spans="1:6" ht="10.5" customHeight="1">
      <c r="A70" s="17">
        <f t="shared" si="2"/>
        <v>67</v>
      </c>
      <c r="B70" s="105">
        <v>234</v>
      </c>
      <c r="C70" s="18" t="s">
        <v>310</v>
      </c>
      <c r="D70" s="7">
        <v>43941</v>
      </c>
      <c r="E70" s="7">
        <v>24</v>
      </c>
      <c r="F70" s="122">
        <f t="shared" si="3"/>
        <v>1830.875</v>
      </c>
    </row>
    <row r="71" spans="1:6" ht="10.5" customHeight="1">
      <c r="A71" s="17">
        <f t="shared" si="2"/>
        <v>68</v>
      </c>
      <c r="B71" s="105">
        <v>222</v>
      </c>
      <c r="C71" s="18" t="s">
        <v>298</v>
      </c>
      <c r="D71" s="7">
        <v>5482</v>
      </c>
      <c r="E71" s="7">
        <v>3</v>
      </c>
      <c r="F71" s="122">
        <f t="shared" si="3"/>
        <v>1827.3333333333333</v>
      </c>
    </row>
    <row r="72" spans="1:6" ht="10.5" customHeight="1">
      <c r="A72" s="17">
        <f t="shared" si="2"/>
        <v>69</v>
      </c>
      <c r="B72" s="105">
        <v>273</v>
      </c>
      <c r="C72" s="18" t="s">
        <v>346</v>
      </c>
      <c r="D72" s="7">
        <v>3556</v>
      </c>
      <c r="E72" s="7">
        <v>2</v>
      </c>
      <c r="F72" s="122">
        <f t="shared" si="3"/>
        <v>1778</v>
      </c>
    </row>
    <row r="73" spans="1:6" ht="10.5" customHeight="1">
      <c r="A73" s="17">
        <f t="shared" si="2"/>
        <v>70</v>
      </c>
      <c r="B73" s="105">
        <v>295</v>
      </c>
      <c r="C73" s="18" t="s">
        <v>368</v>
      </c>
      <c r="D73" s="7">
        <v>20622</v>
      </c>
      <c r="E73" s="7">
        <v>12</v>
      </c>
      <c r="F73" s="122">
        <f t="shared" si="3"/>
        <v>1718.5</v>
      </c>
    </row>
    <row r="74" spans="1:6" ht="10.5" customHeight="1">
      <c r="A74" s="17">
        <f t="shared" si="2"/>
        <v>71</v>
      </c>
      <c r="B74" s="105">
        <v>284</v>
      </c>
      <c r="C74" s="18" t="s">
        <v>357</v>
      </c>
      <c r="D74" s="7">
        <v>1636</v>
      </c>
      <c r="E74" s="7">
        <v>1</v>
      </c>
      <c r="F74" s="122">
        <f t="shared" si="3"/>
        <v>1636</v>
      </c>
    </row>
    <row r="75" spans="1:6" ht="10.5" customHeight="1">
      <c r="A75" s="17">
        <f t="shared" si="2"/>
        <v>72</v>
      </c>
      <c r="B75" s="105">
        <v>198</v>
      </c>
      <c r="C75" s="18" t="s">
        <v>274</v>
      </c>
      <c r="D75" s="7">
        <v>1632</v>
      </c>
      <c r="E75" s="7">
        <v>1</v>
      </c>
      <c r="F75" s="122">
        <f t="shared" si="3"/>
        <v>1632</v>
      </c>
    </row>
    <row r="76" spans="1:6" ht="10.5" customHeight="1">
      <c r="A76" s="17">
        <f t="shared" si="2"/>
        <v>73</v>
      </c>
      <c r="B76" s="105">
        <v>30</v>
      </c>
      <c r="C76" s="18" t="s">
        <v>109</v>
      </c>
      <c r="D76" s="7">
        <v>1542</v>
      </c>
      <c r="E76" s="7">
        <v>1</v>
      </c>
      <c r="F76" s="122">
        <f t="shared" si="3"/>
        <v>1542</v>
      </c>
    </row>
    <row r="77" spans="1:6" ht="10.5" customHeight="1">
      <c r="A77" s="17">
        <f t="shared" si="2"/>
        <v>74</v>
      </c>
      <c r="B77" s="105">
        <v>155</v>
      </c>
      <c r="C77" s="18" t="s">
        <v>232</v>
      </c>
      <c r="D77" s="7">
        <v>3080</v>
      </c>
      <c r="E77" s="7">
        <v>2</v>
      </c>
      <c r="F77" s="122">
        <f t="shared" si="3"/>
        <v>1540</v>
      </c>
    </row>
    <row r="78" spans="1:6" ht="10.5" customHeight="1">
      <c r="A78" s="17">
        <f t="shared" si="2"/>
        <v>75</v>
      </c>
      <c r="B78" s="105">
        <v>293</v>
      </c>
      <c r="C78" s="18" t="s">
        <v>366</v>
      </c>
      <c r="D78" s="7">
        <v>3000</v>
      </c>
      <c r="E78" s="7">
        <v>2</v>
      </c>
      <c r="F78" s="122">
        <f t="shared" si="3"/>
        <v>1500</v>
      </c>
    </row>
    <row r="79" spans="1:6" ht="10.5" customHeight="1">
      <c r="A79" s="17">
        <f t="shared" si="2"/>
        <v>76</v>
      </c>
      <c r="B79" s="105">
        <v>16</v>
      </c>
      <c r="C79" s="18" t="s">
        <v>96</v>
      </c>
      <c r="D79" s="7">
        <v>5849</v>
      </c>
      <c r="E79" s="7">
        <v>4</v>
      </c>
      <c r="F79" s="122">
        <f t="shared" si="3"/>
        <v>1462.25</v>
      </c>
    </row>
    <row r="80" spans="1:6" ht="10.5" customHeight="1">
      <c r="A80" s="17">
        <f t="shared" si="2"/>
        <v>77</v>
      </c>
      <c r="B80" s="105">
        <v>317</v>
      </c>
      <c r="C80" s="18" t="s">
        <v>390</v>
      </c>
      <c r="D80" s="7">
        <v>1436</v>
      </c>
      <c r="E80" s="7">
        <v>1</v>
      </c>
      <c r="F80" s="122">
        <f t="shared" si="3"/>
        <v>1436</v>
      </c>
    </row>
    <row r="81" spans="1:6" ht="10.5" customHeight="1">
      <c r="A81" s="17">
        <f t="shared" si="2"/>
        <v>78</v>
      </c>
      <c r="B81" s="105">
        <v>153</v>
      </c>
      <c r="C81" s="18" t="s">
        <v>230</v>
      </c>
      <c r="D81" s="7">
        <v>34060</v>
      </c>
      <c r="E81" s="7">
        <v>24</v>
      </c>
      <c r="F81" s="122">
        <f t="shared" si="3"/>
        <v>1419.1666666666667</v>
      </c>
    </row>
    <row r="82" spans="1:6" ht="10.5" customHeight="1">
      <c r="A82" s="17">
        <f t="shared" si="2"/>
        <v>79</v>
      </c>
      <c r="B82" s="105">
        <v>204</v>
      </c>
      <c r="C82" s="18" t="s">
        <v>280</v>
      </c>
      <c r="D82" s="7">
        <v>9728</v>
      </c>
      <c r="E82" s="7">
        <v>7</v>
      </c>
      <c r="F82" s="122">
        <f t="shared" si="3"/>
        <v>1389.7142857142858</v>
      </c>
    </row>
    <row r="83" spans="1:6" ht="10.5" customHeight="1">
      <c r="A83" s="17">
        <f t="shared" si="2"/>
        <v>80</v>
      </c>
      <c r="B83" s="105">
        <v>56</v>
      </c>
      <c r="C83" s="18" t="s">
        <v>134</v>
      </c>
      <c r="D83" s="7">
        <v>24013</v>
      </c>
      <c r="E83" s="7">
        <v>19</v>
      </c>
      <c r="F83" s="122">
        <f t="shared" si="3"/>
        <v>1263.842105263158</v>
      </c>
    </row>
    <row r="84" spans="1:6" ht="10.5" customHeight="1">
      <c r="A84" s="17">
        <f t="shared" si="2"/>
        <v>81</v>
      </c>
      <c r="B84" s="105">
        <v>275</v>
      </c>
      <c r="C84" s="18" t="s">
        <v>348</v>
      </c>
      <c r="D84" s="7">
        <v>8792</v>
      </c>
      <c r="E84" s="7">
        <v>7</v>
      </c>
      <c r="F84" s="122">
        <f t="shared" si="3"/>
        <v>1256</v>
      </c>
    </row>
    <row r="85" spans="1:6" ht="10.5" customHeight="1">
      <c r="A85" s="17">
        <f t="shared" si="2"/>
        <v>82</v>
      </c>
      <c r="B85" s="105">
        <v>272</v>
      </c>
      <c r="C85" s="18" t="s">
        <v>345</v>
      </c>
      <c r="D85" s="7">
        <v>8769</v>
      </c>
      <c r="E85" s="7">
        <v>7</v>
      </c>
      <c r="F85" s="122">
        <f t="shared" si="3"/>
        <v>1252.7142857142858</v>
      </c>
    </row>
    <row r="86" spans="1:6" ht="10.5" customHeight="1">
      <c r="A86" s="17">
        <f t="shared" si="2"/>
        <v>83</v>
      </c>
      <c r="B86" s="105">
        <v>287</v>
      </c>
      <c r="C86" s="18" t="s">
        <v>360</v>
      </c>
      <c r="D86" s="7">
        <v>1246</v>
      </c>
      <c r="E86" s="7">
        <v>1</v>
      </c>
      <c r="F86" s="122">
        <f t="shared" si="3"/>
        <v>1246</v>
      </c>
    </row>
    <row r="87" spans="1:6" ht="10.5" customHeight="1">
      <c r="A87" s="17">
        <f t="shared" si="2"/>
        <v>84</v>
      </c>
      <c r="B87" s="105">
        <v>52</v>
      </c>
      <c r="C87" s="18" t="s">
        <v>76</v>
      </c>
      <c r="D87" s="7">
        <v>12301</v>
      </c>
      <c r="E87" s="7">
        <v>10</v>
      </c>
      <c r="F87" s="122">
        <f t="shared" si="3"/>
        <v>1230.1</v>
      </c>
    </row>
    <row r="88" spans="1:6" ht="10.5" customHeight="1">
      <c r="A88" s="17">
        <f t="shared" si="2"/>
        <v>85</v>
      </c>
      <c r="B88" s="105">
        <v>125</v>
      </c>
      <c r="C88" s="18" t="s">
        <v>202</v>
      </c>
      <c r="D88" s="7">
        <v>7318</v>
      </c>
      <c r="E88" s="7">
        <v>6</v>
      </c>
      <c r="F88" s="122">
        <f t="shared" si="3"/>
        <v>1219.6666666666667</v>
      </c>
    </row>
    <row r="89" spans="1:6" ht="10.5" customHeight="1">
      <c r="A89" s="17">
        <f t="shared" si="2"/>
        <v>86</v>
      </c>
      <c r="B89" s="105">
        <v>379</v>
      </c>
      <c r="C89" s="18" t="s">
        <v>451</v>
      </c>
      <c r="D89" s="7">
        <v>25159</v>
      </c>
      <c r="E89" s="7">
        <v>21</v>
      </c>
      <c r="F89" s="122">
        <f t="shared" si="3"/>
        <v>1198.047619047619</v>
      </c>
    </row>
    <row r="90" spans="1:6" ht="10.5" customHeight="1">
      <c r="A90" s="17">
        <f t="shared" si="2"/>
        <v>87</v>
      </c>
      <c r="B90" s="105">
        <v>251</v>
      </c>
      <c r="C90" s="18" t="s">
        <v>78</v>
      </c>
      <c r="D90" s="7">
        <v>18893</v>
      </c>
      <c r="E90" s="7">
        <v>16</v>
      </c>
      <c r="F90" s="122">
        <f t="shared" si="3"/>
        <v>1180.8125</v>
      </c>
    </row>
    <row r="91" spans="1:6" ht="10.5" customHeight="1">
      <c r="A91" s="17">
        <f t="shared" si="2"/>
        <v>88</v>
      </c>
      <c r="B91" s="105">
        <v>217</v>
      </c>
      <c r="C91" s="18" t="s">
        <v>293</v>
      </c>
      <c r="D91" s="7">
        <v>6821</v>
      </c>
      <c r="E91" s="7">
        <v>6</v>
      </c>
      <c r="F91" s="122">
        <f t="shared" si="3"/>
        <v>1136.8333333333333</v>
      </c>
    </row>
    <row r="92" spans="1:6" ht="10.5" customHeight="1">
      <c r="A92" s="17">
        <f t="shared" si="2"/>
        <v>89</v>
      </c>
      <c r="B92" s="105">
        <v>299</v>
      </c>
      <c r="C92" s="18" t="s">
        <v>372</v>
      </c>
      <c r="D92" s="7">
        <v>4453</v>
      </c>
      <c r="E92" s="7">
        <v>4</v>
      </c>
      <c r="F92" s="122">
        <f t="shared" si="3"/>
        <v>1113.25</v>
      </c>
    </row>
    <row r="93" spans="1:6" ht="10.5" customHeight="1">
      <c r="A93" s="17">
        <f t="shared" si="2"/>
        <v>90</v>
      </c>
      <c r="B93" s="105">
        <v>212</v>
      </c>
      <c r="C93" s="18" t="s">
        <v>288</v>
      </c>
      <c r="D93" s="7">
        <v>1109</v>
      </c>
      <c r="E93" s="7">
        <v>1</v>
      </c>
      <c r="F93" s="122">
        <f t="shared" si="3"/>
        <v>1109</v>
      </c>
    </row>
    <row r="94" spans="1:6" ht="10.5" customHeight="1">
      <c r="A94" s="17">
        <f t="shared" si="2"/>
        <v>91</v>
      </c>
      <c r="B94" s="105">
        <v>75</v>
      </c>
      <c r="C94" s="18" t="s">
        <v>153</v>
      </c>
      <c r="D94" s="7">
        <v>20485</v>
      </c>
      <c r="E94" s="7">
        <v>19</v>
      </c>
      <c r="F94" s="122">
        <f t="shared" si="3"/>
        <v>1078.157894736842</v>
      </c>
    </row>
    <row r="95" spans="1:6" ht="10.5" customHeight="1">
      <c r="A95" s="17">
        <f t="shared" si="2"/>
        <v>92</v>
      </c>
      <c r="B95" s="105">
        <v>22</v>
      </c>
      <c r="C95" s="18" t="s">
        <v>102</v>
      </c>
      <c r="D95" s="7">
        <v>2127</v>
      </c>
      <c r="E95" s="7">
        <v>2</v>
      </c>
      <c r="F95" s="122">
        <f t="shared" si="3"/>
        <v>1063.5</v>
      </c>
    </row>
    <row r="96" spans="1:6" ht="10.5" customHeight="1">
      <c r="A96" s="17">
        <f t="shared" si="2"/>
        <v>93</v>
      </c>
      <c r="B96" s="105">
        <v>255</v>
      </c>
      <c r="C96" s="18" t="s">
        <v>328</v>
      </c>
      <c r="D96" s="7">
        <v>1052</v>
      </c>
      <c r="E96" s="7">
        <v>1</v>
      </c>
      <c r="F96" s="122">
        <f t="shared" si="3"/>
        <v>1052</v>
      </c>
    </row>
    <row r="97" spans="1:6" ht="10.5" customHeight="1">
      <c r="A97" s="17">
        <f t="shared" si="2"/>
        <v>94</v>
      </c>
      <c r="B97" s="105">
        <v>262</v>
      </c>
      <c r="C97" s="18" t="s">
        <v>335</v>
      </c>
      <c r="D97" s="7">
        <v>1045</v>
      </c>
      <c r="E97" s="7">
        <v>1</v>
      </c>
      <c r="F97" s="122">
        <f t="shared" si="3"/>
        <v>1045</v>
      </c>
    </row>
    <row r="98" spans="1:6" ht="10.5" customHeight="1">
      <c r="A98" s="17">
        <f t="shared" si="2"/>
        <v>95</v>
      </c>
      <c r="B98" s="105">
        <v>200</v>
      </c>
      <c r="C98" s="18" t="s">
        <v>276</v>
      </c>
      <c r="D98" s="7">
        <v>9334</v>
      </c>
      <c r="E98" s="7">
        <v>9</v>
      </c>
      <c r="F98" s="122">
        <f t="shared" si="3"/>
        <v>1037.111111111111</v>
      </c>
    </row>
    <row r="99" spans="1:6" ht="10.5" customHeight="1">
      <c r="A99" s="17">
        <f t="shared" si="2"/>
        <v>96</v>
      </c>
      <c r="B99" s="105">
        <v>215</v>
      </c>
      <c r="C99" s="18" t="s">
        <v>291</v>
      </c>
      <c r="D99" s="7">
        <v>16273</v>
      </c>
      <c r="E99" s="7">
        <v>16</v>
      </c>
      <c r="F99" s="122">
        <f t="shared" si="3"/>
        <v>1017.0625</v>
      </c>
    </row>
    <row r="100" spans="1:6" ht="10.5" customHeight="1">
      <c r="A100" s="17">
        <f t="shared" si="2"/>
        <v>97</v>
      </c>
      <c r="B100" s="105">
        <v>224</v>
      </c>
      <c r="C100" s="18" t="s">
        <v>300</v>
      </c>
      <c r="D100" s="7">
        <v>4971</v>
      </c>
      <c r="E100" s="7">
        <v>5</v>
      </c>
      <c r="F100" s="122">
        <f t="shared" si="3"/>
        <v>994.2</v>
      </c>
    </row>
    <row r="101" spans="1:6" ht="10.5" customHeight="1">
      <c r="A101" s="17">
        <f t="shared" si="2"/>
        <v>98</v>
      </c>
      <c r="B101" s="105">
        <v>10</v>
      </c>
      <c r="C101" s="18" t="s">
        <v>90</v>
      </c>
      <c r="D101" s="7">
        <v>979</v>
      </c>
      <c r="E101" s="7">
        <v>1</v>
      </c>
      <c r="F101" s="122">
        <f t="shared" si="3"/>
        <v>979</v>
      </c>
    </row>
    <row r="102" spans="1:6" ht="10.5" customHeight="1">
      <c r="A102" s="17">
        <f t="shared" si="2"/>
        <v>99</v>
      </c>
      <c r="B102" s="105">
        <v>271</v>
      </c>
      <c r="C102" s="18" t="s">
        <v>344</v>
      </c>
      <c r="D102" s="7">
        <v>5781</v>
      </c>
      <c r="E102" s="7">
        <v>6</v>
      </c>
      <c r="F102" s="122">
        <f t="shared" si="3"/>
        <v>963.5</v>
      </c>
    </row>
    <row r="103" spans="1:6" ht="10.5" customHeight="1">
      <c r="A103" s="17">
        <f t="shared" si="2"/>
        <v>100</v>
      </c>
      <c r="B103" s="105">
        <v>208</v>
      </c>
      <c r="C103" s="18" t="s">
        <v>284</v>
      </c>
      <c r="D103" s="7">
        <v>5731</v>
      </c>
      <c r="E103" s="7">
        <v>6</v>
      </c>
      <c r="F103" s="122">
        <f t="shared" si="3"/>
        <v>955.1666666666666</v>
      </c>
    </row>
    <row r="104" spans="1:6" ht="10.5" customHeight="1">
      <c r="A104" s="17">
        <f t="shared" si="2"/>
        <v>101</v>
      </c>
      <c r="B104" s="105">
        <v>303</v>
      </c>
      <c r="C104" s="18" t="s">
        <v>376</v>
      </c>
      <c r="D104" s="7">
        <v>12398</v>
      </c>
      <c r="E104" s="7">
        <v>13</v>
      </c>
      <c r="F104" s="122">
        <f t="shared" si="3"/>
        <v>953.6923076923077</v>
      </c>
    </row>
    <row r="105" spans="1:6" ht="10.5" customHeight="1">
      <c r="A105" s="17">
        <f t="shared" si="2"/>
        <v>102</v>
      </c>
      <c r="B105" s="105">
        <v>108</v>
      </c>
      <c r="C105" s="18" t="s">
        <v>185</v>
      </c>
      <c r="D105" s="7">
        <v>923</v>
      </c>
      <c r="E105" s="7">
        <v>1</v>
      </c>
      <c r="F105" s="122">
        <f t="shared" si="3"/>
        <v>923</v>
      </c>
    </row>
    <row r="106" spans="1:6" ht="10.5" customHeight="1">
      <c r="A106" s="17">
        <f t="shared" si="2"/>
        <v>103</v>
      </c>
      <c r="B106" s="105">
        <v>172</v>
      </c>
      <c r="C106" s="18" t="s">
        <v>248</v>
      </c>
      <c r="D106" s="7">
        <v>7831</v>
      </c>
      <c r="E106" s="7">
        <v>9</v>
      </c>
      <c r="F106" s="122">
        <f t="shared" si="3"/>
        <v>870.1111111111111</v>
      </c>
    </row>
    <row r="107" spans="1:6" ht="10.5" customHeight="1">
      <c r="A107" s="17">
        <f t="shared" si="2"/>
        <v>104</v>
      </c>
      <c r="B107" s="105">
        <v>111</v>
      </c>
      <c r="C107" s="18" t="s">
        <v>188</v>
      </c>
      <c r="D107" s="7">
        <v>13353</v>
      </c>
      <c r="E107" s="7">
        <v>18</v>
      </c>
      <c r="F107" s="122">
        <f t="shared" si="3"/>
        <v>741.8333333333334</v>
      </c>
    </row>
    <row r="108" spans="1:6" ht="10.5" customHeight="1">
      <c r="A108" s="17">
        <f t="shared" si="2"/>
        <v>105</v>
      </c>
      <c r="B108" s="105">
        <v>279</v>
      </c>
      <c r="C108" s="18" t="s">
        <v>352</v>
      </c>
      <c r="D108" s="7">
        <v>15000</v>
      </c>
      <c r="E108" s="7">
        <v>23</v>
      </c>
      <c r="F108" s="122">
        <f t="shared" si="3"/>
        <v>652.1739130434783</v>
      </c>
    </row>
    <row r="109" spans="1:6" ht="10.5" customHeight="1">
      <c r="A109" s="17">
        <f t="shared" si="2"/>
        <v>106</v>
      </c>
      <c r="B109" s="105">
        <v>46</v>
      </c>
      <c r="C109" s="18" t="s">
        <v>125</v>
      </c>
      <c r="D109" s="7">
        <v>2602</v>
      </c>
      <c r="E109" s="7">
        <v>4</v>
      </c>
      <c r="F109" s="122">
        <f t="shared" si="3"/>
        <v>650.5</v>
      </c>
    </row>
    <row r="110" spans="1:6" ht="10.5" customHeight="1">
      <c r="A110" s="17">
        <f t="shared" si="2"/>
        <v>107</v>
      </c>
      <c r="B110" s="105">
        <v>289</v>
      </c>
      <c r="C110" s="18" t="s">
        <v>362</v>
      </c>
      <c r="D110" s="7">
        <v>23680</v>
      </c>
      <c r="E110" s="7">
        <v>38</v>
      </c>
      <c r="F110" s="122">
        <f t="shared" si="3"/>
        <v>623.1578947368421</v>
      </c>
    </row>
    <row r="111" spans="1:6" ht="10.5" customHeight="1">
      <c r="A111" s="17">
        <f t="shared" si="2"/>
        <v>108</v>
      </c>
      <c r="B111" s="105">
        <v>346</v>
      </c>
      <c r="C111" s="18" t="s">
        <v>418</v>
      </c>
      <c r="D111" s="7">
        <v>587</v>
      </c>
      <c r="E111" s="7">
        <v>1</v>
      </c>
      <c r="F111" s="122">
        <f t="shared" si="3"/>
        <v>587</v>
      </c>
    </row>
    <row r="112" spans="1:6" ht="10.5" customHeight="1">
      <c r="A112" s="17">
        <f t="shared" si="2"/>
        <v>109</v>
      </c>
      <c r="B112" s="105">
        <v>314</v>
      </c>
      <c r="C112" s="18" t="s">
        <v>387</v>
      </c>
      <c r="D112" s="7">
        <v>3420</v>
      </c>
      <c r="E112" s="7">
        <v>6</v>
      </c>
      <c r="F112" s="122">
        <f t="shared" si="3"/>
        <v>570</v>
      </c>
    </row>
    <row r="113" spans="1:6" ht="10.5" customHeight="1">
      <c r="A113" s="17">
        <f t="shared" si="2"/>
        <v>110</v>
      </c>
      <c r="B113" s="105">
        <v>280</v>
      </c>
      <c r="C113" s="18" t="s">
        <v>353</v>
      </c>
      <c r="D113" s="7">
        <v>6666</v>
      </c>
      <c r="E113" s="7">
        <v>12</v>
      </c>
      <c r="F113" s="122">
        <f t="shared" si="3"/>
        <v>555.5</v>
      </c>
    </row>
    <row r="114" spans="1:6" ht="10.5" customHeight="1">
      <c r="A114" s="17">
        <f t="shared" si="2"/>
        <v>111</v>
      </c>
      <c r="B114" s="105">
        <v>320</v>
      </c>
      <c r="C114" s="18" t="s">
        <v>393</v>
      </c>
      <c r="D114" s="7">
        <v>1616</v>
      </c>
      <c r="E114" s="7">
        <v>4</v>
      </c>
      <c r="F114" s="122">
        <f t="shared" si="3"/>
        <v>404</v>
      </c>
    </row>
    <row r="115" spans="1:6" ht="10.5" customHeight="1">
      <c r="A115" s="17">
        <f t="shared" si="2"/>
        <v>112</v>
      </c>
      <c r="B115" s="105">
        <v>309</v>
      </c>
      <c r="C115" s="18" t="s">
        <v>382</v>
      </c>
      <c r="D115" s="7">
        <v>524</v>
      </c>
      <c r="E115" s="7">
        <v>2</v>
      </c>
      <c r="F115" s="122">
        <f t="shared" si="3"/>
        <v>262</v>
      </c>
    </row>
    <row r="116" spans="1:6" ht="10.5" customHeight="1">
      <c r="A116" s="17">
        <f t="shared" si="2"/>
        <v>113</v>
      </c>
      <c r="B116" s="105">
        <v>278</v>
      </c>
      <c r="C116" s="18" t="s">
        <v>351</v>
      </c>
      <c r="D116" s="7">
        <v>1283</v>
      </c>
      <c r="E116" s="7">
        <v>6</v>
      </c>
      <c r="F116" s="122">
        <f t="shared" si="3"/>
        <v>213.83333333333334</v>
      </c>
    </row>
    <row r="117" spans="1:6" ht="10.5" customHeight="1">
      <c r="A117" s="17">
        <f t="shared" si="2"/>
        <v>114</v>
      </c>
      <c r="B117" s="105">
        <v>333</v>
      </c>
      <c r="C117" s="18" t="s">
        <v>405</v>
      </c>
      <c r="D117" s="7">
        <v>850</v>
      </c>
      <c r="E117" s="7">
        <v>5</v>
      </c>
      <c r="F117" s="122">
        <f t="shared" si="3"/>
        <v>170</v>
      </c>
    </row>
    <row r="118" spans="1:6" ht="10.5" customHeight="1">
      <c r="A118" s="17">
        <f t="shared" si="2"/>
        <v>115</v>
      </c>
      <c r="B118" s="105">
        <v>133</v>
      </c>
      <c r="C118" s="18" t="s">
        <v>210</v>
      </c>
      <c r="D118" s="7">
        <v>165</v>
      </c>
      <c r="E118" s="7">
        <v>1</v>
      </c>
      <c r="F118" s="122">
        <f t="shared" si="3"/>
        <v>165</v>
      </c>
    </row>
    <row r="119" spans="1:6" ht="10.5" customHeight="1">
      <c r="A119" s="17">
        <f t="shared" si="2"/>
        <v>116</v>
      </c>
      <c r="B119" s="105">
        <v>359</v>
      </c>
      <c r="C119" s="18" t="s">
        <v>431</v>
      </c>
      <c r="D119" s="7">
        <v>6745</v>
      </c>
      <c r="E119" s="7">
        <v>43</v>
      </c>
      <c r="F119" s="122">
        <f t="shared" si="3"/>
        <v>156.86046511627907</v>
      </c>
    </row>
    <row r="120" spans="1:6" ht="10.5" customHeight="1">
      <c r="A120" s="17">
        <f t="shared" si="2"/>
        <v>117</v>
      </c>
      <c r="B120" s="105">
        <v>324</v>
      </c>
      <c r="C120" s="18" t="s">
        <v>397</v>
      </c>
      <c r="D120" s="7">
        <v>646</v>
      </c>
      <c r="E120" s="7">
        <v>5</v>
      </c>
      <c r="F120" s="122">
        <f t="shared" si="3"/>
        <v>129.2</v>
      </c>
    </row>
    <row r="121" spans="1:6" ht="10.5" customHeight="1">
      <c r="A121" s="17">
        <f t="shared" si="2"/>
        <v>118</v>
      </c>
      <c r="B121" s="105">
        <v>318</v>
      </c>
      <c r="C121" s="18" t="s">
        <v>391</v>
      </c>
      <c r="D121" s="7">
        <v>254</v>
      </c>
      <c r="E121" s="7">
        <v>3</v>
      </c>
      <c r="F121" s="122">
        <f t="shared" si="3"/>
        <v>84.66666666666667</v>
      </c>
    </row>
    <row r="122" spans="1:6" s="36" customFormat="1" ht="10.5" customHeight="1">
      <c r="A122" s="95" t="s">
        <v>7</v>
      </c>
      <c r="B122" s="93" t="s">
        <v>7</v>
      </c>
      <c r="C122" s="48" t="s">
        <v>6</v>
      </c>
      <c r="D122" s="58">
        <f>SUM(D4:D121)</f>
        <v>1666711</v>
      </c>
      <c r="E122" s="58">
        <f>SUM(E4:E121)</f>
        <v>900</v>
      </c>
      <c r="F122" s="70" t="s">
        <v>10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7874015748031497" bottom="0.4724409448818898" header="0.3937007874015748" footer="0.2755905511811024"/>
  <pageSetup firstPageNumber="13" useFirstPageNumber="1" horizontalDpi="1200" verticalDpi="1200" orientation="portrait" paperSize="9" r:id="rId1"/>
  <headerFooter alignWithMargins="0">
    <oddHeader xml:space="preserve">&amp;LTabela 13. Zestawienie kwot dofinansowań oraz liczby osób niepełnosprawnych, które otrzymały dofinansowanie.  </oddHeader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94"/>
  <sheetViews>
    <sheetView zoomScale="120" zoomScaleNormal="120" workbookViewId="0" topLeftCell="A298">
      <selection activeCell="A303" sqref="A303:G303"/>
    </sheetView>
  </sheetViews>
  <sheetFormatPr defaultColWidth="9.00390625" defaultRowHeight="10.5" customHeight="1"/>
  <cols>
    <col min="1" max="1" width="3.75390625" style="4" customWidth="1"/>
    <col min="2" max="2" width="4.125" style="4" customWidth="1"/>
    <col min="3" max="3" width="19.25390625" style="4" customWidth="1"/>
    <col min="4" max="4" width="13.00390625" style="61" customWidth="1"/>
    <col min="5" max="5" width="12.625" style="4" customWidth="1"/>
    <col min="6" max="6" width="10.125" style="55" customWidth="1"/>
    <col min="7" max="7" width="16.125" style="4" customWidth="1"/>
    <col min="8" max="16384" width="9.125" style="4" customWidth="1"/>
  </cols>
  <sheetData>
    <row r="1" spans="1:7" ht="12.75" customHeight="1">
      <c r="A1" s="194" t="s">
        <v>21</v>
      </c>
      <c r="B1" s="195" t="s">
        <v>1</v>
      </c>
      <c r="C1" s="195" t="s">
        <v>0</v>
      </c>
      <c r="D1" s="191" t="s">
        <v>8</v>
      </c>
      <c r="E1" s="192"/>
      <c r="F1" s="192"/>
      <c r="G1" s="193"/>
    </row>
    <row r="2" spans="1:7" s="25" customFormat="1" ht="21" customHeight="1">
      <c r="A2" s="181"/>
      <c r="B2" s="179"/>
      <c r="C2" s="179"/>
      <c r="D2" s="39" t="s">
        <v>58</v>
      </c>
      <c r="E2" s="56" t="s">
        <v>59</v>
      </c>
      <c r="F2" s="189" t="s">
        <v>470</v>
      </c>
      <c r="G2" s="190"/>
    </row>
    <row r="3" spans="1:7" s="54" customFormat="1" ht="9" customHeight="1">
      <c r="A3" s="50">
        <v>1</v>
      </c>
      <c r="B3" s="51">
        <v>2</v>
      </c>
      <c r="C3" s="51">
        <v>3</v>
      </c>
      <c r="D3" s="52">
        <v>4</v>
      </c>
      <c r="E3" s="52">
        <v>5</v>
      </c>
      <c r="F3" s="187">
        <v>6</v>
      </c>
      <c r="G3" s="188"/>
    </row>
    <row r="4" spans="1:7" ht="10.5" customHeight="1">
      <c r="A4" s="9">
        <v>1</v>
      </c>
      <c r="B4" s="99">
        <v>2</v>
      </c>
      <c r="C4" s="10" t="s">
        <v>82</v>
      </c>
      <c r="D4" s="7">
        <v>14230</v>
      </c>
      <c r="E4" s="7">
        <v>2</v>
      </c>
      <c r="F4" s="173">
        <f>D4/E4</f>
        <v>7115</v>
      </c>
      <c r="G4" s="174"/>
    </row>
    <row r="5" spans="1:7" ht="10.5" customHeight="1">
      <c r="A5" s="9">
        <f>A4+1</f>
        <v>2</v>
      </c>
      <c r="B5" s="99">
        <v>150</v>
      </c>
      <c r="C5" s="10" t="s">
        <v>227</v>
      </c>
      <c r="D5" s="7">
        <v>5330</v>
      </c>
      <c r="E5" s="7">
        <v>1</v>
      </c>
      <c r="F5" s="173">
        <f aca="true" t="shared" si="0" ref="F5:F68">D5/E5</f>
        <v>5330</v>
      </c>
      <c r="G5" s="174"/>
    </row>
    <row r="6" spans="1:7" ht="10.5" customHeight="1">
      <c r="A6" s="9">
        <f aca="true" t="shared" si="1" ref="A6:A69">A5+1</f>
        <v>3</v>
      </c>
      <c r="B6" s="99">
        <v>176</v>
      </c>
      <c r="C6" s="10" t="s">
        <v>252</v>
      </c>
      <c r="D6" s="7">
        <v>5330</v>
      </c>
      <c r="E6" s="7">
        <v>1</v>
      </c>
      <c r="F6" s="173">
        <f t="shared" si="0"/>
        <v>5330</v>
      </c>
      <c r="G6" s="174"/>
    </row>
    <row r="7" spans="1:7" ht="10.5" customHeight="1">
      <c r="A7" s="9">
        <f t="shared" si="1"/>
        <v>4</v>
      </c>
      <c r="B7" s="99">
        <v>57</v>
      </c>
      <c r="C7" s="10" t="s">
        <v>135</v>
      </c>
      <c r="D7" s="7">
        <v>5000</v>
      </c>
      <c r="E7" s="7">
        <v>1</v>
      </c>
      <c r="F7" s="173">
        <f t="shared" si="0"/>
        <v>5000</v>
      </c>
      <c r="G7" s="174"/>
    </row>
    <row r="8" spans="1:7" ht="10.5" customHeight="1">
      <c r="A8" s="9">
        <f t="shared" si="1"/>
        <v>5</v>
      </c>
      <c r="B8" s="99">
        <v>363</v>
      </c>
      <c r="C8" s="10" t="s">
        <v>435</v>
      </c>
      <c r="D8" s="7">
        <v>5000</v>
      </c>
      <c r="E8" s="7">
        <v>1</v>
      </c>
      <c r="F8" s="173">
        <f t="shared" si="0"/>
        <v>5000</v>
      </c>
      <c r="G8" s="174"/>
    </row>
    <row r="9" spans="1:7" ht="10.5" customHeight="1">
      <c r="A9" s="9">
        <f t="shared" si="1"/>
        <v>6</v>
      </c>
      <c r="B9" s="99">
        <v>157</v>
      </c>
      <c r="C9" s="10" t="s">
        <v>234</v>
      </c>
      <c r="D9" s="7">
        <v>26071</v>
      </c>
      <c r="E9" s="7">
        <v>6</v>
      </c>
      <c r="F9" s="173">
        <f t="shared" si="0"/>
        <v>4345.166666666667</v>
      </c>
      <c r="G9" s="174"/>
    </row>
    <row r="10" spans="1:7" ht="10.5" customHeight="1">
      <c r="A10" s="9">
        <f t="shared" si="1"/>
        <v>7</v>
      </c>
      <c r="B10" s="99">
        <v>46</v>
      </c>
      <c r="C10" s="10" t="s">
        <v>125</v>
      </c>
      <c r="D10" s="7">
        <v>16314</v>
      </c>
      <c r="E10" s="7">
        <v>4</v>
      </c>
      <c r="F10" s="173">
        <f t="shared" si="0"/>
        <v>4078.5</v>
      </c>
      <c r="G10" s="174"/>
    </row>
    <row r="11" spans="1:7" ht="10.5" customHeight="1">
      <c r="A11" s="9">
        <f t="shared" si="1"/>
        <v>8</v>
      </c>
      <c r="B11" s="99">
        <v>159</v>
      </c>
      <c r="C11" s="10" t="s">
        <v>236</v>
      </c>
      <c r="D11" s="7">
        <v>4070</v>
      </c>
      <c r="E11" s="7">
        <v>1</v>
      </c>
      <c r="F11" s="173">
        <f t="shared" si="0"/>
        <v>4070</v>
      </c>
      <c r="G11" s="174"/>
    </row>
    <row r="12" spans="1:7" ht="10.5" customHeight="1">
      <c r="A12" s="9">
        <f t="shared" si="1"/>
        <v>9</v>
      </c>
      <c r="B12" s="99">
        <v>224</v>
      </c>
      <c r="C12" s="10" t="s">
        <v>300</v>
      </c>
      <c r="D12" s="7">
        <v>7800</v>
      </c>
      <c r="E12" s="7">
        <v>2</v>
      </c>
      <c r="F12" s="173">
        <f t="shared" si="0"/>
        <v>3900</v>
      </c>
      <c r="G12" s="174"/>
    </row>
    <row r="13" spans="1:7" ht="10.5" customHeight="1">
      <c r="A13" s="9">
        <f t="shared" si="1"/>
        <v>10</v>
      </c>
      <c r="B13" s="99">
        <v>367</v>
      </c>
      <c r="C13" s="10" t="s">
        <v>439</v>
      </c>
      <c r="D13" s="7">
        <v>26684</v>
      </c>
      <c r="E13" s="7">
        <v>7</v>
      </c>
      <c r="F13" s="173">
        <f t="shared" si="0"/>
        <v>3812</v>
      </c>
      <c r="G13" s="174"/>
    </row>
    <row r="14" spans="1:7" ht="10.5" customHeight="1">
      <c r="A14" s="9">
        <f t="shared" si="1"/>
        <v>11</v>
      </c>
      <c r="B14" s="99">
        <v>313</v>
      </c>
      <c r="C14" s="10" t="s">
        <v>386</v>
      </c>
      <c r="D14" s="7">
        <v>21967</v>
      </c>
      <c r="E14" s="7">
        <v>6</v>
      </c>
      <c r="F14" s="173">
        <f t="shared" si="0"/>
        <v>3661.1666666666665</v>
      </c>
      <c r="G14" s="174"/>
    </row>
    <row r="15" spans="1:7" ht="10.5" customHeight="1">
      <c r="A15" s="9">
        <f t="shared" si="1"/>
        <v>12</v>
      </c>
      <c r="B15" s="99">
        <v>177</v>
      </c>
      <c r="C15" s="10" t="s">
        <v>253</v>
      </c>
      <c r="D15" s="7">
        <v>36203</v>
      </c>
      <c r="E15" s="7">
        <v>10</v>
      </c>
      <c r="F15" s="173">
        <f t="shared" si="0"/>
        <v>3620.3</v>
      </c>
      <c r="G15" s="174"/>
    </row>
    <row r="16" spans="1:7" ht="10.5" customHeight="1">
      <c r="A16" s="9">
        <f t="shared" si="1"/>
        <v>13</v>
      </c>
      <c r="B16" s="99">
        <v>201</v>
      </c>
      <c r="C16" s="10" t="s">
        <v>277</v>
      </c>
      <c r="D16" s="7">
        <v>3530</v>
      </c>
      <c r="E16" s="7">
        <v>1</v>
      </c>
      <c r="F16" s="173">
        <f t="shared" si="0"/>
        <v>3530</v>
      </c>
      <c r="G16" s="174"/>
    </row>
    <row r="17" spans="1:7" ht="10.5" customHeight="1">
      <c r="A17" s="9">
        <f t="shared" si="1"/>
        <v>14</v>
      </c>
      <c r="B17" s="99">
        <v>371</v>
      </c>
      <c r="C17" s="10" t="s">
        <v>443</v>
      </c>
      <c r="D17" s="7">
        <v>14000</v>
      </c>
      <c r="E17" s="7">
        <v>4</v>
      </c>
      <c r="F17" s="173">
        <f t="shared" si="0"/>
        <v>3500</v>
      </c>
      <c r="G17" s="174"/>
    </row>
    <row r="18" spans="1:7" ht="10.5" customHeight="1">
      <c r="A18" s="9">
        <f t="shared" si="1"/>
        <v>15</v>
      </c>
      <c r="B18" s="99">
        <v>152</v>
      </c>
      <c r="C18" s="10" t="s">
        <v>229</v>
      </c>
      <c r="D18" s="7">
        <v>3460</v>
      </c>
      <c r="E18" s="7">
        <v>1</v>
      </c>
      <c r="F18" s="173">
        <f t="shared" si="0"/>
        <v>3460</v>
      </c>
      <c r="G18" s="174"/>
    </row>
    <row r="19" spans="1:7" ht="10.5" customHeight="1">
      <c r="A19" s="9">
        <f t="shared" si="1"/>
        <v>16</v>
      </c>
      <c r="B19" s="99">
        <v>156</v>
      </c>
      <c r="C19" s="10" t="s">
        <v>233</v>
      </c>
      <c r="D19" s="7">
        <v>6920</v>
      </c>
      <c r="E19" s="7">
        <v>2</v>
      </c>
      <c r="F19" s="173">
        <f t="shared" si="0"/>
        <v>3460</v>
      </c>
      <c r="G19" s="174"/>
    </row>
    <row r="20" spans="1:7" ht="10.5" customHeight="1">
      <c r="A20" s="9">
        <f t="shared" si="1"/>
        <v>17</v>
      </c>
      <c r="B20" s="99">
        <v>229</v>
      </c>
      <c r="C20" s="10" t="s">
        <v>305</v>
      </c>
      <c r="D20" s="7">
        <v>3200</v>
      </c>
      <c r="E20" s="7">
        <v>1</v>
      </c>
      <c r="F20" s="173">
        <f t="shared" si="0"/>
        <v>3200</v>
      </c>
      <c r="G20" s="174"/>
    </row>
    <row r="21" spans="1:7" ht="10.5" customHeight="1">
      <c r="A21" s="9">
        <f t="shared" si="1"/>
        <v>18</v>
      </c>
      <c r="B21" s="99">
        <v>73</v>
      </c>
      <c r="C21" s="10" t="s">
        <v>151</v>
      </c>
      <c r="D21" s="7">
        <v>6371</v>
      </c>
      <c r="E21" s="7">
        <v>2</v>
      </c>
      <c r="F21" s="173">
        <f t="shared" si="0"/>
        <v>3185.5</v>
      </c>
      <c r="G21" s="174"/>
    </row>
    <row r="22" spans="1:7" ht="10.5" customHeight="1">
      <c r="A22" s="9">
        <f t="shared" si="1"/>
        <v>19</v>
      </c>
      <c r="B22" s="99">
        <v>220</v>
      </c>
      <c r="C22" s="10" t="s">
        <v>296</v>
      </c>
      <c r="D22" s="7">
        <v>3125</v>
      </c>
      <c r="E22" s="7">
        <v>1</v>
      </c>
      <c r="F22" s="173">
        <f t="shared" si="0"/>
        <v>3125</v>
      </c>
      <c r="G22" s="174"/>
    </row>
    <row r="23" spans="1:7" ht="10.5" customHeight="1">
      <c r="A23" s="9">
        <f t="shared" si="1"/>
        <v>20</v>
      </c>
      <c r="B23" s="99">
        <v>208</v>
      </c>
      <c r="C23" s="10" t="s">
        <v>284</v>
      </c>
      <c r="D23" s="7">
        <v>3097</v>
      </c>
      <c r="E23" s="7">
        <v>1</v>
      </c>
      <c r="F23" s="173">
        <f t="shared" si="0"/>
        <v>3097</v>
      </c>
      <c r="G23" s="174"/>
    </row>
    <row r="24" spans="1:7" ht="10.5" customHeight="1">
      <c r="A24" s="9">
        <f t="shared" si="1"/>
        <v>21</v>
      </c>
      <c r="B24" s="99">
        <v>290</v>
      </c>
      <c r="C24" s="10" t="s">
        <v>363</v>
      </c>
      <c r="D24" s="7">
        <v>9210</v>
      </c>
      <c r="E24" s="7">
        <v>3</v>
      </c>
      <c r="F24" s="173">
        <f t="shared" si="0"/>
        <v>3070</v>
      </c>
      <c r="G24" s="174"/>
    </row>
    <row r="25" spans="1:7" ht="10.5" customHeight="1">
      <c r="A25" s="9">
        <f t="shared" si="1"/>
        <v>22</v>
      </c>
      <c r="B25" s="99">
        <v>270</v>
      </c>
      <c r="C25" s="10" t="s">
        <v>343</v>
      </c>
      <c r="D25" s="7">
        <v>3040</v>
      </c>
      <c r="E25" s="7">
        <v>1</v>
      </c>
      <c r="F25" s="173">
        <f t="shared" si="0"/>
        <v>3040</v>
      </c>
      <c r="G25" s="174"/>
    </row>
    <row r="26" spans="1:7" ht="10.5" customHeight="1">
      <c r="A26" s="9">
        <f t="shared" si="1"/>
        <v>23</v>
      </c>
      <c r="B26" s="99">
        <v>155</v>
      </c>
      <c r="C26" s="10" t="s">
        <v>232</v>
      </c>
      <c r="D26" s="7">
        <v>24165</v>
      </c>
      <c r="E26" s="7">
        <v>8</v>
      </c>
      <c r="F26" s="173">
        <f t="shared" si="0"/>
        <v>3020.625</v>
      </c>
      <c r="G26" s="174"/>
    </row>
    <row r="27" spans="1:7" ht="10.5" customHeight="1">
      <c r="A27" s="9">
        <f t="shared" si="1"/>
        <v>24</v>
      </c>
      <c r="B27" s="99">
        <v>24</v>
      </c>
      <c r="C27" s="10" t="s">
        <v>104</v>
      </c>
      <c r="D27" s="7">
        <v>8885</v>
      </c>
      <c r="E27" s="7">
        <v>3</v>
      </c>
      <c r="F27" s="173">
        <f t="shared" si="0"/>
        <v>2961.6666666666665</v>
      </c>
      <c r="G27" s="174"/>
    </row>
    <row r="28" spans="1:7" ht="10.5" customHeight="1">
      <c r="A28" s="9">
        <f t="shared" si="1"/>
        <v>25</v>
      </c>
      <c r="B28" s="99">
        <v>189</v>
      </c>
      <c r="C28" s="10" t="s">
        <v>265</v>
      </c>
      <c r="D28" s="7">
        <v>2949</v>
      </c>
      <c r="E28" s="7">
        <v>1</v>
      </c>
      <c r="F28" s="173">
        <f t="shared" si="0"/>
        <v>2949</v>
      </c>
      <c r="G28" s="174"/>
    </row>
    <row r="29" spans="1:7" ht="10.5" customHeight="1">
      <c r="A29" s="9">
        <f t="shared" si="1"/>
        <v>26</v>
      </c>
      <c r="B29" s="99">
        <v>70</v>
      </c>
      <c r="C29" s="10" t="s">
        <v>148</v>
      </c>
      <c r="D29" s="7">
        <v>8824</v>
      </c>
      <c r="E29" s="7">
        <v>3</v>
      </c>
      <c r="F29" s="173">
        <f t="shared" si="0"/>
        <v>2941.3333333333335</v>
      </c>
      <c r="G29" s="174"/>
    </row>
    <row r="30" spans="1:7" ht="10.5" customHeight="1">
      <c r="A30" s="9">
        <f t="shared" si="1"/>
        <v>27</v>
      </c>
      <c r="B30" s="99">
        <v>372</v>
      </c>
      <c r="C30" s="10" t="s">
        <v>444</v>
      </c>
      <c r="D30" s="7">
        <v>2938</v>
      </c>
      <c r="E30" s="7">
        <v>1</v>
      </c>
      <c r="F30" s="173">
        <f t="shared" si="0"/>
        <v>2938</v>
      </c>
      <c r="G30" s="174"/>
    </row>
    <row r="31" spans="1:7" ht="10.5" customHeight="1">
      <c r="A31" s="9">
        <f t="shared" si="1"/>
        <v>28</v>
      </c>
      <c r="B31" s="99">
        <v>188</v>
      </c>
      <c r="C31" s="10" t="s">
        <v>264</v>
      </c>
      <c r="D31" s="7">
        <v>5815</v>
      </c>
      <c r="E31" s="7">
        <v>2</v>
      </c>
      <c r="F31" s="173">
        <f t="shared" si="0"/>
        <v>2907.5</v>
      </c>
      <c r="G31" s="174"/>
    </row>
    <row r="32" spans="1:7" ht="10.5" customHeight="1">
      <c r="A32" s="9">
        <f t="shared" si="1"/>
        <v>29</v>
      </c>
      <c r="B32" s="99">
        <v>133</v>
      </c>
      <c r="C32" s="10" t="s">
        <v>210</v>
      </c>
      <c r="D32" s="7">
        <v>5750</v>
      </c>
      <c r="E32" s="7">
        <v>2</v>
      </c>
      <c r="F32" s="173">
        <f t="shared" si="0"/>
        <v>2875</v>
      </c>
      <c r="G32" s="174"/>
    </row>
    <row r="33" spans="1:7" ht="10.5" customHeight="1">
      <c r="A33" s="9">
        <f t="shared" si="1"/>
        <v>30</v>
      </c>
      <c r="B33" s="99">
        <v>268</v>
      </c>
      <c r="C33" s="10" t="s">
        <v>341</v>
      </c>
      <c r="D33" s="7">
        <v>5485</v>
      </c>
      <c r="E33" s="7">
        <v>2</v>
      </c>
      <c r="F33" s="173">
        <f t="shared" si="0"/>
        <v>2742.5</v>
      </c>
      <c r="G33" s="174"/>
    </row>
    <row r="34" spans="1:7" ht="10.5" customHeight="1">
      <c r="A34" s="9">
        <f t="shared" si="1"/>
        <v>31</v>
      </c>
      <c r="B34" s="99">
        <v>54</v>
      </c>
      <c r="C34" s="10" t="s">
        <v>132</v>
      </c>
      <c r="D34" s="7">
        <v>13570</v>
      </c>
      <c r="E34" s="7">
        <v>5</v>
      </c>
      <c r="F34" s="173">
        <f t="shared" si="0"/>
        <v>2714</v>
      </c>
      <c r="G34" s="174"/>
    </row>
    <row r="35" spans="1:7" ht="10.5" customHeight="1">
      <c r="A35" s="9">
        <f t="shared" si="1"/>
        <v>32</v>
      </c>
      <c r="B35" s="99">
        <v>191</v>
      </c>
      <c r="C35" s="10" t="s">
        <v>267</v>
      </c>
      <c r="D35" s="7">
        <v>10819</v>
      </c>
      <c r="E35" s="7">
        <v>4</v>
      </c>
      <c r="F35" s="173">
        <f t="shared" si="0"/>
        <v>2704.75</v>
      </c>
      <c r="G35" s="174"/>
    </row>
    <row r="36" spans="1:7" ht="10.5" customHeight="1">
      <c r="A36" s="9">
        <f t="shared" si="1"/>
        <v>33</v>
      </c>
      <c r="B36" s="99">
        <v>132</v>
      </c>
      <c r="C36" s="10" t="s">
        <v>209</v>
      </c>
      <c r="D36" s="7">
        <v>13479</v>
      </c>
      <c r="E36" s="7">
        <v>5</v>
      </c>
      <c r="F36" s="173">
        <f t="shared" si="0"/>
        <v>2695.8</v>
      </c>
      <c r="G36" s="174"/>
    </row>
    <row r="37" spans="1:7" ht="10.5" customHeight="1">
      <c r="A37" s="9">
        <f t="shared" si="1"/>
        <v>34</v>
      </c>
      <c r="B37" s="99">
        <v>239</v>
      </c>
      <c r="C37" s="10" t="s">
        <v>315</v>
      </c>
      <c r="D37" s="7">
        <v>32777</v>
      </c>
      <c r="E37" s="7">
        <v>13</v>
      </c>
      <c r="F37" s="173">
        <f t="shared" si="0"/>
        <v>2521.3076923076924</v>
      </c>
      <c r="G37" s="174"/>
    </row>
    <row r="38" spans="1:7" ht="10.5" customHeight="1">
      <c r="A38" s="9">
        <f t="shared" si="1"/>
        <v>35</v>
      </c>
      <c r="B38" s="99">
        <v>219</v>
      </c>
      <c r="C38" s="10" t="s">
        <v>295</v>
      </c>
      <c r="D38" s="7">
        <v>39787</v>
      </c>
      <c r="E38" s="7">
        <v>16</v>
      </c>
      <c r="F38" s="173">
        <f t="shared" si="0"/>
        <v>2486.6875</v>
      </c>
      <c r="G38" s="174"/>
    </row>
    <row r="39" spans="1:7" ht="10.5" customHeight="1">
      <c r="A39" s="9">
        <f t="shared" si="1"/>
        <v>36</v>
      </c>
      <c r="B39" s="99">
        <v>166</v>
      </c>
      <c r="C39" s="10" t="s">
        <v>243</v>
      </c>
      <c r="D39" s="7">
        <v>2459</v>
      </c>
      <c r="E39" s="7">
        <v>1</v>
      </c>
      <c r="F39" s="173">
        <f t="shared" si="0"/>
        <v>2459</v>
      </c>
      <c r="G39" s="174"/>
    </row>
    <row r="40" spans="1:7" ht="10.5" customHeight="1">
      <c r="A40" s="9">
        <f t="shared" si="1"/>
        <v>37</v>
      </c>
      <c r="B40" s="99">
        <v>252</v>
      </c>
      <c r="C40" s="10" t="s">
        <v>326</v>
      </c>
      <c r="D40" s="7">
        <v>134465</v>
      </c>
      <c r="E40" s="7">
        <v>55</v>
      </c>
      <c r="F40" s="173">
        <f t="shared" si="0"/>
        <v>2444.818181818182</v>
      </c>
      <c r="G40" s="174"/>
    </row>
    <row r="41" spans="1:7" ht="10.5" customHeight="1">
      <c r="A41" s="9">
        <f t="shared" si="1"/>
        <v>38</v>
      </c>
      <c r="B41" s="99">
        <v>379</v>
      </c>
      <c r="C41" s="10" t="s">
        <v>451</v>
      </c>
      <c r="D41" s="7">
        <v>29289</v>
      </c>
      <c r="E41" s="7">
        <v>12</v>
      </c>
      <c r="F41" s="173">
        <f t="shared" si="0"/>
        <v>2440.75</v>
      </c>
      <c r="G41" s="174"/>
    </row>
    <row r="42" spans="1:7" ht="10.5" customHeight="1">
      <c r="A42" s="9">
        <f t="shared" si="1"/>
        <v>39</v>
      </c>
      <c r="B42" s="99">
        <v>74</v>
      </c>
      <c r="C42" s="10" t="s">
        <v>152</v>
      </c>
      <c r="D42" s="7">
        <v>26623</v>
      </c>
      <c r="E42" s="7">
        <v>11</v>
      </c>
      <c r="F42" s="173">
        <f t="shared" si="0"/>
        <v>2420.2727272727275</v>
      </c>
      <c r="G42" s="174"/>
    </row>
    <row r="43" spans="1:7" ht="10.5" customHeight="1">
      <c r="A43" s="9">
        <f t="shared" si="1"/>
        <v>40</v>
      </c>
      <c r="B43" s="99">
        <v>245</v>
      </c>
      <c r="C43" s="10" t="s">
        <v>321</v>
      </c>
      <c r="D43" s="7">
        <v>82049</v>
      </c>
      <c r="E43" s="7">
        <v>34</v>
      </c>
      <c r="F43" s="173">
        <f t="shared" si="0"/>
        <v>2413.205882352941</v>
      </c>
      <c r="G43" s="174"/>
    </row>
    <row r="44" spans="1:7" ht="10.5" customHeight="1">
      <c r="A44" s="9">
        <f t="shared" si="1"/>
        <v>41</v>
      </c>
      <c r="B44" s="99">
        <v>97</v>
      </c>
      <c r="C44" s="10" t="s">
        <v>174</v>
      </c>
      <c r="D44" s="7">
        <v>4800</v>
      </c>
      <c r="E44" s="7">
        <v>2</v>
      </c>
      <c r="F44" s="173">
        <f t="shared" si="0"/>
        <v>2400</v>
      </c>
      <c r="G44" s="174"/>
    </row>
    <row r="45" spans="1:7" ht="10.5" customHeight="1">
      <c r="A45" s="9">
        <f t="shared" si="1"/>
        <v>42</v>
      </c>
      <c r="B45" s="99">
        <v>262</v>
      </c>
      <c r="C45" s="10" t="s">
        <v>335</v>
      </c>
      <c r="D45" s="7">
        <v>26163</v>
      </c>
      <c r="E45" s="7">
        <v>11</v>
      </c>
      <c r="F45" s="173">
        <f t="shared" si="0"/>
        <v>2378.4545454545455</v>
      </c>
      <c r="G45" s="174"/>
    </row>
    <row r="46" spans="1:7" ht="10.5" customHeight="1">
      <c r="A46" s="9">
        <f t="shared" si="1"/>
        <v>43</v>
      </c>
      <c r="B46" s="99">
        <v>196</v>
      </c>
      <c r="C46" s="10" t="s">
        <v>272</v>
      </c>
      <c r="D46" s="7">
        <v>2283</v>
      </c>
      <c r="E46" s="7">
        <v>1</v>
      </c>
      <c r="F46" s="173">
        <f t="shared" si="0"/>
        <v>2283</v>
      </c>
      <c r="G46" s="174"/>
    </row>
    <row r="47" spans="1:7" ht="10.5" customHeight="1">
      <c r="A47" s="9">
        <f t="shared" si="1"/>
        <v>44</v>
      </c>
      <c r="B47" s="99">
        <v>142</v>
      </c>
      <c r="C47" s="10" t="s">
        <v>219</v>
      </c>
      <c r="D47" s="7">
        <v>9120</v>
      </c>
      <c r="E47" s="7">
        <v>4</v>
      </c>
      <c r="F47" s="173">
        <f t="shared" si="0"/>
        <v>2280</v>
      </c>
      <c r="G47" s="174"/>
    </row>
    <row r="48" spans="1:7" ht="10.5" customHeight="1">
      <c r="A48" s="9">
        <f t="shared" si="1"/>
        <v>45</v>
      </c>
      <c r="B48" s="99">
        <v>253</v>
      </c>
      <c r="C48" s="10" t="s">
        <v>74</v>
      </c>
      <c r="D48" s="7">
        <v>6800</v>
      </c>
      <c r="E48" s="7">
        <v>3</v>
      </c>
      <c r="F48" s="173">
        <f t="shared" si="0"/>
        <v>2266.6666666666665</v>
      </c>
      <c r="G48" s="174"/>
    </row>
    <row r="49" spans="1:7" ht="10.5" customHeight="1">
      <c r="A49" s="9">
        <f t="shared" si="1"/>
        <v>46</v>
      </c>
      <c r="B49" s="99">
        <v>78</v>
      </c>
      <c r="C49" s="10" t="s">
        <v>156</v>
      </c>
      <c r="D49" s="7">
        <v>9040</v>
      </c>
      <c r="E49" s="7">
        <v>4</v>
      </c>
      <c r="F49" s="173">
        <f t="shared" si="0"/>
        <v>2260</v>
      </c>
      <c r="G49" s="174"/>
    </row>
    <row r="50" spans="1:7" ht="10.5" customHeight="1">
      <c r="A50" s="9">
        <f t="shared" si="1"/>
        <v>47</v>
      </c>
      <c r="B50" s="99">
        <v>173</v>
      </c>
      <c r="C50" s="10" t="s">
        <v>249</v>
      </c>
      <c r="D50" s="7">
        <v>4435</v>
      </c>
      <c r="E50" s="7">
        <v>2</v>
      </c>
      <c r="F50" s="173">
        <f t="shared" si="0"/>
        <v>2217.5</v>
      </c>
      <c r="G50" s="174"/>
    </row>
    <row r="51" spans="1:7" ht="10.5" customHeight="1">
      <c r="A51" s="9">
        <f t="shared" si="1"/>
        <v>48</v>
      </c>
      <c r="B51" s="99">
        <v>128</v>
      </c>
      <c r="C51" s="10" t="s">
        <v>205</v>
      </c>
      <c r="D51" s="7">
        <v>37687</v>
      </c>
      <c r="E51" s="7">
        <v>17</v>
      </c>
      <c r="F51" s="173">
        <f t="shared" si="0"/>
        <v>2216.8823529411766</v>
      </c>
      <c r="G51" s="174"/>
    </row>
    <row r="52" spans="1:7" ht="10.5" customHeight="1">
      <c r="A52" s="9">
        <f t="shared" si="1"/>
        <v>49</v>
      </c>
      <c r="B52" s="99">
        <v>301</v>
      </c>
      <c r="C52" s="10" t="s">
        <v>374</v>
      </c>
      <c r="D52" s="7">
        <v>2204</v>
      </c>
      <c r="E52" s="7">
        <v>1</v>
      </c>
      <c r="F52" s="173">
        <f t="shared" si="0"/>
        <v>2204</v>
      </c>
      <c r="G52" s="174"/>
    </row>
    <row r="53" spans="1:7" ht="10.5" customHeight="1">
      <c r="A53" s="9">
        <f t="shared" si="1"/>
        <v>50</v>
      </c>
      <c r="B53" s="99">
        <v>354</v>
      </c>
      <c r="C53" s="10" t="s">
        <v>426</v>
      </c>
      <c r="D53" s="7">
        <v>2178</v>
      </c>
      <c r="E53" s="7">
        <v>1</v>
      </c>
      <c r="F53" s="173">
        <f t="shared" si="0"/>
        <v>2178</v>
      </c>
      <c r="G53" s="174"/>
    </row>
    <row r="54" spans="1:7" ht="10.5" customHeight="1">
      <c r="A54" s="9">
        <f t="shared" si="1"/>
        <v>51</v>
      </c>
      <c r="B54" s="99">
        <v>139</v>
      </c>
      <c r="C54" s="10" t="s">
        <v>216</v>
      </c>
      <c r="D54" s="7">
        <v>6323</v>
      </c>
      <c r="E54" s="7">
        <v>3</v>
      </c>
      <c r="F54" s="173">
        <f t="shared" si="0"/>
        <v>2107.6666666666665</v>
      </c>
      <c r="G54" s="174"/>
    </row>
    <row r="55" spans="1:7" ht="10.5" customHeight="1">
      <c r="A55" s="9">
        <f t="shared" si="1"/>
        <v>52</v>
      </c>
      <c r="B55" s="99">
        <v>309</v>
      </c>
      <c r="C55" s="10" t="s">
        <v>382</v>
      </c>
      <c r="D55" s="7">
        <v>4109</v>
      </c>
      <c r="E55" s="7">
        <v>2</v>
      </c>
      <c r="F55" s="173">
        <f t="shared" si="0"/>
        <v>2054.5</v>
      </c>
      <c r="G55" s="174"/>
    </row>
    <row r="56" spans="1:7" ht="10.5" customHeight="1">
      <c r="A56" s="9">
        <f t="shared" si="1"/>
        <v>53</v>
      </c>
      <c r="B56" s="99">
        <v>149</v>
      </c>
      <c r="C56" s="10" t="s">
        <v>226</v>
      </c>
      <c r="D56" s="7">
        <v>4096</v>
      </c>
      <c r="E56" s="7">
        <v>2</v>
      </c>
      <c r="F56" s="173">
        <f t="shared" si="0"/>
        <v>2048</v>
      </c>
      <c r="G56" s="174"/>
    </row>
    <row r="57" spans="1:7" ht="10.5" customHeight="1">
      <c r="A57" s="9">
        <f t="shared" si="1"/>
        <v>54</v>
      </c>
      <c r="B57" s="99">
        <v>175</v>
      </c>
      <c r="C57" s="10" t="s">
        <v>251</v>
      </c>
      <c r="D57" s="7">
        <v>12196</v>
      </c>
      <c r="E57" s="7">
        <v>6</v>
      </c>
      <c r="F57" s="173">
        <f t="shared" si="0"/>
        <v>2032.6666666666667</v>
      </c>
      <c r="G57" s="174"/>
    </row>
    <row r="58" spans="1:7" ht="10.5" customHeight="1">
      <c r="A58" s="9">
        <f t="shared" si="1"/>
        <v>55</v>
      </c>
      <c r="B58" s="99">
        <v>30</v>
      </c>
      <c r="C58" s="10" t="s">
        <v>109</v>
      </c>
      <c r="D58" s="7">
        <v>224095</v>
      </c>
      <c r="E58" s="7">
        <v>111</v>
      </c>
      <c r="F58" s="173">
        <f t="shared" si="0"/>
        <v>2018.873873873874</v>
      </c>
      <c r="G58" s="174"/>
    </row>
    <row r="59" spans="1:7" ht="10.5" customHeight="1">
      <c r="A59" s="9">
        <f t="shared" si="1"/>
        <v>56</v>
      </c>
      <c r="B59" s="99">
        <v>158</v>
      </c>
      <c r="C59" s="10" t="s">
        <v>235</v>
      </c>
      <c r="D59" s="7">
        <v>8050</v>
      </c>
      <c r="E59" s="7">
        <v>4</v>
      </c>
      <c r="F59" s="173">
        <f t="shared" si="0"/>
        <v>2012.5</v>
      </c>
      <c r="G59" s="174"/>
    </row>
    <row r="60" spans="1:7" ht="10.5" customHeight="1">
      <c r="A60" s="9">
        <f t="shared" si="1"/>
        <v>57</v>
      </c>
      <c r="B60" s="99">
        <v>280</v>
      </c>
      <c r="C60" s="10" t="s">
        <v>353</v>
      </c>
      <c r="D60" s="7">
        <v>14051</v>
      </c>
      <c r="E60" s="7">
        <v>7</v>
      </c>
      <c r="F60" s="173">
        <f t="shared" si="0"/>
        <v>2007.2857142857142</v>
      </c>
      <c r="G60" s="174"/>
    </row>
    <row r="61" spans="1:7" ht="10.5" customHeight="1">
      <c r="A61" s="9">
        <f t="shared" si="1"/>
        <v>58</v>
      </c>
      <c r="B61" s="99">
        <v>45</v>
      </c>
      <c r="C61" s="10" t="s">
        <v>124</v>
      </c>
      <c r="D61" s="7">
        <v>8022</v>
      </c>
      <c r="E61" s="7">
        <v>4</v>
      </c>
      <c r="F61" s="173">
        <f t="shared" si="0"/>
        <v>2005.5</v>
      </c>
      <c r="G61" s="174"/>
    </row>
    <row r="62" spans="1:7" ht="10.5" customHeight="1">
      <c r="A62" s="9">
        <f t="shared" si="1"/>
        <v>59</v>
      </c>
      <c r="B62" s="99">
        <v>44</v>
      </c>
      <c r="C62" s="10" t="s">
        <v>123</v>
      </c>
      <c r="D62" s="7">
        <v>2000</v>
      </c>
      <c r="E62" s="7">
        <v>1</v>
      </c>
      <c r="F62" s="173">
        <f t="shared" si="0"/>
        <v>2000</v>
      </c>
      <c r="G62" s="174"/>
    </row>
    <row r="63" spans="1:7" ht="10.5" customHeight="1">
      <c r="A63" s="9">
        <f t="shared" si="1"/>
        <v>60</v>
      </c>
      <c r="B63" s="99">
        <v>112</v>
      </c>
      <c r="C63" s="10" t="s">
        <v>189</v>
      </c>
      <c r="D63" s="7">
        <v>10000</v>
      </c>
      <c r="E63" s="7">
        <v>5</v>
      </c>
      <c r="F63" s="173">
        <f t="shared" si="0"/>
        <v>2000</v>
      </c>
      <c r="G63" s="174"/>
    </row>
    <row r="64" spans="1:7" ht="10.5" customHeight="1">
      <c r="A64" s="9">
        <f t="shared" si="1"/>
        <v>61</v>
      </c>
      <c r="B64" s="99">
        <v>341</v>
      </c>
      <c r="C64" s="10" t="s">
        <v>413</v>
      </c>
      <c r="D64" s="7">
        <v>8000</v>
      </c>
      <c r="E64" s="7">
        <v>4</v>
      </c>
      <c r="F64" s="173">
        <f t="shared" si="0"/>
        <v>2000</v>
      </c>
      <c r="G64" s="174"/>
    </row>
    <row r="65" spans="1:7" ht="10.5" customHeight="1">
      <c r="A65" s="9">
        <f t="shared" si="1"/>
        <v>62</v>
      </c>
      <c r="B65" s="99">
        <v>144</v>
      </c>
      <c r="C65" s="10" t="s">
        <v>221</v>
      </c>
      <c r="D65" s="7">
        <v>9889</v>
      </c>
      <c r="E65" s="7">
        <v>5</v>
      </c>
      <c r="F65" s="173">
        <f t="shared" si="0"/>
        <v>1977.8</v>
      </c>
      <c r="G65" s="174"/>
    </row>
    <row r="66" spans="1:7" ht="10.5" customHeight="1">
      <c r="A66" s="9">
        <f t="shared" si="1"/>
        <v>63</v>
      </c>
      <c r="B66" s="99">
        <v>238</v>
      </c>
      <c r="C66" s="10" t="s">
        <v>314</v>
      </c>
      <c r="D66" s="7">
        <v>13445</v>
      </c>
      <c r="E66" s="7">
        <v>7</v>
      </c>
      <c r="F66" s="173">
        <f t="shared" si="0"/>
        <v>1920.7142857142858</v>
      </c>
      <c r="G66" s="174"/>
    </row>
    <row r="67" spans="1:7" ht="10.5" customHeight="1">
      <c r="A67" s="9">
        <f t="shared" si="1"/>
        <v>64</v>
      </c>
      <c r="B67" s="99">
        <v>5</v>
      </c>
      <c r="C67" s="10" t="s">
        <v>85</v>
      </c>
      <c r="D67" s="7">
        <v>1920</v>
      </c>
      <c r="E67" s="7">
        <v>1</v>
      </c>
      <c r="F67" s="173">
        <f t="shared" si="0"/>
        <v>1920</v>
      </c>
      <c r="G67" s="174"/>
    </row>
    <row r="68" spans="1:7" ht="10.5" customHeight="1">
      <c r="A68" s="9">
        <f t="shared" si="1"/>
        <v>65</v>
      </c>
      <c r="B68" s="99">
        <v>375</v>
      </c>
      <c r="C68" s="10" t="s">
        <v>447</v>
      </c>
      <c r="D68" s="7">
        <v>24922</v>
      </c>
      <c r="E68" s="7">
        <v>13</v>
      </c>
      <c r="F68" s="173">
        <f t="shared" si="0"/>
        <v>1917.076923076923</v>
      </c>
      <c r="G68" s="174"/>
    </row>
    <row r="69" spans="1:7" ht="10.5" customHeight="1">
      <c r="A69" s="9">
        <f t="shared" si="1"/>
        <v>66</v>
      </c>
      <c r="B69" s="99">
        <v>212</v>
      </c>
      <c r="C69" s="10" t="s">
        <v>288</v>
      </c>
      <c r="D69" s="7">
        <v>3814</v>
      </c>
      <c r="E69" s="7">
        <v>2</v>
      </c>
      <c r="F69" s="173">
        <f aca="true" t="shared" si="2" ref="F69:F132">D69/E69</f>
        <v>1907</v>
      </c>
      <c r="G69" s="174"/>
    </row>
    <row r="70" spans="1:7" ht="10.5" customHeight="1">
      <c r="A70" s="9">
        <f aca="true" t="shared" si="3" ref="A70:A133">A69+1</f>
        <v>67</v>
      </c>
      <c r="B70" s="99">
        <v>15</v>
      </c>
      <c r="C70" s="10" t="s">
        <v>95</v>
      </c>
      <c r="D70" s="7">
        <v>5665</v>
      </c>
      <c r="E70" s="7">
        <v>3</v>
      </c>
      <c r="F70" s="173">
        <f t="shared" si="2"/>
        <v>1888.3333333333333</v>
      </c>
      <c r="G70" s="174"/>
    </row>
    <row r="71" spans="1:7" ht="10.5" customHeight="1">
      <c r="A71" s="9">
        <f t="shared" si="3"/>
        <v>68</v>
      </c>
      <c r="B71" s="99">
        <v>121</v>
      </c>
      <c r="C71" s="10" t="s">
        <v>198</v>
      </c>
      <c r="D71" s="7">
        <v>29999</v>
      </c>
      <c r="E71" s="7">
        <v>16</v>
      </c>
      <c r="F71" s="173">
        <f t="shared" si="2"/>
        <v>1874.9375</v>
      </c>
      <c r="G71" s="174"/>
    </row>
    <row r="72" spans="1:7" ht="10.5" customHeight="1">
      <c r="A72" s="9">
        <f t="shared" si="3"/>
        <v>69</v>
      </c>
      <c r="B72" s="99">
        <v>251</v>
      </c>
      <c r="C72" s="10" t="s">
        <v>78</v>
      </c>
      <c r="D72" s="7">
        <v>48490</v>
      </c>
      <c r="E72" s="7">
        <v>26</v>
      </c>
      <c r="F72" s="173">
        <f t="shared" si="2"/>
        <v>1865</v>
      </c>
      <c r="G72" s="174"/>
    </row>
    <row r="73" spans="1:7" ht="10.5" customHeight="1">
      <c r="A73" s="9">
        <f t="shared" si="3"/>
        <v>70</v>
      </c>
      <c r="B73" s="99">
        <v>321</v>
      </c>
      <c r="C73" s="10" t="s">
        <v>394</v>
      </c>
      <c r="D73" s="7">
        <v>16695</v>
      </c>
      <c r="E73" s="7">
        <v>9</v>
      </c>
      <c r="F73" s="173">
        <f t="shared" si="2"/>
        <v>1855</v>
      </c>
      <c r="G73" s="174"/>
    </row>
    <row r="74" spans="1:7" ht="10.5" customHeight="1">
      <c r="A74" s="9">
        <f t="shared" si="3"/>
        <v>71</v>
      </c>
      <c r="B74" s="99">
        <v>34</v>
      </c>
      <c r="C74" s="10" t="s">
        <v>113</v>
      </c>
      <c r="D74" s="7">
        <v>5528</v>
      </c>
      <c r="E74" s="7">
        <v>3</v>
      </c>
      <c r="F74" s="173">
        <f t="shared" si="2"/>
        <v>1842.6666666666667</v>
      </c>
      <c r="G74" s="174"/>
    </row>
    <row r="75" spans="1:7" ht="10.5" customHeight="1">
      <c r="A75" s="9">
        <f t="shared" si="3"/>
        <v>72</v>
      </c>
      <c r="B75" s="99">
        <v>140</v>
      </c>
      <c r="C75" s="10" t="s">
        <v>217</v>
      </c>
      <c r="D75" s="7">
        <v>1800</v>
      </c>
      <c r="E75" s="7">
        <v>1</v>
      </c>
      <c r="F75" s="173">
        <f t="shared" si="2"/>
        <v>1800</v>
      </c>
      <c r="G75" s="174"/>
    </row>
    <row r="76" spans="1:7" ht="10.5" customHeight="1">
      <c r="A76" s="9">
        <f t="shared" si="3"/>
        <v>73</v>
      </c>
      <c r="B76" s="99">
        <v>65</v>
      </c>
      <c r="C76" s="10" t="s">
        <v>143</v>
      </c>
      <c r="D76" s="7">
        <v>5359</v>
      </c>
      <c r="E76" s="7">
        <v>3</v>
      </c>
      <c r="F76" s="173">
        <f t="shared" si="2"/>
        <v>1786.3333333333333</v>
      </c>
      <c r="G76" s="174"/>
    </row>
    <row r="77" spans="1:7" ht="10.5" customHeight="1">
      <c r="A77" s="9">
        <f t="shared" si="3"/>
        <v>74</v>
      </c>
      <c r="B77" s="99">
        <v>316</v>
      </c>
      <c r="C77" s="10" t="s">
        <v>389</v>
      </c>
      <c r="D77" s="7">
        <v>7074</v>
      </c>
      <c r="E77" s="7">
        <v>4</v>
      </c>
      <c r="F77" s="173">
        <f t="shared" si="2"/>
        <v>1768.5</v>
      </c>
      <c r="G77" s="174"/>
    </row>
    <row r="78" spans="1:7" ht="10.5" customHeight="1">
      <c r="A78" s="9">
        <f t="shared" si="3"/>
        <v>75</v>
      </c>
      <c r="B78" s="99">
        <v>373</v>
      </c>
      <c r="C78" s="10" t="s">
        <v>445</v>
      </c>
      <c r="D78" s="7">
        <v>7000</v>
      </c>
      <c r="E78" s="7">
        <v>4</v>
      </c>
      <c r="F78" s="173">
        <f t="shared" si="2"/>
        <v>1750</v>
      </c>
      <c r="G78" s="174"/>
    </row>
    <row r="79" spans="1:7" ht="10.5" customHeight="1">
      <c r="A79" s="9">
        <f t="shared" si="3"/>
        <v>76</v>
      </c>
      <c r="B79" s="99">
        <v>234</v>
      </c>
      <c r="C79" s="10" t="s">
        <v>310</v>
      </c>
      <c r="D79" s="7">
        <v>5245</v>
      </c>
      <c r="E79" s="7">
        <v>3</v>
      </c>
      <c r="F79" s="173">
        <f t="shared" si="2"/>
        <v>1748.3333333333333</v>
      </c>
      <c r="G79" s="174"/>
    </row>
    <row r="80" spans="1:7" ht="10.5" customHeight="1">
      <c r="A80" s="9">
        <f t="shared" si="3"/>
        <v>77</v>
      </c>
      <c r="B80" s="99">
        <v>129</v>
      </c>
      <c r="C80" s="10" t="s">
        <v>206</v>
      </c>
      <c r="D80" s="7">
        <v>5117</v>
      </c>
      <c r="E80" s="7">
        <v>3</v>
      </c>
      <c r="F80" s="173">
        <f t="shared" si="2"/>
        <v>1705.6666666666667</v>
      </c>
      <c r="G80" s="174"/>
    </row>
    <row r="81" spans="1:7" ht="10.5" customHeight="1">
      <c r="A81" s="9">
        <f t="shared" si="3"/>
        <v>78</v>
      </c>
      <c r="B81" s="99">
        <v>289</v>
      </c>
      <c r="C81" s="10" t="s">
        <v>362</v>
      </c>
      <c r="D81" s="7">
        <v>5100</v>
      </c>
      <c r="E81" s="7">
        <v>3</v>
      </c>
      <c r="F81" s="173">
        <f t="shared" si="2"/>
        <v>1700</v>
      </c>
      <c r="G81" s="174"/>
    </row>
    <row r="82" spans="1:7" ht="10.5" customHeight="1">
      <c r="A82" s="9">
        <f t="shared" si="3"/>
        <v>79</v>
      </c>
      <c r="B82" s="99">
        <v>326</v>
      </c>
      <c r="C82" s="10" t="s">
        <v>399</v>
      </c>
      <c r="D82" s="7">
        <v>1700</v>
      </c>
      <c r="E82" s="7">
        <v>1</v>
      </c>
      <c r="F82" s="173">
        <f t="shared" si="2"/>
        <v>1700</v>
      </c>
      <c r="G82" s="174"/>
    </row>
    <row r="83" spans="1:7" ht="10.5" customHeight="1">
      <c r="A83" s="9">
        <f t="shared" si="3"/>
        <v>80</v>
      </c>
      <c r="B83" s="99">
        <v>216</v>
      </c>
      <c r="C83" s="10" t="s">
        <v>292</v>
      </c>
      <c r="D83" s="7">
        <v>1698</v>
      </c>
      <c r="E83" s="7">
        <v>1</v>
      </c>
      <c r="F83" s="173">
        <f t="shared" si="2"/>
        <v>1698</v>
      </c>
      <c r="G83" s="174"/>
    </row>
    <row r="84" spans="1:7" ht="10.5" customHeight="1">
      <c r="A84" s="9">
        <f t="shared" si="3"/>
        <v>81</v>
      </c>
      <c r="B84" s="99">
        <v>292</v>
      </c>
      <c r="C84" s="10" t="s">
        <v>365</v>
      </c>
      <c r="D84" s="7">
        <v>3387</v>
      </c>
      <c r="E84" s="7">
        <v>2</v>
      </c>
      <c r="F84" s="173">
        <f t="shared" si="2"/>
        <v>1693.5</v>
      </c>
      <c r="G84" s="174"/>
    </row>
    <row r="85" spans="1:7" ht="10.5" customHeight="1">
      <c r="A85" s="9">
        <f t="shared" si="3"/>
        <v>82</v>
      </c>
      <c r="B85" s="99">
        <v>369</v>
      </c>
      <c r="C85" s="10" t="s">
        <v>441</v>
      </c>
      <c r="D85" s="7">
        <v>21800</v>
      </c>
      <c r="E85" s="7">
        <v>13</v>
      </c>
      <c r="F85" s="173">
        <f t="shared" si="2"/>
        <v>1676.923076923077</v>
      </c>
      <c r="G85" s="174"/>
    </row>
    <row r="86" spans="1:7" ht="10.5" customHeight="1">
      <c r="A86" s="9">
        <f t="shared" si="3"/>
        <v>83</v>
      </c>
      <c r="B86" s="99">
        <v>83</v>
      </c>
      <c r="C86" s="10" t="s">
        <v>161</v>
      </c>
      <c r="D86" s="7">
        <v>4999</v>
      </c>
      <c r="E86" s="7">
        <v>3</v>
      </c>
      <c r="F86" s="173">
        <f t="shared" si="2"/>
        <v>1666.3333333333333</v>
      </c>
      <c r="G86" s="174"/>
    </row>
    <row r="87" spans="1:7" ht="10.5" customHeight="1">
      <c r="A87" s="9">
        <f t="shared" si="3"/>
        <v>84</v>
      </c>
      <c r="B87" s="99">
        <v>282</v>
      </c>
      <c r="C87" s="10" t="s">
        <v>355</v>
      </c>
      <c r="D87" s="7">
        <v>8051</v>
      </c>
      <c r="E87" s="7">
        <v>5</v>
      </c>
      <c r="F87" s="173">
        <f t="shared" si="2"/>
        <v>1610.2</v>
      </c>
      <c r="G87" s="174"/>
    </row>
    <row r="88" spans="1:7" ht="10.5" customHeight="1">
      <c r="A88" s="9">
        <f t="shared" si="3"/>
        <v>85</v>
      </c>
      <c r="B88" s="99">
        <v>277</v>
      </c>
      <c r="C88" s="10" t="s">
        <v>350</v>
      </c>
      <c r="D88" s="7">
        <v>9613</v>
      </c>
      <c r="E88" s="7">
        <v>6</v>
      </c>
      <c r="F88" s="173">
        <f t="shared" si="2"/>
        <v>1602.1666666666667</v>
      </c>
      <c r="G88" s="174"/>
    </row>
    <row r="89" spans="1:7" ht="10.5" customHeight="1">
      <c r="A89" s="9">
        <f t="shared" si="3"/>
        <v>86</v>
      </c>
      <c r="B89" s="99">
        <v>16</v>
      </c>
      <c r="C89" s="10" t="s">
        <v>96</v>
      </c>
      <c r="D89" s="7">
        <v>1600</v>
      </c>
      <c r="E89" s="7">
        <v>1</v>
      </c>
      <c r="F89" s="173">
        <f t="shared" si="2"/>
        <v>1600</v>
      </c>
      <c r="G89" s="174"/>
    </row>
    <row r="90" spans="1:7" ht="10.5" customHeight="1">
      <c r="A90" s="9">
        <f t="shared" si="3"/>
        <v>87</v>
      </c>
      <c r="B90" s="99">
        <v>340</v>
      </c>
      <c r="C90" s="10" t="s">
        <v>412</v>
      </c>
      <c r="D90" s="7">
        <v>8000</v>
      </c>
      <c r="E90" s="7">
        <v>5</v>
      </c>
      <c r="F90" s="173">
        <f t="shared" si="2"/>
        <v>1600</v>
      </c>
      <c r="G90" s="174"/>
    </row>
    <row r="91" spans="1:7" ht="10.5" customHeight="1">
      <c r="A91" s="9">
        <f t="shared" si="3"/>
        <v>88</v>
      </c>
      <c r="B91" s="99">
        <v>33</v>
      </c>
      <c r="C91" s="10" t="s">
        <v>112</v>
      </c>
      <c r="D91" s="7">
        <v>6362</v>
      </c>
      <c r="E91" s="7">
        <v>4</v>
      </c>
      <c r="F91" s="173">
        <f t="shared" si="2"/>
        <v>1590.5</v>
      </c>
      <c r="G91" s="174"/>
    </row>
    <row r="92" spans="1:7" ht="10.5" customHeight="1">
      <c r="A92" s="9">
        <f t="shared" si="3"/>
        <v>89</v>
      </c>
      <c r="B92" s="99">
        <v>305</v>
      </c>
      <c r="C92" s="10" t="s">
        <v>378</v>
      </c>
      <c r="D92" s="7">
        <v>4758</v>
      </c>
      <c r="E92" s="7">
        <v>3</v>
      </c>
      <c r="F92" s="173">
        <f t="shared" si="2"/>
        <v>1586</v>
      </c>
      <c r="G92" s="174"/>
    </row>
    <row r="93" spans="1:7" ht="10.5" customHeight="1">
      <c r="A93" s="9">
        <f t="shared" si="3"/>
        <v>90</v>
      </c>
      <c r="B93" s="99">
        <v>122</v>
      </c>
      <c r="C93" s="10" t="s">
        <v>199</v>
      </c>
      <c r="D93" s="7">
        <v>14250</v>
      </c>
      <c r="E93" s="7">
        <v>9</v>
      </c>
      <c r="F93" s="173">
        <f t="shared" si="2"/>
        <v>1583.3333333333333</v>
      </c>
      <c r="G93" s="174"/>
    </row>
    <row r="94" spans="1:7" ht="10.5" customHeight="1">
      <c r="A94" s="9">
        <f t="shared" si="3"/>
        <v>91</v>
      </c>
      <c r="B94" s="99">
        <v>335</v>
      </c>
      <c r="C94" s="10" t="s">
        <v>407</v>
      </c>
      <c r="D94" s="7">
        <v>33138</v>
      </c>
      <c r="E94" s="7">
        <v>21</v>
      </c>
      <c r="F94" s="173">
        <f t="shared" si="2"/>
        <v>1578</v>
      </c>
      <c r="G94" s="174"/>
    </row>
    <row r="95" spans="1:7" ht="10.5" customHeight="1">
      <c r="A95" s="9">
        <f t="shared" si="3"/>
        <v>92</v>
      </c>
      <c r="B95" s="99">
        <v>314</v>
      </c>
      <c r="C95" s="10" t="s">
        <v>387</v>
      </c>
      <c r="D95" s="7">
        <v>10983</v>
      </c>
      <c r="E95" s="7">
        <v>7</v>
      </c>
      <c r="F95" s="173">
        <f t="shared" si="2"/>
        <v>1569</v>
      </c>
      <c r="G95" s="174"/>
    </row>
    <row r="96" spans="1:7" ht="10.5" customHeight="1">
      <c r="A96" s="9">
        <f t="shared" si="3"/>
        <v>93</v>
      </c>
      <c r="B96" s="99">
        <v>294</v>
      </c>
      <c r="C96" s="10" t="s">
        <v>367</v>
      </c>
      <c r="D96" s="7">
        <v>13972</v>
      </c>
      <c r="E96" s="7">
        <v>9</v>
      </c>
      <c r="F96" s="173">
        <f t="shared" si="2"/>
        <v>1552.4444444444443</v>
      </c>
      <c r="G96" s="174"/>
    </row>
    <row r="97" spans="1:7" ht="10.5" customHeight="1">
      <c r="A97" s="9">
        <f t="shared" si="3"/>
        <v>94</v>
      </c>
      <c r="B97" s="99">
        <v>90</v>
      </c>
      <c r="C97" s="10" t="s">
        <v>168</v>
      </c>
      <c r="D97" s="7">
        <v>19962</v>
      </c>
      <c r="E97" s="7">
        <v>13</v>
      </c>
      <c r="F97" s="173">
        <f t="shared" si="2"/>
        <v>1535.5384615384614</v>
      </c>
      <c r="G97" s="174"/>
    </row>
    <row r="98" spans="1:7" ht="10.5" customHeight="1">
      <c r="A98" s="9">
        <f t="shared" si="3"/>
        <v>95</v>
      </c>
      <c r="B98" s="99">
        <v>276</v>
      </c>
      <c r="C98" s="10" t="s">
        <v>349</v>
      </c>
      <c r="D98" s="7">
        <v>23013</v>
      </c>
      <c r="E98" s="7">
        <v>15</v>
      </c>
      <c r="F98" s="173">
        <f t="shared" si="2"/>
        <v>1534.2</v>
      </c>
      <c r="G98" s="174"/>
    </row>
    <row r="99" spans="1:7" ht="10.5" customHeight="1">
      <c r="A99" s="9">
        <f t="shared" si="3"/>
        <v>96</v>
      </c>
      <c r="B99" s="99">
        <v>89</v>
      </c>
      <c r="C99" s="10" t="s">
        <v>167</v>
      </c>
      <c r="D99" s="7">
        <v>30673</v>
      </c>
      <c r="E99" s="7">
        <v>20</v>
      </c>
      <c r="F99" s="173">
        <f t="shared" si="2"/>
        <v>1533.65</v>
      </c>
      <c r="G99" s="174"/>
    </row>
    <row r="100" spans="1:7" ht="10.5" customHeight="1">
      <c r="A100" s="9">
        <f t="shared" si="3"/>
        <v>97</v>
      </c>
      <c r="B100" s="99">
        <v>151</v>
      </c>
      <c r="C100" s="10" t="s">
        <v>228</v>
      </c>
      <c r="D100" s="7">
        <v>6100</v>
      </c>
      <c r="E100" s="7">
        <v>4</v>
      </c>
      <c r="F100" s="173">
        <f t="shared" si="2"/>
        <v>1525</v>
      </c>
      <c r="G100" s="174"/>
    </row>
    <row r="101" spans="1:7" ht="10.5" customHeight="1">
      <c r="A101" s="9">
        <f t="shared" si="3"/>
        <v>98</v>
      </c>
      <c r="B101" s="99">
        <v>205</v>
      </c>
      <c r="C101" s="10" t="s">
        <v>281</v>
      </c>
      <c r="D101" s="7">
        <v>4565</v>
      </c>
      <c r="E101" s="7">
        <v>3</v>
      </c>
      <c r="F101" s="173">
        <f t="shared" si="2"/>
        <v>1521.6666666666667</v>
      </c>
      <c r="G101" s="174"/>
    </row>
    <row r="102" spans="1:7" ht="10.5" customHeight="1">
      <c r="A102" s="9">
        <f t="shared" si="3"/>
        <v>99</v>
      </c>
      <c r="B102" s="99">
        <v>168</v>
      </c>
      <c r="C102" s="10" t="s">
        <v>77</v>
      </c>
      <c r="D102" s="7">
        <v>279773</v>
      </c>
      <c r="E102" s="7">
        <v>184</v>
      </c>
      <c r="F102" s="173">
        <f t="shared" si="2"/>
        <v>1520.5054347826087</v>
      </c>
      <c r="G102" s="174"/>
    </row>
    <row r="103" spans="1:7" ht="10.5" customHeight="1">
      <c r="A103" s="9">
        <f t="shared" si="3"/>
        <v>100</v>
      </c>
      <c r="B103" s="99">
        <v>154</v>
      </c>
      <c r="C103" s="10" t="s">
        <v>231</v>
      </c>
      <c r="D103" s="7">
        <v>4560</v>
      </c>
      <c r="E103" s="7">
        <v>3</v>
      </c>
      <c r="F103" s="173">
        <f t="shared" si="2"/>
        <v>1520</v>
      </c>
      <c r="G103" s="174"/>
    </row>
    <row r="104" spans="1:7" ht="10.5" customHeight="1">
      <c r="A104" s="9">
        <f t="shared" si="3"/>
        <v>101</v>
      </c>
      <c r="B104" s="99">
        <v>355</v>
      </c>
      <c r="C104" s="10" t="s">
        <v>427</v>
      </c>
      <c r="D104" s="7">
        <v>50000</v>
      </c>
      <c r="E104" s="7">
        <v>33</v>
      </c>
      <c r="F104" s="173">
        <f t="shared" si="2"/>
        <v>1515.1515151515152</v>
      </c>
      <c r="G104" s="174"/>
    </row>
    <row r="105" spans="1:7" ht="10.5" customHeight="1">
      <c r="A105" s="9">
        <f t="shared" si="3"/>
        <v>102</v>
      </c>
      <c r="B105" s="99">
        <v>120</v>
      </c>
      <c r="C105" s="10" t="s">
        <v>197</v>
      </c>
      <c r="D105" s="7">
        <v>18133</v>
      </c>
      <c r="E105" s="7">
        <v>12</v>
      </c>
      <c r="F105" s="173">
        <f t="shared" si="2"/>
        <v>1511.0833333333333</v>
      </c>
      <c r="G105" s="174"/>
    </row>
    <row r="106" spans="1:7" ht="10.5" customHeight="1">
      <c r="A106" s="9">
        <f t="shared" si="3"/>
        <v>103</v>
      </c>
      <c r="B106" s="99">
        <v>265</v>
      </c>
      <c r="C106" s="10" t="s">
        <v>338</v>
      </c>
      <c r="D106" s="7">
        <v>2950</v>
      </c>
      <c r="E106" s="7">
        <v>2</v>
      </c>
      <c r="F106" s="173">
        <f t="shared" si="2"/>
        <v>1475</v>
      </c>
      <c r="G106" s="174"/>
    </row>
    <row r="107" spans="1:7" ht="10.5" customHeight="1">
      <c r="A107" s="9">
        <f t="shared" si="3"/>
        <v>104</v>
      </c>
      <c r="B107" s="99">
        <v>226</v>
      </c>
      <c r="C107" s="10" t="s">
        <v>302</v>
      </c>
      <c r="D107" s="7">
        <v>4416</v>
      </c>
      <c r="E107" s="7">
        <v>3</v>
      </c>
      <c r="F107" s="173">
        <f t="shared" si="2"/>
        <v>1472</v>
      </c>
      <c r="G107" s="174"/>
    </row>
    <row r="108" spans="1:7" ht="10.5" customHeight="1">
      <c r="A108" s="9">
        <f t="shared" si="3"/>
        <v>105</v>
      </c>
      <c r="B108" s="99">
        <v>214</v>
      </c>
      <c r="C108" s="10" t="s">
        <v>290</v>
      </c>
      <c r="D108" s="7">
        <v>27746</v>
      </c>
      <c r="E108" s="7">
        <v>19</v>
      </c>
      <c r="F108" s="173">
        <f t="shared" si="2"/>
        <v>1460.3157894736842</v>
      </c>
      <c r="G108" s="174"/>
    </row>
    <row r="109" spans="1:7" ht="10.5" customHeight="1">
      <c r="A109" s="9">
        <f t="shared" si="3"/>
        <v>106</v>
      </c>
      <c r="B109" s="99">
        <v>374</v>
      </c>
      <c r="C109" s="10" t="s">
        <v>446</v>
      </c>
      <c r="D109" s="7">
        <v>2867</v>
      </c>
      <c r="E109" s="7">
        <v>2</v>
      </c>
      <c r="F109" s="173">
        <f t="shared" si="2"/>
        <v>1433.5</v>
      </c>
      <c r="G109" s="174"/>
    </row>
    <row r="110" spans="1:7" ht="10.5" customHeight="1">
      <c r="A110" s="9">
        <f t="shared" si="3"/>
        <v>107</v>
      </c>
      <c r="B110" s="99">
        <v>324</v>
      </c>
      <c r="C110" s="10" t="s">
        <v>397</v>
      </c>
      <c r="D110" s="7">
        <v>5727</v>
      </c>
      <c r="E110" s="7">
        <v>4</v>
      </c>
      <c r="F110" s="173">
        <f t="shared" si="2"/>
        <v>1431.75</v>
      </c>
      <c r="G110" s="174"/>
    </row>
    <row r="111" spans="1:7" ht="10.5" customHeight="1">
      <c r="A111" s="9">
        <f t="shared" si="3"/>
        <v>108</v>
      </c>
      <c r="B111" s="99">
        <v>135</v>
      </c>
      <c r="C111" s="10" t="s">
        <v>212</v>
      </c>
      <c r="D111" s="7">
        <v>210000</v>
      </c>
      <c r="E111" s="7">
        <v>147</v>
      </c>
      <c r="F111" s="173">
        <f t="shared" si="2"/>
        <v>1428.5714285714287</v>
      </c>
      <c r="G111" s="174"/>
    </row>
    <row r="112" spans="1:7" ht="10.5" customHeight="1">
      <c r="A112" s="9">
        <f t="shared" si="3"/>
        <v>109</v>
      </c>
      <c r="B112" s="99">
        <v>250</v>
      </c>
      <c r="C112" s="10" t="s">
        <v>75</v>
      </c>
      <c r="D112" s="7">
        <v>51325</v>
      </c>
      <c r="E112" s="7">
        <v>36</v>
      </c>
      <c r="F112" s="173">
        <f t="shared" si="2"/>
        <v>1425.6944444444443</v>
      </c>
      <c r="G112" s="174"/>
    </row>
    <row r="113" spans="1:7" ht="10.5" customHeight="1">
      <c r="A113" s="9">
        <f t="shared" si="3"/>
        <v>110</v>
      </c>
      <c r="B113" s="99">
        <v>288</v>
      </c>
      <c r="C113" s="10" t="s">
        <v>361</v>
      </c>
      <c r="D113" s="7">
        <v>21353</v>
      </c>
      <c r="E113" s="7">
        <v>15</v>
      </c>
      <c r="F113" s="173">
        <f t="shared" si="2"/>
        <v>1423.5333333333333</v>
      </c>
      <c r="G113" s="174"/>
    </row>
    <row r="114" spans="1:7" ht="10.5" customHeight="1">
      <c r="A114" s="9">
        <f t="shared" si="3"/>
        <v>111</v>
      </c>
      <c r="B114" s="99">
        <v>249</v>
      </c>
      <c r="C114" s="10" t="s">
        <v>325</v>
      </c>
      <c r="D114" s="7">
        <v>32400</v>
      </c>
      <c r="E114" s="7">
        <v>23</v>
      </c>
      <c r="F114" s="173">
        <f t="shared" si="2"/>
        <v>1408.695652173913</v>
      </c>
      <c r="G114" s="174"/>
    </row>
    <row r="115" spans="1:7" ht="10.5" customHeight="1">
      <c r="A115" s="9">
        <f t="shared" si="3"/>
        <v>112</v>
      </c>
      <c r="B115" s="99">
        <v>10</v>
      </c>
      <c r="C115" s="10" t="s">
        <v>90</v>
      </c>
      <c r="D115" s="7">
        <v>8392</v>
      </c>
      <c r="E115" s="7">
        <v>6</v>
      </c>
      <c r="F115" s="173">
        <f t="shared" si="2"/>
        <v>1398.6666666666667</v>
      </c>
      <c r="G115" s="174"/>
    </row>
    <row r="116" spans="1:7" ht="10.5" customHeight="1">
      <c r="A116" s="9">
        <f t="shared" si="3"/>
        <v>113</v>
      </c>
      <c r="B116" s="99">
        <v>272</v>
      </c>
      <c r="C116" s="10" t="s">
        <v>345</v>
      </c>
      <c r="D116" s="7">
        <v>26473</v>
      </c>
      <c r="E116" s="7">
        <v>19</v>
      </c>
      <c r="F116" s="173">
        <f t="shared" si="2"/>
        <v>1393.3157894736842</v>
      </c>
      <c r="G116" s="174"/>
    </row>
    <row r="117" spans="1:7" ht="10.5" customHeight="1">
      <c r="A117" s="9">
        <f t="shared" si="3"/>
        <v>114</v>
      </c>
      <c r="B117" s="99">
        <v>172</v>
      </c>
      <c r="C117" s="10" t="s">
        <v>248</v>
      </c>
      <c r="D117" s="7">
        <v>12531</v>
      </c>
      <c r="E117" s="7">
        <v>9</v>
      </c>
      <c r="F117" s="173">
        <f t="shared" si="2"/>
        <v>1392.3333333333333</v>
      </c>
      <c r="G117" s="174"/>
    </row>
    <row r="118" spans="1:7" ht="10.5" customHeight="1">
      <c r="A118" s="9">
        <f t="shared" si="3"/>
        <v>115</v>
      </c>
      <c r="B118" s="99">
        <v>52</v>
      </c>
      <c r="C118" s="10" t="s">
        <v>76</v>
      </c>
      <c r="D118" s="7">
        <v>60754</v>
      </c>
      <c r="E118" s="7">
        <v>44</v>
      </c>
      <c r="F118" s="173">
        <f t="shared" si="2"/>
        <v>1380.7727272727273</v>
      </c>
      <c r="G118" s="174"/>
    </row>
    <row r="119" spans="1:7" ht="10.5" customHeight="1">
      <c r="A119" s="9">
        <f t="shared" si="3"/>
        <v>116</v>
      </c>
      <c r="B119" s="99">
        <v>20</v>
      </c>
      <c r="C119" s="10" t="s">
        <v>100</v>
      </c>
      <c r="D119" s="7">
        <v>9595</v>
      </c>
      <c r="E119" s="7">
        <v>7</v>
      </c>
      <c r="F119" s="173">
        <f t="shared" si="2"/>
        <v>1370.7142857142858</v>
      </c>
      <c r="G119" s="174"/>
    </row>
    <row r="120" spans="1:7" ht="10.5" customHeight="1">
      <c r="A120" s="9">
        <f t="shared" si="3"/>
        <v>117</v>
      </c>
      <c r="B120" s="99">
        <v>92</v>
      </c>
      <c r="C120" s="10" t="s">
        <v>79</v>
      </c>
      <c r="D120" s="7">
        <v>5395</v>
      </c>
      <c r="E120" s="7">
        <v>4</v>
      </c>
      <c r="F120" s="173">
        <f t="shared" si="2"/>
        <v>1348.75</v>
      </c>
      <c r="G120" s="174"/>
    </row>
    <row r="121" spans="1:7" ht="10.5" customHeight="1">
      <c r="A121" s="9">
        <f t="shared" si="3"/>
        <v>118</v>
      </c>
      <c r="B121" s="99">
        <v>118</v>
      </c>
      <c r="C121" s="10" t="s">
        <v>195</v>
      </c>
      <c r="D121" s="7">
        <v>29429</v>
      </c>
      <c r="E121" s="7">
        <v>22</v>
      </c>
      <c r="F121" s="173">
        <f t="shared" si="2"/>
        <v>1337.6818181818182</v>
      </c>
      <c r="G121" s="174"/>
    </row>
    <row r="122" spans="1:7" ht="10.5" customHeight="1">
      <c r="A122" s="9">
        <f t="shared" si="3"/>
        <v>119</v>
      </c>
      <c r="B122" s="99">
        <v>6</v>
      </c>
      <c r="C122" s="10" t="s">
        <v>86</v>
      </c>
      <c r="D122" s="7">
        <v>15987</v>
      </c>
      <c r="E122" s="7">
        <v>12</v>
      </c>
      <c r="F122" s="173">
        <f t="shared" si="2"/>
        <v>1332.25</v>
      </c>
      <c r="G122" s="174"/>
    </row>
    <row r="123" spans="1:7" ht="10.5" customHeight="1">
      <c r="A123" s="9">
        <f t="shared" si="3"/>
        <v>120</v>
      </c>
      <c r="B123" s="99">
        <v>264</v>
      </c>
      <c r="C123" s="10" t="s">
        <v>337</v>
      </c>
      <c r="D123" s="7">
        <v>11970</v>
      </c>
      <c r="E123" s="7">
        <v>9</v>
      </c>
      <c r="F123" s="173">
        <f t="shared" si="2"/>
        <v>1330</v>
      </c>
      <c r="G123" s="174"/>
    </row>
    <row r="124" spans="1:7" ht="10.5" customHeight="1">
      <c r="A124" s="9">
        <f t="shared" si="3"/>
        <v>121</v>
      </c>
      <c r="B124" s="99">
        <v>257</v>
      </c>
      <c r="C124" s="10" t="s">
        <v>330</v>
      </c>
      <c r="D124" s="7">
        <v>3986</v>
      </c>
      <c r="E124" s="7">
        <v>3</v>
      </c>
      <c r="F124" s="173">
        <f t="shared" si="2"/>
        <v>1328.6666666666667</v>
      </c>
      <c r="G124" s="174"/>
    </row>
    <row r="125" spans="1:7" ht="10.5" customHeight="1">
      <c r="A125" s="9">
        <f t="shared" si="3"/>
        <v>122</v>
      </c>
      <c r="B125" s="99">
        <v>285</v>
      </c>
      <c r="C125" s="10" t="s">
        <v>358</v>
      </c>
      <c r="D125" s="7">
        <v>209013</v>
      </c>
      <c r="E125" s="7">
        <v>158</v>
      </c>
      <c r="F125" s="173">
        <f t="shared" si="2"/>
        <v>1322.867088607595</v>
      </c>
      <c r="G125" s="174"/>
    </row>
    <row r="126" spans="1:7" ht="10.5" customHeight="1">
      <c r="A126" s="9">
        <f t="shared" si="3"/>
        <v>123</v>
      </c>
      <c r="B126" s="99">
        <v>273</v>
      </c>
      <c r="C126" s="10" t="s">
        <v>346</v>
      </c>
      <c r="D126" s="7">
        <v>3964</v>
      </c>
      <c r="E126" s="7">
        <v>3</v>
      </c>
      <c r="F126" s="173">
        <f t="shared" si="2"/>
        <v>1321.3333333333333</v>
      </c>
      <c r="G126" s="174"/>
    </row>
    <row r="127" spans="1:7" ht="10.5" customHeight="1">
      <c r="A127" s="9">
        <f t="shared" si="3"/>
        <v>124</v>
      </c>
      <c r="B127" s="99">
        <v>248</v>
      </c>
      <c r="C127" s="10" t="s">
        <v>324</v>
      </c>
      <c r="D127" s="7">
        <v>17131</v>
      </c>
      <c r="E127" s="7">
        <v>13</v>
      </c>
      <c r="F127" s="173">
        <f t="shared" si="2"/>
        <v>1317.7692307692307</v>
      </c>
      <c r="G127" s="174"/>
    </row>
    <row r="128" spans="1:7" ht="10.5" customHeight="1">
      <c r="A128" s="9">
        <f t="shared" si="3"/>
        <v>125</v>
      </c>
      <c r="B128" s="99">
        <v>71</v>
      </c>
      <c r="C128" s="10" t="s">
        <v>149</v>
      </c>
      <c r="D128" s="7">
        <v>15781</v>
      </c>
      <c r="E128" s="7">
        <v>12</v>
      </c>
      <c r="F128" s="173">
        <f t="shared" si="2"/>
        <v>1315.0833333333333</v>
      </c>
      <c r="G128" s="174"/>
    </row>
    <row r="129" spans="1:7" ht="10.5" customHeight="1">
      <c r="A129" s="9">
        <f t="shared" si="3"/>
        <v>126</v>
      </c>
      <c r="B129" s="99">
        <v>358</v>
      </c>
      <c r="C129" s="10" t="s">
        <v>430</v>
      </c>
      <c r="D129" s="7">
        <v>11821</v>
      </c>
      <c r="E129" s="7">
        <v>9</v>
      </c>
      <c r="F129" s="173">
        <f t="shared" si="2"/>
        <v>1313.4444444444443</v>
      </c>
      <c r="G129" s="174"/>
    </row>
    <row r="130" spans="1:7" ht="10.5" customHeight="1">
      <c r="A130" s="9">
        <f t="shared" si="3"/>
        <v>127</v>
      </c>
      <c r="B130" s="99">
        <v>182</v>
      </c>
      <c r="C130" s="10" t="s">
        <v>258</v>
      </c>
      <c r="D130" s="7">
        <v>11712</v>
      </c>
      <c r="E130" s="7">
        <v>9</v>
      </c>
      <c r="F130" s="173">
        <f t="shared" si="2"/>
        <v>1301.3333333333333</v>
      </c>
      <c r="G130" s="174"/>
    </row>
    <row r="131" spans="1:7" ht="10.5" customHeight="1">
      <c r="A131" s="9">
        <f t="shared" si="3"/>
        <v>128</v>
      </c>
      <c r="B131" s="99">
        <v>283</v>
      </c>
      <c r="C131" s="10" t="s">
        <v>356</v>
      </c>
      <c r="D131" s="7">
        <v>10366</v>
      </c>
      <c r="E131" s="7">
        <v>8</v>
      </c>
      <c r="F131" s="173">
        <f t="shared" si="2"/>
        <v>1295.75</v>
      </c>
      <c r="G131" s="174"/>
    </row>
    <row r="132" spans="1:7" ht="10.5" customHeight="1">
      <c r="A132" s="9">
        <f t="shared" si="3"/>
        <v>129</v>
      </c>
      <c r="B132" s="99">
        <v>325</v>
      </c>
      <c r="C132" s="10" t="s">
        <v>398</v>
      </c>
      <c r="D132" s="7">
        <v>16642</v>
      </c>
      <c r="E132" s="7">
        <v>13</v>
      </c>
      <c r="F132" s="173">
        <f t="shared" si="2"/>
        <v>1280.1538461538462</v>
      </c>
      <c r="G132" s="174"/>
    </row>
    <row r="133" spans="1:7" ht="10.5" customHeight="1">
      <c r="A133" s="9">
        <f t="shared" si="3"/>
        <v>130</v>
      </c>
      <c r="B133" s="99">
        <v>163</v>
      </c>
      <c r="C133" s="10" t="s">
        <v>240</v>
      </c>
      <c r="D133" s="7">
        <v>8908</v>
      </c>
      <c r="E133" s="7">
        <v>7</v>
      </c>
      <c r="F133" s="173">
        <f aca="true" t="shared" si="4" ref="F133:F196">D133/E133</f>
        <v>1272.5714285714287</v>
      </c>
      <c r="G133" s="174"/>
    </row>
    <row r="134" spans="1:7" ht="10.5" customHeight="1">
      <c r="A134" s="9">
        <f aca="true" t="shared" si="5" ref="A134:A197">A133+1</f>
        <v>131</v>
      </c>
      <c r="B134" s="99">
        <v>328</v>
      </c>
      <c r="C134" s="10" t="s">
        <v>401</v>
      </c>
      <c r="D134" s="7">
        <v>3802</v>
      </c>
      <c r="E134" s="7">
        <v>3</v>
      </c>
      <c r="F134" s="173">
        <f t="shared" si="4"/>
        <v>1267.3333333333333</v>
      </c>
      <c r="G134" s="174"/>
    </row>
    <row r="135" spans="1:7" ht="10.5" customHeight="1">
      <c r="A135" s="9">
        <f t="shared" si="5"/>
        <v>132</v>
      </c>
      <c r="B135" s="99">
        <v>322</v>
      </c>
      <c r="C135" s="10" t="s">
        <v>395</v>
      </c>
      <c r="D135" s="7">
        <v>10000</v>
      </c>
      <c r="E135" s="7">
        <v>8</v>
      </c>
      <c r="F135" s="173">
        <f t="shared" si="4"/>
        <v>1250</v>
      </c>
      <c r="G135" s="174"/>
    </row>
    <row r="136" spans="1:7" ht="10.5" customHeight="1">
      <c r="A136" s="9">
        <f t="shared" si="5"/>
        <v>133</v>
      </c>
      <c r="B136" s="99">
        <v>281</v>
      </c>
      <c r="C136" s="10" t="s">
        <v>354</v>
      </c>
      <c r="D136" s="7">
        <v>9998</v>
      </c>
      <c r="E136" s="7">
        <v>8</v>
      </c>
      <c r="F136" s="173">
        <f t="shared" si="4"/>
        <v>1249.75</v>
      </c>
      <c r="G136" s="174"/>
    </row>
    <row r="137" spans="1:7" ht="10.5" customHeight="1">
      <c r="A137" s="9">
        <f t="shared" si="5"/>
        <v>134</v>
      </c>
      <c r="B137" s="99">
        <v>204</v>
      </c>
      <c r="C137" s="10" t="s">
        <v>280</v>
      </c>
      <c r="D137" s="7">
        <v>3690</v>
      </c>
      <c r="E137" s="7">
        <v>3</v>
      </c>
      <c r="F137" s="173">
        <f t="shared" si="4"/>
        <v>1230</v>
      </c>
      <c r="G137" s="174"/>
    </row>
    <row r="138" spans="1:7" ht="10.5" customHeight="1">
      <c r="A138" s="9">
        <f t="shared" si="5"/>
        <v>135</v>
      </c>
      <c r="B138" s="99">
        <v>32</v>
      </c>
      <c r="C138" s="10" t="s">
        <v>111</v>
      </c>
      <c r="D138" s="7">
        <v>2441</v>
      </c>
      <c r="E138" s="7">
        <v>2</v>
      </c>
      <c r="F138" s="173">
        <f t="shared" si="4"/>
        <v>1220.5</v>
      </c>
      <c r="G138" s="174"/>
    </row>
    <row r="139" spans="1:7" ht="10.5" customHeight="1">
      <c r="A139" s="9">
        <f t="shared" si="5"/>
        <v>136</v>
      </c>
      <c r="B139" s="99">
        <v>40</v>
      </c>
      <c r="C139" s="10" t="s">
        <v>119</v>
      </c>
      <c r="D139" s="7">
        <v>9747</v>
      </c>
      <c r="E139" s="7">
        <v>8</v>
      </c>
      <c r="F139" s="173">
        <f t="shared" si="4"/>
        <v>1218.375</v>
      </c>
      <c r="G139" s="174"/>
    </row>
    <row r="140" spans="1:7" ht="10.5" customHeight="1">
      <c r="A140" s="9">
        <f t="shared" si="5"/>
        <v>137</v>
      </c>
      <c r="B140" s="99">
        <v>55</v>
      </c>
      <c r="C140" s="10" t="s">
        <v>133</v>
      </c>
      <c r="D140" s="7">
        <v>15816</v>
      </c>
      <c r="E140" s="7">
        <v>13</v>
      </c>
      <c r="F140" s="173">
        <f t="shared" si="4"/>
        <v>1216.6153846153845</v>
      </c>
      <c r="G140" s="174"/>
    </row>
    <row r="141" spans="1:7" ht="10.5" customHeight="1">
      <c r="A141" s="9">
        <f t="shared" si="5"/>
        <v>138</v>
      </c>
      <c r="B141" s="99">
        <v>311</v>
      </c>
      <c r="C141" s="10" t="s">
        <v>384</v>
      </c>
      <c r="D141" s="7">
        <v>19446</v>
      </c>
      <c r="E141" s="7">
        <v>16</v>
      </c>
      <c r="F141" s="173">
        <f t="shared" si="4"/>
        <v>1215.375</v>
      </c>
      <c r="G141" s="174"/>
    </row>
    <row r="142" spans="1:7" ht="10.5" customHeight="1">
      <c r="A142" s="9">
        <f t="shared" si="5"/>
        <v>139</v>
      </c>
      <c r="B142" s="99">
        <v>259</v>
      </c>
      <c r="C142" s="10" t="s">
        <v>332</v>
      </c>
      <c r="D142" s="7">
        <v>7280</v>
      </c>
      <c r="E142" s="7">
        <v>6</v>
      </c>
      <c r="F142" s="173">
        <f t="shared" si="4"/>
        <v>1213.3333333333333</v>
      </c>
      <c r="G142" s="174"/>
    </row>
    <row r="143" spans="1:7" ht="10.5" customHeight="1">
      <c r="A143" s="9">
        <f t="shared" si="5"/>
        <v>140</v>
      </c>
      <c r="B143" s="99">
        <v>360</v>
      </c>
      <c r="C143" s="10" t="s">
        <v>432</v>
      </c>
      <c r="D143" s="7">
        <v>6060</v>
      </c>
      <c r="E143" s="7">
        <v>5</v>
      </c>
      <c r="F143" s="173">
        <f t="shared" si="4"/>
        <v>1212</v>
      </c>
      <c r="G143" s="174"/>
    </row>
    <row r="144" spans="1:7" ht="10.5" customHeight="1">
      <c r="A144" s="9">
        <f t="shared" si="5"/>
        <v>141</v>
      </c>
      <c r="B144" s="99">
        <v>12</v>
      </c>
      <c r="C144" s="10" t="s">
        <v>92</v>
      </c>
      <c r="D144" s="7">
        <v>4844</v>
      </c>
      <c r="E144" s="7">
        <v>4</v>
      </c>
      <c r="F144" s="173">
        <f t="shared" si="4"/>
        <v>1211</v>
      </c>
      <c r="G144" s="174"/>
    </row>
    <row r="145" spans="1:7" ht="10.5" customHeight="1">
      <c r="A145" s="9">
        <f t="shared" si="5"/>
        <v>142</v>
      </c>
      <c r="B145" s="99">
        <v>256</v>
      </c>
      <c r="C145" s="10" t="s">
        <v>329</v>
      </c>
      <c r="D145" s="7">
        <v>16839</v>
      </c>
      <c r="E145" s="7">
        <v>14</v>
      </c>
      <c r="F145" s="173">
        <f t="shared" si="4"/>
        <v>1202.7857142857142</v>
      </c>
      <c r="G145" s="174"/>
    </row>
    <row r="146" spans="1:7" ht="10.5" customHeight="1">
      <c r="A146" s="9">
        <f t="shared" si="5"/>
        <v>143</v>
      </c>
      <c r="B146" s="99">
        <v>269</v>
      </c>
      <c r="C146" s="10" t="s">
        <v>342</v>
      </c>
      <c r="D146" s="7">
        <v>19152</v>
      </c>
      <c r="E146" s="7">
        <v>16</v>
      </c>
      <c r="F146" s="173">
        <f t="shared" si="4"/>
        <v>1197</v>
      </c>
      <c r="G146" s="174"/>
    </row>
    <row r="147" spans="1:7" ht="10.5" customHeight="1">
      <c r="A147" s="9">
        <f t="shared" si="5"/>
        <v>144</v>
      </c>
      <c r="B147" s="99">
        <v>145</v>
      </c>
      <c r="C147" s="10" t="s">
        <v>222</v>
      </c>
      <c r="D147" s="7">
        <v>8371</v>
      </c>
      <c r="E147" s="7">
        <v>7</v>
      </c>
      <c r="F147" s="173">
        <f t="shared" si="4"/>
        <v>1195.857142857143</v>
      </c>
      <c r="G147" s="174"/>
    </row>
    <row r="148" spans="1:7" ht="10.5" customHeight="1">
      <c r="A148" s="9">
        <f t="shared" si="5"/>
        <v>145</v>
      </c>
      <c r="B148" s="99">
        <v>136</v>
      </c>
      <c r="C148" s="10" t="s">
        <v>213</v>
      </c>
      <c r="D148" s="7">
        <v>5931</v>
      </c>
      <c r="E148" s="7">
        <v>5</v>
      </c>
      <c r="F148" s="173">
        <f t="shared" si="4"/>
        <v>1186.2</v>
      </c>
      <c r="G148" s="174"/>
    </row>
    <row r="149" spans="1:7" ht="10.5" customHeight="1">
      <c r="A149" s="9">
        <f t="shared" si="5"/>
        <v>146</v>
      </c>
      <c r="B149" s="99">
        <v>60</v>
      </c>
      <c r="C149" s="10" t="s">
        <v>138</v>
      </c>
      <c r="D149" s="7">
        <v>16600</v>
      </c>
      <c r="E149" s="7">
        <v>14</v>
      </c>
      <c r="F149" s="173">
        <f t="shared" si="4"/>
        <v>1185.7142857142858</v>
      </c>
      <c r="G149" s="174"/>
    </row>
    <row r="150" spans="1:7" ht="10.5" customHeight="1">
      <c r="A150" s="9">
        <f t="shared" si="5"/>
        <v>147</v>
      </c>
      <c r="B150" s="99">
        <v>320</v>
      </c>
      <c r="C150" s="10" t="s">
        <v>393</v>
      </c>
      <c r="D150" s="7">
        <v>4735</v>
      </c>
      <c r="E150" s="7">
        <v>4</v>
      </c>
      <c r="F150" s="173">
        <f t="shared" si="4"/>
        <v>1183.75</v>
      </c>
      <c r="G150" s="174"/>
    </row>
    <row r="151" spans="1:7" ht="10.5" customHeight="1">
      <c r="A151" s="9">
        <f t="shared" si="5"/>
        <v>148</v>
      </c>
      <c r="B151" s="99">
        <v>255</v>
      </c>
      <c r="C151" s="10" t="s">
        <v>328</v>
      </c>
      <c r="D151" s="7">
        <v>4731</v>
      </c>
      <c r="E151" s="7">
        <v>4</v>
      </c>
      <c r="F151" s="173">
        <f t="shared" si="4"/>
        <v>1182.75</v>
      </c>
      <c r="G151" s="174"/>
    </row>
    <row r="152" spans="1:7" ht="10.5" customHeight="1">
      <c r="A152" s="9">
        <f t="shared" si="5"/>
        <v>149</v>
      </c>
      <c r="B152" s="99">
        <v>186</v>
      </c>
      <c r="C152" s="10" t="s">
        <v>262</v>
      </c>
      <c r="D152" s="7">
        <v>8190</v>
      </c>
      <c r="E152" s="7">
        <v>7</v>
      </c>
      <c r="F152" s="173">
        <f t="shared" si="4"/>
        <v>1170</v>
      </c>
      <c r="G152" s="174"/>
    </row>
    <row r="153" spans="1:7" ht="10.5" customHeight="1">
      <c r="A153" s="9">
        <f t="shared" si="5"/>
        <v>150</v>
      </c>
      <c r="B153" s="99">
        <v>337</v>
      </c>
      <c r="C153" s="10" t="s">
        <v>409</v>
      </c>
      <c r="D153" s="7">
        <v>4644</v>
      </c>
      <c r="E153" s="7">
        <v>4</v>
      </c>
      <c r="F153" s="173">
        <f t="shared" si="4"/>
        <v>1161</v>
      </c>
      <c r="G153" s="174"/>
    </row>
    <row r="154" spans="1:7" ht="10.5" customHeight="1">
      <c r="A154" s="9">
        <f t="shared" si="5"/>
        <v>151</v>
      </c>
      <c r="B154" s="99">
        <v>130</v>
      </c>
      <c r="C154" s="10" t="s">
        <v>207</v>
      </c>
      <c r="D154" s="7">
        <v>2284</v>
      </c>
      <c r="E154" s="7">
        <v>2</v>
      </c>
      <c r="F154" s="173">
        <f t="shared" si="4"/>
        <v>1142</v>
      </c>
      <c r="G154" s="174"/>
    </row>
    <row r="155" spans="1:7" ht="10.5" customHeight="1">
      <c r="A155" s="9">
        <f t="shared" si="5"/>
        <v>152</v>
      </c>
      <c r="B155" s="99">
        <v>351</v>
      </c>
      <c r="C155" s="10" t="s">
        <v>423</v>
      </c>
      <c r="D155" s="7">
        <v>3390</v>
      </c>
      <c r="E155" s="7">
        <v>3</v>
      </c>
      <c r="F155" s="173">
        <f t="shared" si="4"/>
        <v>1130</v>
      </c>
      <c r="G155" s="174"/>
    </row>
    <row r="156" spans="1:7" ht="10.5" customHeight="1">
      <c r="A156" s="9">
        <f t="shared" si="5"/>
        <v>153</v>
      </c>
      <c r="B156" s="99">
        <v>278</v>
      </c>
      <c r="C156" s="10" t="s">
        <v>351</v>
      </c>
      <c r="D156" s="7">
        <v>6720</v>
      </c>
      <c r="E156" s="7">
        <v>6</v>
      </c>
      <c r="F156" s="173">
        <f t="shared" si="4"/>
        <v>1120</v>
      </c>
      <c r="G156" s="174"/>
    </row>
    <row r="157" spans="1:7" ht="10.5" customHeight="1">
      <c r="A157" s="9">
        <f t="shared" si="5"/>
        <v>154</v>
      </c>
      <c r="B157" s="99">
        <v>80</v>
      </c>
      <c r="C157" s="10" t="s">
        <v>158</v>
      </c>
      <c r="D157" s="7">
        <v>7834</v>
      </c>
      <c r="E157" s="7">
        <v>7</v>
      </c>
      <c r="F157" s="173">
        <f t="shared" si="4"/>
        <v>1119.142857142857</v>
      </c>
      <c r="G157" s="174"/>
    </row>
    <row r="158" spans="1:7" ht="10.5" customHeight="1">
      <c r="A158" s="9">
        <f t="shared" si="5"/>
        <v>155</v>
      </c>
      <c r="B158" s="99">
        <v>333</v>
      </c>
      <c r="C158" s="10" t="s">
        <v>405</v>
      </c>
      <c r="D158" s="7">
        <v>4462</v>
      </c>
      <c r="E158" s="7">
        <v>4</v>
      </c>
      <c r="F158" s="173">
        <f t="shared" si="4"/>
        <v>1115.5</v>
      </c>
      <c r="G158" s="174"/>
    </row>
    <row r="159" spans="1:7" ht="10.5" customHeight="1">
      <c r="A159" s="9">
        <f t="shared" si="5"/>
        <v>156</v>
      </c>
      <c r="B159" s="99">
        <v>184</v>
      </c>
      <c r="C159" s="10" t="s">
        <v>260</v>
      </c>
      <c r="D159" s="7">
        <v>3343</v>
      </c>
      <c r="E159" s="7">
        <v>3</v>
      </c>
      <c r="F159" s="173">
        <f t="shared" si="4"/>
        <v>1114.3333333333333</v>
      </c>
      <c r="G159" s="174"/>
    </row>
    <row r="160" spans="1:7" ht="10.5" customHeight="1">
      <c r="A160" s="9">
        <f t="shared" si="5"/>
        <v>157</v>
      </c>
      <c r="B160" s="99">
        <v>330</v>
      </c>
      <c r="C160" s="10" t="s">
        <v>403</v>
      </c>
      <c r="D160" s="7">
        <v>10000</v>
      </c>
      <c r="E160" s="7">
        <v>9</v>
      </c>
      <c r="F160" s="173">
        <f t="shared" si="4"/>
        <v>1111.111111111111</v>
      </c>
      <c r="G160" s="174"/>
    </row>
    <row r="161" spans="1:7" ht="10.5" customHeight="1">
      <c r="A161" s="9">
        <f t="shared" si="5"/>
        <v>158</v>
      </c>
      <c r="B161" s="99">
        <v>8</v>
      </c>
      <c r="C161" s="10" t="s">
        <v>88</v>
      </c>
      <c r="D161" s="7">
        <v>62210</v>
      </c>
      <c r="E161" s="7">
        <v>56</v>
      </c>
      <c r="F161" s="173">
        <f t="shared" si="4"/>
        <v>1110.892857142857</v>
      </c>
      <c r="G161" s="174"/>
    </row>
    <row r="162" spans="1:7" ht="10.5" customHeight="1">
      <c r="A162" s="9">
        <f t="shared" si="5"/>
        <v>159</v>
      </c>
      <c r="B162" s="99">
        <v>271</v>
      </c>
      <c r="C162" s="10" t="s">
        <v>344</v>
      </c>
      <c r="D162" s="7">
        <v>8825</v>
      </c>
      <c r="E162" s="7">
        <v>8</v>
      </c>
      <c r="F162" s="173">
        <f t="shared" si="4"/>
        <v>1103.125</v>
      </c>
      <c r="G162" s="174"/>
    </row>
    <row r="163" spans="1:7" ht="10.5" customHeight="1">
      <c r="A163" s="9">
        <f t="shared" si="5"/>
        <v>160</v>
      </c>
      <c r="B163" s="99">
        <v>171</v>
      </c>
      <c r="C163" s="10" t="s">
        <v>247</v>
      </c>
      <c r="D163" s="7">
        <v>13229</v>
      </c>
      <c r="E163" s="7">
        <v>12</v>
      </c>
      <c r="F163" s="173">
        <f t="shared" si="4"/>
        <v>1102.4166666666667</v>
      </c>
      <c r="G163" s="174"/>
    </row>
    <row r="164" spans="1:7" ht="10.5" customHeight="1">
      <c r="A164" s="9">
        <f t="shared" si="5"/>
        <v>161</v>
      </c>
      <c r="B164" s="99">
        <v>210</v>
      </c>
      <c r="C164" s="10" t="s">
        <v>286</v>
      </c>
      <c r="D164" s="7">
        <v>9911</v>
      </c>
      <c r="E164" s="7">
        <v>9</v>
      </c>
      <c r="F164" s="173">
        <f t="shared" si="4"/>
        <v>1101.2222222222222</v>
      </c>
      <c r="G164" s="174"/>
    </row>
    <row r="165" spans="1:7" ht="10.5" customHeight="1">
      <c r="A165" s="9">
        <f t="shared" si="5"/>
        <v>162</v>
      </c>
      <c r="B165" s="99">
        <v>43</v>
      </c>
      <c r="C165" s="10" t="s">
        <v>122</v>
      </c>
      <c r="D165" s="7">
        <v>1100</v>
      </c>
      <c r="E165" s="7">
        <v>1</v>
      </c>
      <c r="F165" s="173">
        <f t="shared" si="4"/>
        <v>1100</v>
      </c>
      <c r="G165" s="174"/>
    </row>
    <row r="166" spans="1:7" ht="10.5" customHeight="1">
      <c r="A166" s="9">
        <f t="shared" si="5"/>
        <v>163</v>
      </c>
      <c r="B166" s="99">
        <v>284</v>
      </c>
      <c r="C166" s="10" t="s">
        <v>357</v>
      </c>
      <c r="D166" s="7">
        <v>13154</v>
      </c>
      <c r="E166" s="7">
        <v>12</v>
      </c>
      <c r="F166" s="173">
        <f t="shared" si="4"/>
        <v>1096.1666666666667</v>
      </c>
      <c r="G166" s="174"/>
    </row>
    <row r="167" spans="1:7" ht="10.5" customHeight="1">
      <c r="A167" s="9">
        <f t="shared" si="5"/>
        <v>164</v>
      </c>
      <c r="B167" s="99">
        <v>218</v>
      </c>
      <c r="C167" s="10" t="s">
        <v>294</v>
      </c>
      <c r="D167" s="7">
        <v>33368</v>
      </c>
      <c r="E167" s="7">
        <v>31</v>
      </c>
      <c r="F167" s="173">
        <f t="shared" si="4"/>
        <v>1076.3870967741937</v>
      </c>
      <c r="G167" s="174"/>
    </row>
    <row r="168" spans="1:7" ht="10.5" customHeight="1">
      <c r="A168" s="9">
        <f t="shared" si="5"/>
        <v>165</v>
      </c>
      <c r="B168" s="99">
        <v>76</v>
      </c>
      <c r="C168" s="10" t="s">
        <v>154</v>
      </c>
      <c r="D168" s="7">
        <v>35438</v>
      </c>
      <c r="E168" s="7">
        <v>33</v>
      </c>
      <c r="F168" s="173">
        <f t="shared" si="4"/>
        <v>1073.878787878788</v>
      </c>
      <c r="G168" s="174"/>
    </row>
    <row r="169" spans="1:7" ht="10.5" customHeight="1">
      <c r="A169" s="9">
        <f t="shared" si="5"/>
        <v>166</v>
      </c>
      <c r="B169" s="99">
        <v>300</v>
      </c>
      <c r="C169" s="10" t="s">
        <v>373</v>
      </c>
      <c r="D169" s="7">
        <v>11796</v>
      </c>
      <c r="E169" s="7">
        <v>11</v>
      </c>
      <c r="F169" s="173">
        <f t="shared" si="4"/>
        <v>1072.3636363636363</v>
      </c>
      <c r="G169" s="174"/>
    </row>
    <row r="170" spans="1:7" ht="10.5" customHeight="1">
      <c r="A170" s="9">
        <f t="shared" si="5"/>
        <v>167</v>
      </c>
      <c r="B170" s="99">
        <v>7</v>
      </c>
      <c r="C170" s="10" t="s">
        <v>87</v>
      </c>
      <c r="D170" s="7">
        <v>7348</v>
      </c>
      <c r="E170" s="7">
        <v>7</v>
      </c>
      <c r="F170" s="173">
        <f t="shared" si="4"/>
        <v>1049.7142857142858</v>
      </c>
      <c r="G170" s="174"/>
    </row>
    <row r="171" spans="1:7" ht="10.5" customHeight="1">
      <c r="A171" s="9">
        <f t="shared" si="5"/>
        <v>168</v>
      </c>
      <c r="B171" s="99">
        <v>96</v>
      </c>
      <c r="C171" s="10" t="s">
        <v>173</v>
      </c>
      <c r="D171" s="7">
        <v>8374</v>
      </c>
      <c r="E171" s="7">
        <v>8</v>
      </c>
      <c r="F171" s="173">
        <f t="shared" si="4"/>
        <v>1046.75</v>
      </c>
      <c r="G171" s="174"/>
    </row>
    <row r="172" spans="1:7" ht="10.5" customHeight="1">
      <c r="A172" s="9">
        <f t="shared" si="5"/>
        <v>169</v>
      </c>
      <c r="B172" s="99">
        <v>106</v>
      </c>
      <c r="C172" s="10" t="s">
        <v>183</v>
      </c>
      <c r="D172" s="7">
        <v>9381</v>
      </c>
      <c r="E172" s="7">
        <v>9</v>
      </c>
      <c r="F172" s="173">
        <f t="shared" si="4"/>
        <v>1042.3333333333333</v>
      </c>
      <c r="G172" s="174"/>
    </row>
    <row r="173" spans="1:7" ht="10.5" customHeight="1">
      <c r="A173" s="9">
        <f t="shared" si="5"/>
        <v>170</v>
      </c>
      <c r="B173" s="99">
        <v>153</v>
      </c>
      <c r="C173" s="10" t="s">
        <v>230</v>
      </c>
      <c r="D173" s="7">
        <v>27715</v>
      </c>
      <c r="E173" s="7">
        <v>27</v>
      </c>
      <c r="F173" s="173">
        <f t="shared" si="4"/>
        <v>1026.4814814814815</v>
      </c>
      <c r="G173" s="174"/>
    </row>
    <row r="174" spans="1:7" ht="10.5" customHeight="1">
      <c r="A174" s="9">
        <f t="shared" si="5"/>
        <v>171</v>
      </c>
      <c r="B174" s="99">
        <v>100</v>
      </c>
      <c r="C174" s="10" t="s">
        <v>177</v>
      </c>
      <c r="D174" s="7">
        <v>2044</v>
      </c>
      <c r="E174" s="7">
        <v>2</v>
      </c>
      <c r="F174" s="173">
        <f t="shared" si="4"/>
        <v>1022</v>
      </c>
      <c r="G174" s="174"/>
    </row>
    <row r="175" spans="1:7" ht="10.5" customHeight="1">
      <c r="A175" s="9">
        <f t="shared" si="5"/>
        <v>172</v>
      </c>
      <c r="B175" s="99">
        <v>4</v>
      </c>
      <c r="C175" s="10" t="s">
        <v>84</v>
      </c>
      <c r="D175" s="7">
        <v>7144</v>
      </c>
      <c r="E175" s="7">
        <v>7</v>
      </c>
      <c r="F175" s="173">
        <f t="shared" si="4"/>
        <v>1020.5714285714286</v>
      </c>
      <c r="G175" s="174"/>
    </row>
    <row r="176" spans="1:7" ht="10.5" customHeight="1">
      <c r="A176" s="9">
        <f t="shared" si="5"/>
        <v>173</v>
      </c>
      <c r="B176" s="99">
        <v>113</v>
      </c>
      <c r="C176" s="10" t="s">
        <v>190</v>
      </c>
      <c r="D176" s="7">
        <v>488853</v>
      </c>
      <c r="E176" s="7">
        <v>486</v>
      </c>
      <c r="F176" s="173">
        <f t="shared" si="4"/>
        <v>1005.8703703703703</v>
      </c>
      <c r="G176" s="174"/>
    </row>
    <row r="177" spans="1:7" ht="10.5" customHeight="1">
      <c r="A177" s="9">
        <f t="shared" si="5"/>
        <v>174</v>
      </c>
      <c r="B177" s="99">
        <v>134</v>
      </c>
      <c r="C177" s="10" t="s">
        <v>211</v>
      </c>
      <c r="D177" s="7">
        <v>4000</v>
      </c>
      <c r="E177" s="7">
        <v>4</v>
      </c>
      <c r="F177" s="173">
        <f t="shared" si="4"/>
        <v>1000</v>
      </c>
      <c r="G177" s="174"/>
    </row>
    <row r="178" spans="1:7" ht="10.5" customHeight="1">
      <c r="A178" s="9">
        <f t="shared" si="5"/>
        <v>175</v>
      </c>
      <c r="B178" s="99">
        <v>293</v>
      </c>
      <c r="C178" s="10" t="s">
        <v>366</v>
      </c>
      <c r="D178" s="7">
        <v>20000</v>
      </c>
      <c r="E178" s="7">
        <v>20</v>
      </c>
      <c r="F178" s="173">
        <f t="shared" si="4"/>
        <v>1000</v>
      </c>
      <c r="G178" s="174"/>
    </row>
    <row r="179" spans="1:7" ht="10.5" customHeight="1">
      <c r="A179" s="9">
        <f t="shared" si="5"/>
        <v>176</v>
      </c>
      <c r="B179" s="99">
        <v>31</v>
      </c>
      <c r="C179" s="10" t="s">
        <v>110</v>
      </c>
      <c r="D179" s="7">
        <v>9970</v>
      </c>
      <c r="E179" s="7">
        <v>10</v>
      </c>
      <c r="F179" s="173">
        <f t="shared" si="4"/>
        <v>997</v>
      </c>
      <c r="G179" s="174"/>
    </row>
    <row r="180" spans="1:7" ht="10.5" customHeight="1">
      <c r="A180" s="9">
        <f t="shared" si="5"/>
        <v>177</v>
      </c>
      <c r="B180" s="99">
        <v>183</v>
      </c>
      <c r="C180" s="10" t="s">
        <v>259</v>
      </c>
      <c r="D180" s="7">
        <v>5966</v>
      </c>
      <c r="E180" s="7">
        <v>6</v>
      </c>
      <c r="F180" s="173">
        <f t="shared" si="4"/>
        <v>994.3333333333334</v>
      </c>
      <c r="G180" s="174"/>
    </row>
    <row r="181" spans="1:7" ht="10.5" customHeight="1">
      <c r="A181" s="9">
        <f t="shared" si="5"/>
        <v>178</v>
      </c>
      <c r="B181" s="99">
        <v>352</v>
      </c>
      <c r="C181" s="10" t="s">
        <v>424</v>
      </c>
      <c r="D181" s="7">
        <v>2970</v>
      </c>
      <c r="E181" s="7">
        <v>3</v>
      </c>
      <c r="F181" s="173">
        <f t="shared" si="4"/>
        <v>990</v>
      </c>
      <c r="G181" s="174"/>
    </row>
    <row r="182" spans="1:7" ht="10.5" customHeight="1">
      <c r="A182" s="9">
        <f t="shared" si="5"/>
        <v>179</v>
      </c>
      <c r="B182" s="99">
        <v>62</v>
      </c>
      <c r="C182" s="10" t="s">
        <v>140</v>
      </c>
      <c r="D182" s="7">
        <v>9885</v>
      </c>
      <c r="E182" s="7">
        <v>10</v>
      </c>
      <c r="F182" s="173">
        <f t="shared" si="4"/>
        <v>988.5</v>
      </c>
      <c r="G182" s="174"/>
    </row>
    <row r="183" spans="1:7" ht="10.5" customHeight="1">
      <c r="A183" s="9">
        <f t="shared" si="5"/>
        <v>180</v>
      </c>
      <c r="B183" s="99">
        <v>202</v>
      </c>
      <c r="C183" s="10" t="s">
        <v>278</v>
      </c>
      <c r="D183" s="7">
        <v>7895</v>
      </c>
      <c r="E183" s="7">
        <v>8</v>
      </c>
      <c r="F183" s="173">
        <f t="shared" si="4"/>
        <v>986.875</v>
      </c>
      <c r="G183" s="174"/>
    </row>
    <row r="184" spans="1:7" ht="10.5" customHeight="1">
      <c r="A184" s="9">
        <f t="shared" si="5"/>
        <v>181</v>
      </c>
      <c r="B184" s="99">
        <v>179</v>
      </c>
      <c r="C184" s="10" t="s">
        <v>255</v>
      </c>
      <c r="D184" s="7">
        <v>8856</v>
      </c>
      <c r="E184" s="7">
        <v>9</v>
      </c>
      <c r="F184" s="173">
        <f t="shared" si="4"/>
        <v>984</v>
      </c>
      <c r="G184" s="174"/>
    </row>
    <row r="185" spans="1:7" ht="10.5" customHeight="1">
      <c r="A185" s="9">
        <f t="shared" si="5"/>
        <v>182</v>
      </c>
      <c r="B185" s="99">
        <v>319</v>
      </c>
      <c r="C185" s="10" t="s">
        <v>392</v>
      </c>
      <c r="D185" s="7">
        <v>39267</v>
      </c>
      <c r="E185" s="7">
        <v>40</v>
      </c>
      <c r="F185" s="173">
        <f t="shared" si="4"/>
        <v>981.675</v>
      </c>
      <c r="G185" s="174"/>
    </row>
    <row r="186" spans="1:7" ht="10.5" customHeight="1">
      <c r="A186" s="9">
        <f t="shared" si="5"/>
        <v>183</v>
      </c>
      <c r="B186" s="99">
        <v>22</v>
      </c>
      <c r="C186" s="10" t="s">
        <v>102</v>
      </c>
      <c r="D186" s="7">
        <v>2925</v>
      </c>
      <c r="E186" s="7">
        <v>3</v>
      </c>
      <c r="F186" s="173">
        <f t="shared" si="4"/>
        <v>975</v>
      </c>
      <c r="G186" s="174"/>
    </row>
    <row r="187" spans="1:7" ht="10.5" customHeight="1">
      <c r="A187" s="9">
        <f t="shared" si="5"/>
        <v>184</v>
      </c>
      <c r="B187" s="99">
        <v>38</v>
      </c>
      <c r="C187" s="10" t="s">
        <v>117</v>
      </c>
      <c r="D187" s="7">
        <v>14617</v>
      </c>
      <c r="E187" s="7">
        <v>15</v>
      </c>
      <c r="F187" s="173">
        <f t="shared" si="4"/>
        <v>974.4666666666667</v>
      </c>
      <c r="G187" s="174"/>
    </row>
    <row r="188" spans="1:7" ht="10.5" customHeight="1">
      <c r="A188" s="9">
        <f t="shared" si="5"/>
        <v>185</v>
      </c>
      <c r="B188" s="99">
        <v>49</v>
      </c>
      <c r="C188" s="10" t="s">
        <v>128</v>
      </c>
      <c r="D188" s="7">
        <v>962</v>
      </c>
      <c r="E188" s="7">
        <v>1</v>
      </c>
      <c r="F188" s="173">
        <f t="shared" si="4"/>
        <v>962</v>
      </c>
      <c r="G188" s="174"/>
    </row>
    <row r="189" spans="1:7" ht="10.5" customHeight="1">
      <c r="A189" s="9">
        <f t="shared" si="5"/>
        <v>186</v>
      </c>
      <c r="B189" s="99">
        <v>308</v>
      </c>
      <c r="C189" s="10" t="s">
        <v>381</v>
      </c>
      <c r="D189" s="7">
        <v>35550</v>
      </c>
      <c r="E189" s="7">
        <v>37</v>
      </c>
      <c r="F189" s="173">
        <f t="shared" si="4"/>
        <v>960.8108108108108</v>
      </c>
      <c r="G189" s="174"/>
    </row>
    <row r="190" spans="1:7" ht="10.5" customHeight="1">
      <c r="A190" s="9">
        <f t="shared" si="5"/>
        <v>187</v>
      </c>
      <c r="B190" s="99">
        <v>254</v>
      </c>
      <c r="C190" s="10" t="s">
        <v>327</v>
      </c>
      <c r="D190" s="7">
        <v>19214</v>
      </c>
      <c r="E190" s="7">
        <v>20</v>
      </c>
      <c r="F190" s="173">
        <f t="shared" si="4"/>
        <v>960.7</v>
      </c>
      <c r="G190" s="174"/>
    </row>
    <row r="191" spans="1:7" ht="10.5" customHeight="1">
      <c r="A191" s="9">
        <f t="shared" si="5"/>
        <v>188</v>
      </c>
      <c r="B191" s="99">
        <v>275</v>
      </c>
      <c r="C191" s="10" t="s">
        <v>348</v>
      </c>
      <c r="D191" s="7">
        <v>38330</v>
      </c>
      <c r="E191" s="7">
        <v>40</v>
      </c>
      <c r="F191" s="173">
        <f t="shared" si="4"/>
        <v>958.25</v>
      </c>
      <c r="G191" s="174"/>
    </row>
    <row r="192" spans="1:7" ht="10.5" customHeight="1">
      <c r="A192" s="9">
        <f t="shared" si="5"/>
        <v>189</v>
      </c>
      <c r="B192" s="99">
        <v>25</v>
      </c>
      <c r="C192" s="10" t="s">
        <v>105</v>
      </c>
      <c r="D192" s="7">
        <v>3826</v>
      </c>
      <c r="E192" s="7">
        <v>4</v>
      </c>
      <c r="F192" s="173">
        <f t="shared" si="4"/>
        <v>956.5</v>
      </c>
      <c r="G192" s="174"/>
    </row>
    <row r="193" spans="1:7" ht="10.5" customHeight="1">
      <c r="A193" s="9">
        <f t="shared" si="5"/>
        <v>190</v>
      </c>
      <c r="B193" s="99">
        <v>125</v>
      </c>
      <c r="C193" s="10" t="s">
        <v>202</v>
      </c>
      <c r="D193" s="7">
        <v>6670</v>
      </c>
      <c r="E193" s="7">
        <v>7</v>
      </c>
      <c r="F193" s="173">
        <f t="shared" si="4"/>
        <v>952.8571428571429</v>
      </c>
      <c r="G193" s="174"/>
    </row>
    <row r="194" spans="1:7" ht="10.5" customHeight="1">
      <c r="A194" s="9">
        <f t="shared" si="5"/>
        <v>191</v>
      </c>
      <c r="B194" s="99">
        <v>368</v>
      </c>
      <c r="C194" s="10" t="s">
        <v>440</v>
      </c>
      <c r="D194" s="7">
        <v>4763</v>
      </c>
      <c r="E194" s="7">
        <v>5</v>
      </c>
      <c r="F194" s="173">
        <f t="shared" si="4"/>
        <v>952.6</v>
      </c>
      <c r="G194" s="174"/>
    </row>
    <row r="195" spans="1:7" ht="10.5" customHeight="1">
      <c r="A195" s="9">
        <f t="shared" si="5"/>
        <v>192</v>
      </c>
      <c r="B195" s="99">
        <v>231</v>
      </c>
      <c r="C195" s="10" t="s">
        <v>307</v>
      </c>
      <c r="D195" s="7">
        <v>107633</v>
      </c>
      <c r="E195" s="7">
        <v>113</v>
      </c>
      <c r="F195" s="173">
        <f t="shared" si="4"/>
        <v>952.5044247787611</v>
      </c>
      <c r="G195" s="174"/>
    </row>
    <row r="196" spans="1:7" ht="10.5" customHeight="1">
      <c r="A196" s="9">
        <f t="shared" si="5"/>
        <v>193</v>
      </c>
      <c r="B196" s="99">
        <v>79</v>
      </c>
      <c r="C196" s="10" t="s">
        <v>157</v>
      </c>
      <c r="D196" s="7">
        <v>3790</v>
      </c>
      <c r="E196" s="7">
        <v>4</v>
      </c>
      <c r="F196" s="173">
        <f t="shared" si="4"/>
        <v>947.5</v>
      </c>
      <c r="G196" s="174"/>
    </row>
    <row r="197" spans="1:7" ht="10.5" customHeight="1">
      <c r="A197" s="9">
        <f t="shared" si="5"/>
        <v>194</v>
      </c>
      <c r="B197" s="99">
        <v>26</v>
      </c>
      <c r="C197" s="10" t="s">
        <v>106</v>
      </c>
      <c r="D197" s="7">
        <v>1893</v>
      </c>
      <c r="E197" s="7">
        <v>2</v>
      </c>
      <c r="F197" s="173">
        <f aca="true" t="shared" si="6" ref="F197:F260">D197/E197</f>
        <v>946.5</v>
      </c>
      <c r="G197" s="174"/>
    </row>
    <row r="198" spans="1:7" ht="10.5" customHeight="1">
      <c r="A198" s="9">
        <f aca="true" t="shared" si="7" ref="A198:A261">A197+1</f>
        <v>195</v>
      </c>
      <c r="B198" s="99">
        <v>107</v>
      </c>
      <c r="C198" s="10" t="s">
        <v>184</v>
      </c>
      <c r="D198" s="7">
        <v>1867</v>
      </c>
      <c r="E198" s="7">
        <v>2</v>
      </c>
      <c r="F198" s="173">
        <f t="shared" si="6"/>
        <v>933.5</v>
      </c>
      <c r="G198" s="174"/>
    </row>
    <row r="199" spans="1:7" ht="10.5" customHeight="1">
      <c r="A199" s="9">
        <f t="shared" si="7"/>
        <v>196</v>
      </c>
      <c r="B199" s="99">
        <v>345</v>
      </c>
      <c r="C199" s="10" t="s">
        <v>417</v>
      </c>
      <c r="D199" s="7">
        <v>4629</v>
      </c>
      <c r="E199" s="7">
        <v>5</v>
      </c>
      <c r="F199" s="173">
        <f t="shared" si="6"/>
        <v>925.8</v>
      </c>
      <c r="G199" s="174"/>
    </row>
    <row r="200" spans="1:7" ht="10.5" customHeight="1">
      <c r="A200" s="9">
        <f t="shared" si="7"/>
        <v>197</v>
      </c>
      <c r="B200" s="99">
        <v>127</v>
      </c>
      <c r="C200" s="10" t="s">
        <v>204</v>
      </c>
      <c r="D200" s="7">
        <v>4628</v>
      </c>
      <c r="E200" s="7">
        <v>5</v>
      </c>
      <c r="F200" s="173">
        <f t="shared" si="6"/>
        <v>925.6</v>
      </c>
      <c r="G200" s="174"/>
    </row>
    <row r="201" spans="1:7" ht="10.5" customHeight="1">
      <c r="A201" s="9">
        <f t="shared" si="7"/>
        <v>198</v>
      </c>
      <c r="B201" s="99">
        <v>85</v>
      </c>
      <c r="C201" s="10" t="s">
        <v>163</v>
      </c>
      <c r="D201" s="7">
        <v>4611</v>
      </c>
      <c r="E201" s="7">
        <v>5</v>
      </c>
      <c r="F201" s="173">
        <f t="shared" si="6"/>
        <v>922.2</v>
      </c>
      <c r="G201" s="174"/>
    </row>
    <row r="202" spans="1:7" ht="10.5" customHeight="1">
      <c r="A202" s="9">
        <f t="shared" si="7"/>
        <v>199</v>
      </c>
      <c r="B202" s="99">
        <v>211</v>
      </c>
      <c r="C202" s="10" t="s">
        <v>287</v>
      </c>
      <c r="D202" s="7">
        <v>7371</v>
      </c>
      <c r="E202" s="7">
        <v>8</v>
      </c>
      <c r="F202" s="173">
        <f t="shared" si="6"/>
        <v>921.375</v>
      </c>
      <c r="G202" s="174"/>
    </row>
    <row r="203" spans="1:7" ht="10.5" customHeight="1">
      <c r="A203" s="9">
        <f t="shared" si="7"/>
        <v>200</v>
      </c>
      <c r="B203" s="99">
        <v>56</v>
      </c>
      <c r="C203" s="10" t="s">
        <v>134</v>
      </c>
      <c r="D203" s="7">
        <v>4557</v>
      </c>
      <c r="E203" s="7">
        <v>5</v>
      </c>
      <c r="F203" s="173">
        <f t="shared" si="6"/>
        <v>911.4</v>
      </c>
      <c r="G203" s="174"/>
    </row>
    <row r="204" spans="1:7" ht="10.5" customHeight="1">
      <c r="A204" s="9">
        <f t="shared" si="7"/>
        <v>201</v>
      </c>
      <c r="B204" s="99">
        <v>50</v>
      </c>
      <c r="C204" s="10" t="s">
        <v>129</v>
      </c>
      <c r="D204" s="7">
        <v>49196</v>
      </c>
      <c r="E204" s="7">
        <v>54</v>
      </c>
      <c r="F204" s="173">
        <f t="shared" si="6"/>
        <v>911.0370370370371</v>
      </c>
      <c r="G204" s="174"/>
    </row>
    <row r="205" spans="1:7" ht="10.5" customHeight="1">
      <c r="A205" s="9">
        <f t="shared" si="7"/>
        <v>202</v>
      </c>
      <c r="B205" s="99">
        <v>236</v>
      </c>
      <c r="C205" s="10" t="s">
        <v>312</v>
      </c>
      <c r="D205" s="7">
        <v>9955</v>
      </c>
      <c r="E205" s="7">
        <v>11</v>
      </c>
      <c r="F205" s="173">
        <f t="shared" si="6"/>
        <v>905</v>
      </c>
      <c r="G205" s="174"/>
    </row>
    <row r="206" spans="1:7" ht="10.5" customHeight="1">
      <c r="A206" s="9">
        <f t="shared" si="7"/>
        <v>203</v>
      </c>
      <c r="B206" s="99">
        <v>95</v>
      </c>
      <c r="C206" s="10" t="s">
        <v>172</v>
      </c>
      <c r="D206" s="7">
        <v>1780</v>
      </c>
      <c r="E206" s="7">
        <v>2</v>
      </c>
      <c r="F206" s="173">
        <f t="shared" si="6"/>
        <v>890</v>
      </c>
      <c r="G206" s="174"/>
    </row>
    <row r="207" spans="1:7" ht="10.5" customHeight="1">
      <c r="A207" s="9">
        <f t="shared" si="7"/>
        <v>204</v>
      </c>
      <c r="B207" s="99">
        <v>274</v>
      </c>
      <c r="C207" s="10" t="s">
        <v>347</v>
      </c>
      <c r="D207" s="7">
        <v>17543</v>
      </c>
      <c r="E207" s="7">
        <v>20</v>
      </c>
      <c r="F207" s="173">
        <f t="shared" si="6"/>
        <v>877.15</v>
      </c>
      <c r="G207" s="174"/>
    </row>
    <row r="208" spans="1:7" ht="10.5" customHeight="1">
      <c r="A208" s="9">
        <f t="shared" si="7"/>
        <v>205</v>
      </c>
      <c r="B208" s="99">
        <v>359</v>
      </c>
      <c r="C208" s="10" t="s">
        <v>431</v>
      </c>
      <c r="D208" s="7">
        <v>46432</v>
      </c>
      <c r="E208" s="7">
        <v>53</v>
      </c>
      <c r="F208" s="173">
        <f t="shared" si="6"/>
        <v>876.0754716981132</v>
      </c>
      <c r="G208" s="174"/>
    </row>
    <row r="209" spans="1:7" ht="10.5" customHeight="1">
      <c r="A209" s="9">
        <f t="shared" si="7"/>
        <v>206</v>
      </c>
      <c r="B209" s="99">
        <v>378</v>
      </c>
      <c r="C209" s="10" t="s">
        <v>450</v>
      </c>
      <c r="D209" s="7">
        <v>22717</v>
      </c>
      <c r="E209" s="7">
        <v>26</v>
      </c>
      <c r="F209" s="173">
        <f t="shared" si="6"/>
        <v>873.7307692307693</v>
      </c>
      <c r="G209" s="174"/>
    </row>
    <row r="210" spans="1:7" ht="10.5" customHeight="1">
      <c r="A210" s="9">
        <f t="shared" si="7"/>
        <v>207</v>
      </c>
      <c r="B210" s="99">
        <v>75</v>
      </c>
      <c r="C210" s="10" t="s">
        <v>153</v>
      </c>
      <c r="D210" s="7">
        <v>9600</v>
      </c>
      <c r="E210" s="7">
        <v>11</v>
      </c>
      <c r="F210" s="173">
        <f t="shared" si="6"/>
        <v>872.7272727272727</v>
      </c>
      <c r="G210" s="174"/>
    </row>
    <row r="211" spans="1:7" ht="10.5" customHeight="1">
      <c r="A211" s="9">
        <f t="shared" si="7"/>
        <v>208</v>
      </c>
      <c r="B211" s="99">
        <v>67</v>
      </c>
      <c r="C211" s="10" t="s">
        <v>145</v>
      </c>
      <c r="D211" s="7">
        <v>6094</v>
      </c>
      <c r="E211" s="7">
        <v>7</v>
      </c>
      <c r="F211" s="173">
        <f t="shared" si="6"/>
        <v>870.5714285714286</v>
      </c>
      <c r="G211" s="174"/>
    </row>
    <row r="212" spans="1:7" ht="10.5" customHeight="1">
      <c r="A212" s="9">
        <f t="shared" si="7"/>
        <v>209</v>
      </c>
      <c r="B212" s="99">
        <v>336</v>
      </c>
      <c r="C212" s="10" t="s">
        <v>408</v>
      </c>
      <c r="D212" s="7">
        <v>20807</v>
      </c>
      <c r="E212" s="7">
        <v>24</v>
      </c>
      <c r="F212" s="173">
        <f t="shared" si="6"/>
        <v>866.9583333333334</v>
      </c>
      <c r="G212" s="174"/>
    </row>
    <row r="213" spans="1:7" ht="10.5" customHeight="1">
      <c r="A213" s="9">
        <f t="shared" si="7"/>
        <v>210</v>
      </c>
      <c r="B213" s="99">
        <v>365</v>
      </c>
      <c r="C213" s="10" t="s">
        <v>437</v>
      </c>
      <c r="D213" s="7">
        <v>1724</v>
      </c>
      <c r="E213" s="7">
        <v>2</v>
      </c>
      <c r="F213" s="173">
        <f t="shared" si="6"/>
        <v>862</v>
      </c>
      <c r="G213" s="174"/>
    </row>
    <row r="214" spans="1:7" ht="10.5" customHeight="1">
      <c r="A214" s="9">
        <f t="shared" si="7"/>
        <v>211</v>
      </c>
      <c r="B214" s="99">
        <v>178</v>
      </c>
      <c r="C214" s="10" t="s">
        <v>254</v>
      </c>
      <c r="D214" s="7">
        <v>53362</v>
      </c>
      <c r="E214" s="7">
        <v>62</v>
      </c>
      <c r="F214" s="173">
        <f t="shared" si="6"/>
        <v>860.6774193548387</v>
      </c>
      <c r="G214" s="174"/>
    </row>
    <row r="215" spans="1:7" ht="10.5" customHeight="1">
      <c r="A215" s="9">
        <f t="shared" si="7"/>
        <v>212</v>
      </c>
      <c r="B215" s="99">
        <v>124</v>
      </c>
      <c r="C215" s="10" t="s">
        <v>201</v>
      </c>
      <c r="D215" s="7">
        <v>858</v>
      </c>
      <c r="E215" s="7">
        <v>1</v>
      </c>
      <c r="F215" s="173">
        <f t="shared" si="6"/>
        <v>858</v>
      </c>
      <c r="G215" s="174"/>
    </row>
    <row r="216" spans="1:7" ht="10.5" customHeight="1">
      <c r="A216" s="9">
        <f t="shared" si="7"/>
        <v>213</v>
      </c>
      <c r="B216" s="99">
        <v>297</v>
      </c>
      <c r="C216" s="10" t="s">
        <v>370</v>
      </c>
      <c r="D216" s="7">
        <v>1711</v>
      </c>
      <c r="E216" s="7">
        <v>2</v>
      </c>
      <c r="F216" s="173">
        <f t="shared" si="6"/>
        <v>855.5</v>
      </c>
      <c r="G216" s="174"/>
    </row>
    <row r="217" spans="1:7" ht="10.5" customHeight="1">
      <c r="A217" s="9">
        <f t="shared" si="7"/>
        <v>214</v>
      </c>
      <c r="B217" s="99">
        <v>47</v>
      </c>
      <c r="C217" s="10" t="s">
        <v>126</v>
      </c>
      <c r="D217" s="7">
        <v>11906</v>
      </c>
      <c r="E217" s="7">
        <v>14</v>
      </c>
      <c r="F217" s="173">
        <f t="shared" si="6"/>
        <v>850.4285714285714</v>
      </c>
      <c r="G217" s="174"/>
    </row>
    <row r="218" spans="1:7" ht="10.5" customHeight="1">
      <c r="A218" s="9">
        <f t="shared" si="7"/>
        <v>215</v>
      </c>
      <c r="B218" s="99">
        <v>39</v>
      </c>
      <c r="C218" s="10" t="s">
        <v>118</v>
      </c>
      <c r="D218" s="7">
        <v>1685</v>
      </c>
      <c r="E218" s="7">
        <v>2</v>
      </c>
      <c r="F218" s="173">
        <f t="shared" si="6"/>
        <v>842.5</v>
      </c>
      <c r="G218" s="174"/>
    </row>
    <row r="219" spans="1:7" ht="10.5" customHeight="1">
      <c r="A219" s="9">
        <f t="shared" si="7"/>
        <v>216</v>
      </c>
      <c r="B219" s="99">
        <v>115</v>
      </c>
      <c r="C219" s="10" t="s">
        <v>192</v>
      </c>
      <c r="D219" s="7">
        <v>5880</v>
      </c>
      <c r="E219" s="7">
        <v>7</v>
      </c>
      <c r="F219" s="173">
        <f t="shared" si="6"/>
        <v>840</v>
      </c>
      <c r="G219" s="174"/>
    </row>
    <row r="220" spans="1:7" ht="10.5" customHeight="1">
      <c r="A220" s="9">
        <f t="shared" si="7"/>
        <v>217</v>
      </c>
      <c r="B220" s="99">
        <v>91</v>
      </c>
      <c r="C220" s="10" t="s">
        <v>169</v>
      </c>
      <c r="D220" s="7">
        <v>7482</v>
      </c>
      <c r="E220" s="7">
        <v>9</v>
      </c>
      <c r="F220" s="173">
        <f t="shared" si="6"/>
        <v>831.3333333333334</v>
      </c>
      <c r="G220" s="174"/>
    </row>
    <row r="221" spans="1:7" ht="10.5" customHeight="1">
      <c r="A221" s="9">
        <f t="shared" si="7"/>
        <v>218</v>
      </c>
      <c r="B221" s="99">
        <v>198</v>
      </c>
      <c r="C221" s="10" t="s">
        <v>274</v>
      </c>
      <c r="D221" s="7">
        <v>7475</v>
      </c>
      <c r="E221" s="7">
        <v>9</v>
      </c>
      <c r="F221" s="173">
        <f t="shared" si="6"/>
        <v>830.5555555555555</v>
      </c>
      <c r="G221" s="174"/>
    </row>
    <row r="222" spans="1:7" ht="10.5" customHeight="1">
      <c r="A222" s="9">
        <f t="shared" si="7"/>
        <v>219</v>
      </c>
      <c r="B222" s="99">
        <v>243</v>
      </c>
      <c r="C222" s="10" t="s">
        <v>319</v>
      </c>
      <c r="D222" s="7">
        <v>4150</v>
      </c>
      <c r="E222" s="7">
        <v>5</v>
      </c>
      <c r="F222" s="173">
        <f t="shared" si="6"/>
        <v>830</v>
      </c>
      <c r="G222" s="174"/>
    </row>
    <row r="223" spans="1:7" ht="10.5" customHeight="1">
      <c r="A223" s="9">
        <f t="shared" si="7"/>
        <v>220</v>
      </c>
      <c r="B223" s="99">
        <v>11</v>
      </c>
      <c r="C223" s="10" t="s">
        <v>91</v>
      </c>
      <c r="D223" s="7">
        <v>46380</v>
      </c>
      <c r="E223" s="7">
        <v>57</v>
      </c>
      <c r="F223" s="173">
        <f t="shared" si="6"/>
        <v>813.6842105263158</v>
      </c>
      <c r="G223" s="174"/>
    </row>
    <row r="224" spans="1:7" ht="10.5" customHeight="1">
      <c r="A224" s="9">
        <f t="shared" si="7"/>
        <v>221</v>
      </c>
      <c r="B224" s="99">
        <v>98</v>
      </c>
      <c r="C224" s="10" t="s">
        <v>175</v>
      </c>
      <c r="D224" s="7">
        <v>8119</v>
      </c>
      <c r="E224" s="7">
        <v>10</v>
      </c>
      <c r="F224" s="173">
        <f t="shared" si="6"/>
        <v>811.9</v>
      </c>
      <c r="G224" s="174"/>
    </row>
    <row r="225" spans="1:7" ht="10.5" customHeight="1">
      <c r="A225" s="9">
        <f t="shared" si="7"/>
        <v>222</v>
      </c>
      <c r="B225" s="99">
        <v>53</v>
      </c>
      <c r="C225" s="10" t="s">
        <v>131</v>
      </c>
      <c r="D225" s="7">
        <v>9725</v>
      </c>
      <c r="E225" s="7">
        <v>12</v>
      </c>
      <c r="F225" s="173">
        <f t="shared" si="6"/>
        <v>810.4166666666666</v>
      </c>
      <c r="G225" s="174"/>
    </row>
    <row r="226" spans="1:7" ht="10.5" customHeight="1">
      <c r="A226" s="9">
        <f t="shared" si="7"/>
        <v>223</v>
      </c>
      <c r="B226" s="99">
        <v>37</v>
      </c>
      <c r="C226" s="10" t="s">
        <v>116</v>
      </c>
      <c r="D226" s="7">
        <v>8840</v>
      </c>
      <c r="E226" s="7">
        <v>11</v>
      </c>
      <c r="F226" s="173">
        <f t="shared" si="6"/>
        <v>803.6363636363636</v>
      </c>
      <c r="G226" s="174"/>
    </row>
    <row r="227" spans="1:7" ht="10.5" customHeight="1">
      <c r="A227" s="9">
        <f t="shared" si="7"/>
        <v>224</v>
      </c>
      <c r="B227" s="99">
        <v>267</v>
      </c>
      <c r="C227" s="10" t="s">
        <v>340</v>
      </c>
      <c r="D227" s="7">
        <v>1600</v>
      </c>
      <c r="E227" s="7">
        <v>2</v>
      </c>
      <c r="F227" s="173">
        <f t="shared" si="6"/>
        <v>800</v>
      </c>
      <c r="G227" s="174"/>
    </row>
    <row r="228" spans="1:7" ht="10.5" customHeight="1">
      <c r="A228" s="9">
        <f t="shared" si="7"/>
        <v>225</v>
      </c>
      <c r="B228" s="99">
        <v>77</v>
      </c>
      <c r="C228" s="10" t="s">
        <v>155</v>
      </c>
      <c r="D228" s="7">
        <v>2395</v>
      </c>
      <c r="E228" s="7">
        <v>3</v>
      </c>
      <c r="F228" s="173">
        <f t="shared" si="6"/>
        <v>798.3333333333334</v>
      </c>
      <c r="G228" s="174"/>
    </row>
    <row r="229" spans="1:7" ht="10.5" customHeight="1">
      <c r="A229" s="9">
        <f t="shared" si="7"/>
        <v>226</v>
      </c>
      <c r="B229" s="99">
        <v>21</v>
      </c>
      <c r="C229" s="10" t="s">
        <v>101</v>
      </c>
      <c r="D229" s="7">
        <v>15130</v>
      </c>
      <c r="E229" s="7">
        <v>19</v>
      </c>
      <c r="F229" s="173">
        <f t="shared" si="6"/>
        <v>796.3157894736842</v>
      </c>
      <c r="G229" s="174"/>
    </row>
    <row r="230" spans="1:7" ht="10.5" customHeight="1">
      <c r="A230" s="9">
        <f t="shared" si="7"/>
        <v>227</v>
      </c>
      <c r="B230" s="99">
        <v>86</v>
      </c>
      <c r="C230" s="10" t="s">
        <v>164</v>
      </c>
      <c r="D230" s="7">
        <v>786</v>
      </c>
      <c r="E230" s="7">
        <v>1</v>
      </c>
      <c r="F230" s="173">
        <f t="shared" si="6"/>
        <v>786</v>
      </c>
      <c r="G230" s="174"/>
    </row>
    <row r="231" spans="1:7" ht="10.5" customHeight="1">
      <c r="A231" s="9">
        <f t="shared" si="7"/>
        <v>228</v>
      </c>
      <c r="B231" s="99">
        <v>102</v>
      </c>
      <c r="C231" s="10" t="s">
        <v>179</v>
      </c>
      <c r="D231" s="7">
        <v>2358</v>
      </c>
      <c r="E231" s="7">
        <v>3</v>
      </c>
      <c r="F231" s="173">
        <f t="shared" si="6"/>
        <v>786</v>
      </c>
      <c r="G231" s="174"/>
    </row>
    <row r="232" spans="1:7" ht="10.5" customHeight="1">
      <c r="A232" s="9">
        <f t="shared" si="7"/>
        <v>229</v>
      </c>
      <c r="B232" s="99">
        <v>209</v>
      </c>
      <c r="C232" s="10" t="s">
        <v>285</v>
      </c>
      <c r="D232" s="7">
        <v>7800</v>
      </c>
      <c r="E232" s="7">
        <v>10</v>
      </c>
      <c r="F232" s="173">
        <f t="shared" si="6"/>
        <v>780</v>
      </c>
      <c r="G232" s="174"/>
    </row>
    <row r="233" spans="1:7" ht="10.5" customHeight="1">
      <c r="A233" s="9">
        <f t="shared" si="7"/>
        <v>230</v>
      </c>
      <c r="B233" s="99">
        <v>217</v>
      </c>
      <c r="C233" s="10" t="s">
        <v>293</v>
      </c>
      <c r="D233" s="7">
        <v>7795</v>
      </c>
      <c r="E233" s="7">
        <v>10</v>
      </c>
      <c r="F233" s="173">
        <f t="shared" si="6"/>
        <v>779.5</v>
      </c>
      <c r="G233" s="174"/>
    </row>
    <row r="234" spans="1:7" ht="10.5" customHeight="1">
      <c r="A234" s="9">
        <f t="shared" si="7"/>
        <v>231</v>
      </c>
      <c r="B234" s="99">
        <v>227</v>
      </c>
      <c r="C234" s="10" t="s">
        <v>303</v>
      </c>
      <c r="D234" s="7">
        <v>7000</v>
      </c>
      <c r="E234" s="7">
        <v>9</v>
      </c>
      <c r="F234" s="173">
        <f t="shared" si="6"/>
        <v>777.7777777777778</v>
      </c>
      <c r="G234" s="174"/>
    </row>
    <row r="235" spans="1:7" ht="10.5" customHeight="1">
      <c r="A235" s="9">
        <f t="shared" si="7"/>
        <v>232</v>
      </c>
      <c r="B235" s="99">
        <v>323</v>
      </c>
      <c r="C235" s="10" t="s">
        <v>396</v>
      </c>
      <c r="D235" s="7">
        <v>9956</v>
      </c>
      <c r="E235" s="7">
        <v>13</v>
      </c>
      <c r="F235" s="173">
        <f t="shared" si="6"/>
        <v>765.8461538461538</v>
      </c>
      <c r="G235" s="174"/>
    </row>
    <row r="236" spans="1:7" ht="10.5" customHeight="1">
      <c r="A236" s="9">
        <f t="shared" si="7"/>
        <v>233</v>
      </c>
      <c r="B236" s="99">
        <v>114</v>
      </c>
      <c r="C236" s="10" t="s">
        <v>191</v>
      </c>
      <c r="D236" s="7">
        <v>6028</v>
      </c>
      <c r="E236" s="7">
        <v>8</v>
      </c>
      <c r="F236" s="173">
        <f t="shared" si="6"/>
        <v>753.5</v>
      </c>
      <c r="G236" s="174"/>
    </row>
    <row r="237" spans="1:7" ht="10.5" customHeight="1">
      <c r="A237" s="9">
        <f t="shared" si="7"/>
        <v>234</v>
      </c>
      <c r="B237" s="99">
        <v>13</v>
      </c>
      <c r="C237" s="10" t="s">
        <v>93</v>
      </c>
      <c r="D237" s="7">
        <v>6000</v>
      </c>
      <c r="E237" s="7">
        <v>8</v>
      </c>
      <c r="F237" s="173">
        <f t="shared" si="6"/>
        <v>750</v>
      </c>
      <c r="G237" s="174"/>
    </row>
    <row r="238" spans="1:7" ht="10.5" customHeight="1">
      <c r="A238" s="9">
        <f t="shared" si="7"/>
        <v>235</v>
      </c>
      <c r="B238" s="99">
        <v>296</v>
      </c>
      <c r="C238" s="10" t="s">
        <v>369</v>
      </c>
      <c r="D238" s="7">
        <v>750</v>
      </c>
      <c r="E238" s="7">
        <v>1</v>
      </c>
      <c r="F238" s="173">
        <f t="shared" si="6"/>
        <v>750</v>
      </c>
      <c r="G238" s="174"/>
    </row>
    <row r="239" spans="1:7" ht="10.5" customHeight="1">
      <c r="A239" s="9">
        <f t="shared" si="7"/>
        <v>236</v>
      </c>
      <c r="B239" s="99">
        <v>261</v>
      </c>
      <c r="C239" s="10" t="s">
        <v>334</v>
      </c>
      <c r="D239" s="7">
        <v>4467</v>
      </c>
      <c r="E239" s="7">
        <v>6</v>
      </c>
      <c r="F239" s="173">
        <f t="shared" si="6"/>
        <v>744.5</v>
      </c>
      <c r="G239" s="174"/>
    </row>
    <row r="240" spans="1:7" ht="10.5" customHeight="1">
      <c r="A240" s="9">
        <f t="shared" si="7"/>
        <v>237</v>
      </c>
      <c r="B240" s="99">
        <v>162</v>
      </c>
      <c r="C240" s="10" t="s">
        <v>239</v>
      </c>
      <c r="D240" s="7">
        <v>19326</v>
      </c>
      <c r="E240" s="7">
        <v>26</v>
      </c>
      <c r="F240" s="173">
        <f t="shared" si="6"/>
        <v>743.3076923076923</v>
      </c>
      <c r="G240" s="174"/>
    </row>
    <row r="241" spans="1:7" ht="10.5" customHeight="1">
      <c r="A241" s="9">
        <f t="shared" si="7"/>
        <v>238</v>
      </c>
      <c r="B241" s="99">
        <v>27</v>
      </c>
      <c r="C241" s="10" t="s">
        <v>107</v>
      </c>
      <c r="D241" s="7">
        <v>22707</v>
      </c>
      <c r="E241" s="7">
        <v>31</v>
      </c>
      <c r="F241" s="173">
        <f t="shared" si="6"/>
        <v>732.483870967742</v>
      </c>
      <c r="G241" s="174"/>
    </row>
    <row r="242" spans="1:7" ht="10.5" customHeight="1">
      <c r="A242" s="9">
        <f t="shared" si="7"/>
        <v>239</v>
      </c>
      <c r="B242" s="99">
        <v>347</v>
      </c>
      <c r="C242" s="10" t="s">
        <v>419</v>
      </c>
      <c r="D242" s="7">
        <v>7317</v>
      </c>
      <c r="E242" s="7">
        <v>10</v>
      </c>
      <c r="F242" s="173">
        <f t="shared" si="6"/>
        <v>731.7</v>
      </c>
      <c r="G242" s="174"/>
    </row>
    <row r="243" spans="1:7" ht="10.5" customHeight="1">
      <c r="A243" s="9">
        <f t="shared" si="7"/>
        <v>240</v>
      </c>
      <c r="B243" s="99">
        <v>174</v>
      </c>
      <c r="C243" s="10" t="s">
        <v>250</v>
      </c>
      <c r="D243" s="7">
        <v>730</v>
      </c>
      <c r="E243" s="7">
        <v>1</v>
      </c>
      <c r="F243" s="173">
        <f t="shared" si="6"/>
        <v>730</v>
      </c>
      <c r="G243" s="174"/>
    </row>
    <row r="244" spans="1:7" ht="10.5" customHeight="1">
      <c r="A244" s="9">
        <f t="shared" si="7"/>
        <v>241</v>
      </c>
      <c r="B244" s="99">
        <v>334</v>
      </c>
      <c r="C244" s="10" t="s">
        <v>406</v>
      </c>
      <c r="D244" s="7">
        <v>25000</v>
      </c>
      <c r="E244" s="7">
        <v>35</v>
      </c>
      <c r="F244" s="173">
        <f t="shared" si="6"/>
        <v>714.2857142857143</v>
      </c>
      <c r="G244" s="174"/>
    </row>
    <row r="245" spans="1:7" ht="10.5" customHeight="1">
      <c r="A245" s="9">
        <f t="shared" si="7"/>
        <v>242</v>
      </c>
      <c r="B245" s="99">
        <v>190</v>
      </c>
      <c r="C245" s="10" t="s">
        <v>266</v>
      </c>
      <c r="D245" s="7">
        <v>1423</v>
      </c>
      <c r="E245" s="7">
        <v>2</v>
      </c>
      <c r="F245" s="173">
        <f t="shared" si="6"/>
        <v>711.5</v>
      </c>
      <c r="G245" s="174"/>
    </row>
    <row r="246" spans="1:7" ht="10.5" customHeight="1">
      <c r="A246" s="9">
        <f t="shared" si="7"/>
        <v>243</v>
      </c>
      <c r="B246" s="99">
        <v>213</v>
      </c>
      <c r="C246" s="10" t="s">
        <v>289</v>
      </c>
      <c r="D246" s="7">
        <v>7702</v>
      </c>
      <c r="E246" s="7">
        <v>11</v>
      </c>
      <c r="F246" s="173">
        <f t="shared" si="6"/>
        <v>700.1818181818181</v>
      </c>
      <c r="G246" s="174"/>
    </row>
    <row r="247" spans="1:7" ht="10.5" customHeight="1">
      <c r="A247" s="9">
        <f t="shared" si="7"/>
        <v>244</v>
      </c>
      <c r="B247" s="99">
        <v>199</v>
      </c>
      <c r="C247" s="10" t="s">
        <v>275</v>
      </c>
      <c r="D247" s="7">
        <v>700</v>
      </c>
      <c r="E247" s="7">
        <v>1</v>
      </c>
      <c r="F247" s="173">
        <f t="shared" si="6"/>
        <v>700</v>
      </c>
      <c r="G247" s="174"/>
    </row>
    <row r="248" spans="1:7" ht="10.5" customHeight="1">
      <c r="A248" s="9">
        <f t="shared" si="7"/>
        <v>245</v>
      </c>
      <c r="B248" s="99">
        <v>119</v>
      </c>
      <c r="C248" s="10" t="s">
        <v>196</v>
      </c>
      <c r="D248" s="7">
        <v>695</v>
      </c>
      <c r="E248" s="7">
        <v>1</v>
      </c>
      <c r="F248" s="173">
        <f t="shared" si="6"/>
        <v>695</v>
      </c>
      <c r="G248" s="174"/>
    </row>
    <row r="249" spans="1:7" ht="10.5" customHeight="1">
      <c r="A249" s="9">
        <f t="shared" si="7"/>
        <v>246</v>
      </c>
      <c r="B249" s="99">
        <v>228</v>
      </c>
      <c r="C249" s="10" t="s">
        <v>304</v>
      </c>
      <c r="D249" s="7">
        <v>683</v>
      </c>
      <c r="E249" s="7">
        <v>1</v>
      </c>
      <c r="F249" s="173">
        <f t="shared" si="6"/>
        <v>683</v>
      </c>
      <c r="G249" s="174"/>
    </row>
    <row r="250" spans="1:7" ht="10.5" customHeight="1">
      <c r="A250" s="9">
        <f t="shared" si="7"/>
        <v>247</v>
      </c>
      <c r="B250" s="99">
        <v>318</v>
      </c>
      <c r="C250" s="10" t="s">
        <v>391</v>
      </c>
      <c r="D250" s="7">
        <v>2047</v>
      </c>
      <c r="E250" s="7">
        <v>3</v>
      </c>
      <c r="F250" s="173">
        <f t="shared" si="6"/>
        <v>682.3333333333334</v>
      </c>
      <c r="G250" s="174"/>
    </row>
    <row r="251" spans="1:7" ht="10.5" customHeight="1">
      <c r="A251" s="9">
        <f t="shared" si="7"/>
        <v>248</v>
      </c>
      <c r="B251" s="99">
        <v>111</v>
      </c>
      <c r="C251" s="10" t="s">
        <v>188</v>
      </c>
      <c r="D251" s="7">
        <v>24918</v>
      </c>
      <c r="E251" s="7">
        <v>37</v>
      </c>
      <c r="F251" s="173">
        <f t="shared" si="6"/>
        <v>673.4594594594595</v>
      </c>
      <c r="G251" s="174"/>
    </row>
    <row r="252" spans="1:7" ht="10.5" customHeight="1">
      <c r="A252" s="9">
        <f t="shared" si="7"/>
        <v>249</v>
      </c>
      <c r="B252" s="99">
        <v>266</v>
      </c>
      <c r="C252" s="10" t="s">
        <v>339</v>
      </c>
      <c r="D252" s="7">
        <v>14786</v>
      </c>
      <c r="E252" s="7">
        <v>22</v>
      </c>
      <c r="F252" s="173">
        <f t="shared" si="6"/>
        <v>672.0909090909091</v>
      </c>
      <c r="G252" s="174"/>
    </row>
    <row r="253" spans="1:7" ht="10.5" customHeight="1">
      <c r="A253" s="9">
        <f t="shared" si="7"/>
        <v>250</v>
      </c>
      <c r="B253" s="99">
        <v>327</v>
      </c>
      <c r="C253" s="10" t="s">
        <v>400</v>
      </c>
      <c r="D253" s="7">
        <v>2684</v>
      </c>
      <c r="E253" s="7">
        <v>4</v>
      </c>
      <c r="F253" s="173">
        <f t="shared" si="6"/>
        <v>671</v>
      </c>
      <c r="G253" s="174"/>
    </row>
    <row r="254" spans="1:7" ht="10.5" customHeight="1">
      <c r="A254" s="9">
        <f t="shared" si="7"/>
        <v>251</v>
      </c>
      <c r="B254" s="99">
        <v>287</v>
      </c>
      <c r="C254" s="10" t="s">
        <v>360</v>
      </c>
      <c r="D254" s="7">
        <v>7310</v>
      </c>
      <c r="E254" s="7">
        <v>11</v>
      </c>
      <c r="F254" s="173">
        <f t="shared" si="6"/>
        <v>664.5454545454545</v>
      </c>
      <c r="G254" s="174"/>
    </row>
    <row r="255" spans="1:7" ht="10.5" customHeight="1">
      <c r="A255" s="9">
        <f t="shared" si="7"/>
        <v>252</v>
      </c>
      <c r="B255" s="99">
        <v>317</v>
      </c>
      <c r="C255" s="10" t="s">
        <v>390</v>
      </c>
      <c r="D255" s="7">
        <v>1322</v>
      </c>
      <c r="E255" s="7">
        <v>2</v>
      </c>
      <c r="F255" s="173">
        <f t="shared" si="6"/>
        <v>661</v>
      </c>
      <c r="G255" s="174"/>
    </row>
    <row r="256" spans="1:7" ht="10.5" customHeight="1">
      <c r="A256" s="9">
        <f t="shared" si="7"/>
        <v>253</v>
      </c>
      <c r="B256" s="99">
        <v>223</v>
      </c>
      <c r="C256" s="10" t="s">
        <v>299</v>
      </c>
      <c r="D256" s="7">
        <v>1318</v>
      </c>
      <c r="E256" s="7">
        <v>2</v>
      </c>
      <c r="F256" s="173">
        <f t="shared" si="6"/>
        <v>659</v>
      </c>
      <c r="G256" s="174"/>
    </row>
    <row r="257" spans="1:7" ht="10.5" customHeight="1">
      <c r="A257" s="9">
        <f t="shared" si="7"/>
        <v>254</v>
      </c>
      <c r="B257" s="99">
        <v>343</v>
      </c>
      <c r="C257" s="10" t="s">
        <v>415</v>
      </c>
      <c r="D257" s="7">
        <v>7238</v>
      </c>
      <c r="E257" s="7">
        <v>11</v>
      </c>
      <c r="F257" s="173">
        <f t="shared" si="6"/>
        <v>658</v>
      </c>
      <c r="G257" s="174"/>
    </row>
    <row r="258" spans="1:7" ht="10.5" customHeight="1">
      <c r="A258" s="9">
        <f t="shared" si="7"/>
        <v>255</v>
      </c>
      <c r="B258" s="99">
        <v>99</v>
      </c>
      <c r="C258" s="10" t="s">
        <v>176</v>
      </c>
      <c r="D258" s="7">
        <v>1927</v>
      </c>
      <c r="E258" s="7">
        <v>3</v>
      </c>
      <c r="F258" s="173">
        <f t="shared" si="6"/>
        <v>642.3333333333334</v>
      </c>
      <c r="G258" s="174"/>
    </row>
    <row r="259" spans="1:7" ht="10.5" customHeight="1">
      <c r="A259" s="9">
        <f t="shared" si="7"/>
        <v>256</v>
      </c>
      <c r="B259" s="99">
        <v>194</v>
      </c>
      <c r="C259" s="10" t="s">
        <v>270</v>
      </c>
      <c r="D259" s="7">
        <v>1282</v>
      </c>
      <c r="E259" s="7">
        <v>2</v>
      </c>
      <c r="F259" s="173">
        <f t="shared" si="6"/>
        <v>641</v>
      </c>
      <c r="G259" s="174"/>
    </row>
    <row r="260" spans="1:7" ht="10.5" customHeight="1">
      <c r="A260" s="9">
        <f t="shared" si="7"/>
        <v>257</v>
      </c>
      <c r="B260" s="99">
        <v>193</v>
      </c>
      <c r="C260" s="10" t="s">
        <v>269</v>
      </c>
      <c r="D260" s="7">
        <v>638</v>
      </c>
      <c r="E260" s="7">
        <v>1</v>
      </c>
      <c r="F260" s="173">
        <f t="shared" si="6"/>
        <v>638</v>
      </c>
      <c r="G260" s="174"/>
    </row>
    <row r="261" spans="1:7" ht="10.5" customHeight="1">
      <c r="A261" s="9">
        <f t="shared" si="7"/>
        <v>258</v>
      </c>
      <c r="B261" s="99">
        <v>233</v>
      </c>
      <c r="C261" s="10" t="s">
        <v>309</v>
      </c>
      <c r="D261" s="7">
        <v>8256</v>
      </c>
      <c r="E261" s="7">
        <v>13</v>
      </c>
      <c r="F261" s="173">
        <f aca="true" t="shared" si="8" ref="F261:F297">D261/E261</f>
        <v>635.0769230769231</v>
      </c>
      <c r="G261" s="174"/>
    </row>
    <row r="262" spans="1:7" ht="10.5" customHeight="1">
      <c r="A262" s="9">
        <f aca="true" t="shared" si="9" ref="A262:A297">A261+1</f>
        <v>259</v>
      </c>
      <c r="B262" s="99">
        <v>258</v>
      </c>
      <c r="C262" s="10" t="s">
        <v>331</v>
      </c>
      <c r="D262" s="7">
        <v>625</v>
      </c>
      <c r="E262" s="7">
        <v>1</v>
      </c>
      <c r="F262" s="173">
        <f t="shared" si="8"/>
        <v>625</v>
      </c>
      <c r="G262" s="174"/>
    </row>
    <row r="263" spans="1:7" ht="10.5" customHeight="1">
      <c r="A263" s="9">
        <f t="shared" si="9"/>
        <v>260</v>
      </c>
      <c r="B263" s="99">
        <v>28</v>
      </c>
      <c r="C263" s="10" t="s">
        <v>108</v>
      </c>
      <c r="D263" s="7">
        <v>69640</v>
      </c>
      <c r="E263" s="7">
        <v>112</v>
      </c>
      <c r="F263" s="173">
        <f t="shared" si="8"/>
        <v>621.7857142857143</v>
      </c>
      <c r="G263" s="174"/>
    </row>
    <row r="264" spans="1:7" ht="10.5" customHeight="1">
      <c r="A264" s="9">
        <f t="shared" si="9"/>
        <v>261</v>
      </c>
      <c r="B264" s="99">
        <v>356</v>
      </c>
      <c r="C264" s="10" t="s">
        <v>428</v>
      </c>
      <c r="D264" s="7">
        <v>59950</v>
      </c>
      <c r="E264" s="7">
        <v>99</v>
      </c>
      <c r="F264" s="173">
        <f t="shared" si="8"/>
        <v>605.5555555555555</v>
      </c>
      <c r="G264" s="174"/>
    </row>
    <row r="265" spans="1:7" ht="10.5" customHeight="1">
      <c r="A265" s="9">
        <f t="shared" si="9"/>
        <v>262</v>
      </c>
      <c r="B265" s="99">
        <v>42</v>
      </c>
      <c r="C265" s="10" t="s">
        <v>121</v>
      </c>
      <c r="D265" s="7">
        <v>9659</v>
      </c>
      <c r="E265" s="7">
        <v>16</v>
      </c>
      <c r="F265" s="173">
        <f t="shared" si="8"/>
        <v>603.6875</v>
      </c>
      <c r="G265" s="174"/>
    </row>
    <row r="266" spans="1:7" ht="10.5" customHeight="1">
      <c r="A266" s="9">
        <f t="shared" si="9"/>
        <v>263</v>
      </c>
      <c r="B266" s="99">
        <v>9</v>
      </c>
      <c r="C266" s="10" t="s">
        <v>89</v>
      </c>
      <c r="D266" s="7">
        <v>17440</v>
      </c>
      <c r="E266" s="7">
        <v>29</v>
      </c>
      <c r="F266" s="173">
        <f t="shared" si="8"/>
        <v>601.3793103448276</v>
      </c>
      <c r="G266" s="174"/>
    </row>
    <row r="267" spans="1:7" ht="10.5" customHeight="1">
      <c r="A267" s="9">
        <f t="shared" si="9"/>
        <v>264</v>
      </c>
      <c r="B267" s="99">
        <v>108</v>
      </c>
      <c r="C267" s="10" t="s">
        <v>185</v>
      </c>
      <c r="D267" s="7">
        <v>600</v>
      </c>
      <c r="E267" s="7">
        <v>1</v>
      </c>
      <c r="F267" s="173">
        <f t="shared" si="8"/>
        <v>600</v>
      </c>
      <c r="G267" s="174"/>
    </row>
    <row r="268" spans="1:7" ht="10.5" customHeight="1">
      <c r="A268" s="9">
        <f t="shared" si="9"/>
        <v>265</v>
      </c>
      <c r="B268" s="99">
        <v>331</v>
      </c>
      <c r="C268" s="10" t="s">
        <v>73</v>
      </c>
      <c r="D268" s="7">
        <v>6000</v>
      </c>
      <c r="E268" s="7">
        <v>10</v>
      </c>
      <c r="F268" s="173">
        <f t="shared" si="8"/>
        <v>600</v>
      </c>
      <c r="G268" s="174"/>
    </row>
    <row r="269" spans="1:7" ht="10.5" customHeight="1">
      <c r="A269" s="9">
        <f t="shared" si="9"/>
        <v>266</v>
      </c>
      <c r="B269" s="99">
        <v>366</v>
      </c>
      <c r="C269" s="10" t="s">
        <v>438</v>
      </c>
      <c r="D269" s="7">
        <v>6000</v>
      </c>
      <c r="E269" s="7">
        <v>10</v>
      </c>
      <c r="F269" s="173">
        <f t="shared" si="8"/>
        <v>600</v>
      </c>
      <c r="G269" s="174"/>
    </row>
    <row r="270" spans="1:7" ht="10.5" customHeight="1">
      <c r="A270" s="9">
        <f t="shared" si="9"/>
        <v>267</v>
      </c>
      <c r="B270" s="99">
        <v>48</v>
      </c>
      <c r="C270" s="10" t="s">
        <v>127</v>
      </c>
      <c r="D270" s="7">
        <v>1186</v>
      </c>
      <c r="E270" s="7">
        <v>2</v>
      </c>
      <c r="F270" s="173">
        <f t="shared" si="8"/>
        <v>593</v>
      </c>
      <c r="G270" s="174"/>
    </row>
    <row r="271" spans="1:7" ht="10.5" customHeight="1">
      <c r="A271" s="9">
        <f t="shared" si="9"/>
        <v>268</v>
      </c>
      <c r="B271" s="99">
        <v>225</v>
      </c>
      <c r="C271" s="10" t="s">
        <v>301</v>
      </c>
      <c r="D271" s="7">
        <v>4656</v>
      </c>
      <c r="E271" s="7">
        <v>8</v>
      </c>
      <c r="F271" s="173">
        <f t="shared" si="8"/>
        <v>582</v>
      </c>
      <c r="G271" s="174"/>
    </row>
    <row r="272" spans="1:7" ht="10.5" customHeight="1">
      <c r="A272" s="9">
        <f t="shared" si="9"/>
        <v>269</v>
      </c>
      <c r="B272" s="99">
        <v>263</v>
      </c>
      <c r="C272" s="10" t="s">
        <v>336</v>
      </c>
      <c r="D272" s="7">
        <v>580</v>
      </c>
      <c r="E272" s="7">
        <v>1</v>
      </c>
      <c r="F272" s="173">
        <f t="shared" si="8"/>
        <v>580</v>
      </c>
      <c r="G272" s="174"/>
    </row>
    <row r="273" spans="1:7" ht="10.5" customHeight="1">
      <c r="A273" s="9">
        <f t="shared" si="9"/>
        <v>270</v>
      </c>
      <c r="B273" s="99">
        <v>19</v>
      </c>
      <c r="C273" s="10" t="s">
        <v>99</v>
      </c>
      <c r="D273" s="7">
        <v>1159</v>
      </c>
      <c r="E273" s="7">
        <v>2</v>
      </c>
      <c r="F273" s="173">
        <f t="shared" si="8"/>
        <v>579.5</v>
      </c>
      <c r="G273" s="174"/>
    </row>
    <row r="274" spans="1:7" ht="10.5" customHeight="1">
      <c r="A274" s="9">
        <f t="shared" si="9"/>
        <v>271</v>
      </c>
      <c r="B274" s="99">
        <v>303</v>
      </c>
      <c r="C274" s="10" t="s">
        <v>376</v>
      </c>
      <c r="D274" s="7">
        <v>31017</v>
      </c>
      <c r="E274" s="7">
        <v>54</v>
      </c>
      <c r="F274" s="173">
        <f t="shared" si="8"/>
        <v>574.3888888888889</v>
      </c>
      <c r="G274" s="174"/>
    </row>
    <row r="275" spans="1:7" ht="10.5" customHeight="1">
      <c r="A275" s="9">
        <f t="shared" si="9"/>
        <v>272</v>
      </c>
      <c r="B275" s="99">
        <v>232</v>
      </c>
      <c r="C275" s="10" t="s">
        <v>308</v>
      </c>
      <c r="D275" s="7">
        <v>4595</v>
      </c>
      <c r="E275" s="7">
        <v>8</v>
      </c>
      <c r="F275" s="173">
        <f t="shared" si="8"/>
        <v>574.375</v>
      </c>
      <c r="G275" s="174"/>
    </row>
    <row r="276" spans="1:7" ht="10.5" customHeight="1">
      <c r="A276" s="9">
        <f t="shared" si="9"/>
        <v>273</v>
      </c>
      <c r="B276" s="99">
        <v>279</v>
      </c>
      <c r="C276" s="10" t="s">
        <v>352</v>
      </c>
      <c r="D276" s="7">
        <v>24979</v>
      </c>
      <c r="E276" s="7">
        <v>44</v>
      </c>
      <c r="F276" s="173">
        <f t="shared" si="8"/>
        <v>567.7045454545455</v>
      </c>
      <c r="G276" s="174"/>
    </row>
    <row r="277" spans="1:7" ht="10.5" customHeight="1">
      <c r="A277" s="9">
        <f t="shared" si="9"/>
        <v>274</v>
      </c>
      <c r="B277" s="99">
        <v>103</v>
      </c>
      <c r="C277" s="10" t="s">
        <v>180</v>
      </c>
      <c r="D277" s="7">
        <v>562</v>
      </c>
      <c r="E277" s="7">
        <v>1</v>
      </c>
      <c r="F277" s="173">
        <f t="shared" si="8"/>
        <v>562</v>
      </c>
      <c r="G277" s="174"/>
    </row>
    <row r="278" spans="1:7" ht="10.5" customHeight="1">
      <c r="A278" s="9">
        <f t="shared" si="9"/>
        <v>275</v>
      </c>
      <c r="B278" s="99">
        <v>377</v>
      </c>
      <c r="C278" s="10" t="s">
        <v>449</v>
      </c>
      <c r="D278" s="7">
        <v>6635</v>
      </c>
      <c r="E278" s="7">
        <v>12</v>
      </c>
      <c r="F278" s="173">
        <f t="shared" si="8"/>
        <v>552.9166666666666</v>
      </c>
      <c r="G278" s="174"/>
    </row>
    <row r="279" spans="1:7" ht="10.5" customHeight="1">
      <c r="A279" s="9">
        <f t="shared" si="9"/>
        <v>276</v>
      </c>
      <c r="B279" s="99">
        <v>41</v>
      </c>
      <c r="C279" s="10" t="s">
        <v>120</v>
      </c>
      <c r="D279" s="7">
        <v>6008</v>
      </c>
      <c r="E279" s="7">
        <v>11</v>
      </c>
      <c r="F279" s="173">
        <f t="shared" si="8"/>
        <v>546.1818181818181</v>
      </c>
      <c r="G279" s="174"/>
    </row>
    <row r="280" spans="1:7" ht="10.5" customHeight="1">
      <c r="A280" s="9">
        <f t="shared" si="9"/>
        <v>277</v>
      </c>
      <c r="B280" s="99">
        <v>14</v>
      </c>
      <c r="C280" s="10" t="s">
        <v>94</v>
      </c>
      <c r="D280" s="7">
        <v>544</v>
      </c>
      <c r="E280" s="7">
        <v>1</v>
      </c>
      <c r="F280" s="173">
        <f t="shared" si="8"/>
        <v>544</v>
      </c>
      <c r="G280" s="174"/>
    </row>
    <row r="281" spans="1:7" ht="10.5" customHeight="1">
      <c r="A281" s="9">
        <f t="shared" si="9"/>
        <v>278</v>
      </c>
      <c r="B281" s="99">
        <v>87</v>
      </c>
      <c r="C281" s="10" t="s">
        <v>165</v>
      </c>
      <c r="D281" s="7">
        <v>1069</v>
      </c>
      <c r="E281" s="7">
        <v>2</v>
      </c>
      <c r="F281" s="173">
        <f t="shared" si="8"/>
        <v>534.5</v>
      </c>
      <c r="G281" s="174"/>
    </row>
    <row r="282" spans="1:7" ht="10.5" customHeight="1">
      <c r="A282" s="9">
        <f t="shared" si="9"/>
        <v>279</v>
      </c>
      <c r="B282" s="99">
        <v>35</v>
      </c>
      <c r="C282" s="10" t="s">
        <v>114</v>
      </c>
      <c r="D282" s="7">
        <v>1049</v>
      </c>
      <c r="E282" s="7">
        <v>2</v>
      </c>
      <c r="F282" s="173">
        <f t="shared" si="8"/>
        <v>524.5</v>
      </c>
      <c r="G282" s="174"/>
    </row>
    <row r="283" spans="1:7" ht="10.5" customHeight="1">
      <c r="A283" s="9">
        <f t="shared" si="9"/>
        <v>280</v>
      </c>
      <c r="B283" s="99">
        <v>203</v>
      </c>
      <c r="C283" s="10" t="s">
        <v>279</v>
      </c>
      <c r="D283" s="7">
        <v>4180</v>
      </c>
      <c r="E283" s="7">
        <v>8</v>
      </c>
      <c r="F283" s="173">
        <f t="shared" si="8"/>
        <v>522.5</v>
      </c>
      <c r="G283" s="174"/>
    </row>
    <row r="284" spans="1:7" ht="10.5" customHeight="1">
      <c r="A284" s="9">
        <f t="shared" si="9"/>
        <v>281</v>
      </c>
      <c r="B284" s="99">
        <v>63</v>
      </c>
      <c r="C284" s="10" t="s">
        <v>141</v>
      </c>
      <c r="D284" s="7">
        <v>3000</v>
      </c>
      <c r="E284" s="7">
        <v>6</v>
      </c>
      <c r="F284" s="173">
        <f t="shared" si="8"/>
        <v>500</v>
      </c>
      <c r="G284" s="174"/>
    </row>
    <row r="285" spans="1:7" ht="10.5" customHeight="1">
      <c r="A285" s="9">
        <f t="shared" si="9"/>
        <v>282</v>
      </c>
      <c r="B285" s="99">
        <v>344</v>
      </c>
      <c r="C285" s="10" t="s">
        <v>416</v>
      </c>
      <c r="D285" s="7">
        <v>1000</v>
      </c>
      <c r="E285" s="7">
        <v>2</v>
      </c>
      <c r="F285" s="173">
        <f t="shared" si="8"/>
        <v>500</v>
      </c>
      <c r="G285" s="174"/>
    </row>
    <row r="286" spans="1:7" ht="10.5" customHeight="1">
      <c r="A286" s="9">
        <f t="shared" si="9"/>
        <v>283</v>
      </c>
      <c r="B286" s="99">
        <v>342</v>
      </c>
      <c r="C286" s="10" t="s">
        <v>414</v>
      </c>
      <c r="D286" s="7">
        <v>1999</v>
      </c>
      <c r="E286" s="7">
        <v>4</v>
      </c>
      <c r="F286" s="173">
        <f t="shared" si="8"/>
        <v>499.75</v>
      </c>
      <c r="G286" s="174"/>
    </row>
    <row r="287" spans="1:7" ht="10.5" customHeight="1">
      <c r="A287" s="9">
        <f t="shared" si="9"/>
        <v>284</v>
      </c>
      <c r="B287" s="99">
        <v>230</v>
      </c>
      <c r="C287" s="10" t="s">
        <v>306</v>
      </c>
      <c r="D287" s="7">
        <v>4127</v>
      </c>
      <c r="E287" s="7">
        <v>9</v>
      </c>
      <c r="F287" s="173">
        <f t="shared" si="8"/>
        <v>458.55555555555554</v>
      </c>
      <c r="G287" s="174"/>
    </row>
    <row r="288" spans="1:7" ht="10.5" customHeight="1">
      <c r="A288" s="9">
        <f t="shared" si="9"/>
        <v>285</v>
      </c>
      <c r="B288" s="99">
        <v>59</v>
      </c>
      <c r="C288" s="10" t="s">
        <v>137</v>
      </c>
      <c r="D288" s="7">
        <v>2732</v>
      </c>
      <c r="E288" s="7">
        <v>6</v>
      </c>
      <c r="F288" s="173">
        <f t="shared" si="8"/>
        <v>455.3333333333333</v>
      </c>
      <c r="G288" s="174"/>
    </row>
    <row r="289" spans="1:7" ht="10.5" customHeight="1">
      <c r="A289" s="9">
        <f t="shared" si="9"/>
        <v>286</v>
      </c>
      <c r="B289" s="99">
        <v>240</v>
      </c>
      <c r="C289" s="10" t="s">
        <v>316</v>
      </c>
      <c r="D289" s="7">
        <v>1350</v>
      </c>
      <c r="E289" s="7">
        <v>3</v>
      </c>
      <c r="F289" s="173">
        <f t="shared" si="8"/>
        <v>450</v>
      </c>
      <c r="G289" s="174"/>
    </row>
    <row r="290" spans="1:7" ht="10.5" customHeight="1">
      <c r="A290" s="9">
        <f t="shared" si="9"/>
        <v>287</v>
      </c>
      <c r="B290" s="99">
        <v>1</v>
      </c>
      <c r="C290" s="10" t="s">
        <v>81</v>
      </c>
      <c r="D290" s="7">
        <v>2708</v>
      </c>
      <c r="E290" s="7">
        <v>7</v>
      </c>
      <c r="F290" s="173">
        <f t="shared" si="8"/>
        <v>386.85714285714283</v>
      </c>
      <c r="G290" s="174"/>
    </row>
    <row r="291" spans="1:7" ht="10.5" customHeight="1">
      <c r="A291" s="9">
        <f t="shared" si="9"/>
        <v>288</v>
      </c>
      <c r="B291" s="99">
        <v>137</v>
      </c>
      <c r="C291" s="10" t="s">
        <v>214</v>
      </c>
      <c r="D291" s="7">
        <v>12158</v>
      </c>
      <c r="E291" s="7">
        <v>36</v>
      </c>
      <c r="F291" s="173">
        <f t="shared" si="8"/>
        <v>337.72222222222223</v>
      </c>
      <c r="G291" s="174"/>
    </row>
    <row r="292" spans="1:7" ht="10.5" customHeight="1">
      <c r="A292" s="9">
        <f t="shared" si="9"/>
        <v>289</v>
      </c>
      <c r="B292" s="99">
        <v>131</v>
      </c>
      <c r="C292" s="10" t="s">
        <v>208</v>
      </c>
      <c r="D292" s="7">
        <v>6597</v>
      </c>
      <c r="E292" s="7">
        <v>20</v>
      </c>
      <c r="F292" s="173">
        <f t="shared" si="8"/>
        <v>329.85</v>
      </c>
      <c r="G292" s="174"/>
    </row>
    <row r="293" spans="1:7" ht="10.5" customHeight="1">
      <c r="A293" s="9">
        <f t="shared" si="9"/>
        <v>290</v>
      </c>
      <c r="B293" s="99">
        <v>286</v>
      </c>
      <c r="C293" s="10" t="s">
        <v>359</v>
      </c>
      <c r="D293" s="7">
        <v>180</v>
      </c>
      <c r="E293" s="7">
        <v>1</v>
      </c>
      <c r="F293" s="173">
        <f t="shared" si="8"/>
        <v>180</v>
      </c>
      <c r="G293" s="174"/>
    </row>
    <row r="294" spans="1:7" ht="10.5" customHeight="1">
      <c r="A294" s="9">
        <f t="shared" si="9"/>
        <v>291</v>
      </c>
      <c r="B294" s="99">
        <v>380</v>
      </c>
      <c r="C294" s="10" t="s">
        <v>452</v>
      </c>
      <c r="D294" s="7">
        <v>900</v>
      </c>
      <c r="E294" s="7">
        <v>5</v>
      </c>
      <c r="F294" s="173">
        <f t="shared" si="8"/>
        <v>180</v>
      </c>
      <c r="G294" s="174"/>
    </row>
    <row r="295" spans="1:7" ht="10.5" customHeight="1">
      <c r="A295" s="9">
        <f t="shared" si="9"/>
        <v>292</v>
      </c>
      <c r="B295" s="99">
        <v>200</v>
      </c>
      <c r="C295" s="10" t="s">
        <v>276</v>
      </c>
      <c r="D295" s="7">
        <v>170</v>
      </c>
      <c r="E295" s="7">
        <v>1</v>
      </c>
      <c r="F295" s="173">
        <f t="shared" si="8"/>
        <v>170</v>
      </c>
      <c r="G295" s="174"/>
    </row>
    <row r="296" spans="1:7" ht="10.5" customHeight="1">
      <c r="A296" s="9">
        <f t="shared" si="9"/>
        <v>293</v>
      </c>
      <c r="B296" s="99">
        <v>3</v>
      </c>
      <c r="C296" s="10" t="s">
        <v>83</v>
      </c>
      <c r="D296" s="7">
        <v>143</v>
      </c>
      <c r="E296" s="7">
        <v>1</v>
      </c>
      <c r="F296" s="173">
        <f t="shared" si="8"/>
        <v>143</v>
      </c>
      <c r="G296" s="174"/>
    </row>
    <row r="297" spans="1:7" ht="10.5" customHeight="1">
      <c r="A297" s="9">
        <f t="shared" si="9"/>
        <v>294</v>
      </c>
      <c r="B297" s="99">
        <v>221</v>
      </c>
      <c r="C297" s="10" t="s">
        <v>297</v>
      </c>
      <c r="D297" s="7">
        <v>21</v>
      </c>
      <c r="E297" s="7">
        <v>1</v>
      </c>
      <c r="F297" s="173">
        <f t="shared" si="8"/>
        <v>21</v>
      </c>
      <c r="G297" s="174"/>
    </row>
    <row r="298" spans="1:7" ht="10.5" customHeight="1">
      <c r="A298" s="98" t="s">
        <v>7</v>
      </c>
      <c r="B298" s="100" t="s">
        <v>7</v>
      </c>
      <c r="C298" s="49" t="s">
        <v>6</v>
      </c>
      <c r="D298" s="58">
        <f>SUM(D4:D297)</f>
        <v>4930116</v>
      </c>
      <c r="E298" s="58">
        <f>SUM(E4:E297)</f>
        <v>4098</v>
      </c>
      <c r="F298" s="185" t="s">
        <v>7</v>
      </c>
      <c r="G298" s="186"/>
    </row>
    <row r="299" spans="4:6" ht="10.5" customHeight="1">
      <c r="D299" s="59"/>
      <c r="E299" s="59"/>
      <c r="F299" s="60"/>
    </row>
    <row r="300" spans="4:6" ht="10.5" customHeight="1">
      <c r="D300" s="59"/>
      <c r="E300" s="59"/>
      <c r="F300" s="60"/>
    </row>
    <row r="301" spans="4:6" ht="10.5" customHeight="1">
      <c r="D301" s="59"/>
      <c r="E301" s="59"/>
      <c r="F301" s="60"/>
    </row>
    <row r="302" spans="4:6" ht="10.5" customHeight="1">
      <c r="D302" s="59"/>
      <c r="E302" s="59"/>
      <c r="F302" s="60"/>
    </row>
    <row r="303" spans="1:7" ht="24" customHeight="1">
      <c r="A303" s="172" t="s">
        <v>481</v>
      </c>
      <c r="B303" s="172"/>
      <c r="C303" s="172"/>
      <c r="D303" s="172"/>
      <c r="E303" s="172"/>
      <c r="F303" s="172"/>
      <c r="G303" s="172"/>
    </row>
    <row r="304" spans="5:6" ht="10.5" customHeight="1">
      <c r="E304" s="61"/>
      <c r="F304" s="60"/>
    </row>
    <row r="305" spans="1:7" ht="18.75" customHeight="1">
      <c r="A305" s="194" t="s">
        <v>21</v>
      </c>
      <c r="B305" s="195" t="s">
        <v>1</v>
      </c>
      <c r="C305" s="195" t="s">
        <v>0</v>
      </c>
      <c r="D305" s="176" t="s">
        <v>468</v>
      </c>
      <c r="E305" s="170"/>
      <c r="F305" s="170"/>
      <c r="G305" s="171"/>
    </row>
    <row r="306" spans="1:7" ht="28.5" customHeight="1">
      <c r="A306" s="181"/>
      <c r="B306" s="179"/>
      <c r="C306" s="179"/>
      <c r="D306" s="39" t="s">
        <v>12</v>
      </c>
      <c r="E306" s="56" t="s">
        <v>469</v>
      </c>
      <c r="F306" s="39" t="s">
        <v>471</v>
      </c>
      <c r="G306" s="107" t="s">
        <v>472</v>
      </c>
    </row>
    <row r="307" spans="1:7" ht="10.5" customHeight="1">
      <c r="A307" s="50">
        <v>1</v>
      </c>
      <c r="B307" s="51">
        <v>2</v>
      </c>
      <c r="C307" s="51">
        <v>3</v>
      </c>
      <c r="D307" s="52">
        <v>4</v>
      </c>
      <c r="E307" s="52">
        <v>5</v>
      </c>
      <c r="F307" s="159">
        <v>6</v>
      </c>
      <c r="G307" s="160">
        <v>7</v>
      </c>
    </row>
    <row r="308" spans="1:7" ht="10.5" customHeight="1">
      <c r="A308" s="161">
        <v>1</v>
      </c>
      <c r="B308" s="162">
        <v>52</v>
      </c>
      <c r="C308" s="162" t="s">
        <v>76</v>
      </c>
      <c r="D308" s="7">
        <v>33086</v>
      </c>
      <c r="E308" s="7">
        <v>4</v>
      </c>
      <c r="F308" s="7">
        <f aca="true" t="shared" si="10" ref="F308:F313">D308/E308</f>
        <v>8271.5</v>
      </c>
      <c r="G308" s="163">
        <v>56</v>
      </c>
    </row>
    <row r="309" spans="1:7" ht="10.5" customHeight="1">
      <c r="A309" s="161">
        <f>A308+1</f>
        <v>2</v>
      </c>
      <c r="B309" s="162">
        <v>76</v>
      </c>
      <c r="C309" s="162" t="s">
        <v>154</v>
      </c>
      <c r="D309" s="7">
        <v>996</v>
      </c>
      <c r="E309" s="7">
        <v>6</v>
      </c>
      <c r="F309" s="7">
        <f t="shared" si="10"/>
        <v>166</v>
      </c>
      <c r="G309" s="163">
        <v>12</v>
      </c>
    </row>
    <row r="310" spans="1:7" ht="10.5" customHeight="1">
      <c r="A310" s="161">
        <f>A309+1</f>
        <v>3</v>
      </c>
      <c r="B310" s="162">
        <v>246</v>
      </c>
      <c r="C310" s="162" t="s">
        <v>322</v>
      </c>
      <c r="D310" s="7">
        <v>26216</v>
      </c>
      <c r="E310" s="7">
        <v>9</v>
      </c>
      <c r="F310" s="7">
        <f t="shared" si="10"/>
        <v>2912.8888888888887</v>
      </c>
      <c r="G310" s="163">
        <v>14</v>
      </c>
    </row>
    <row r="311" spans="1:7" ht="10.5" customHeight="1">
      <c r="A311" s="161">
        <f>A310+1</f>
        <v>4</v>
      </c>
      <c r="B311" s="162">
        <v>249</v>
      </c>
      <c r="C311" s="162" t="s">
        <v>325</v>
      </c>
      <c r="D311" s="7">
        <v>996</v>
      </c>
      <c r="E311" s="7">
        <v>1</v>
      </c>
      <c r="F311" s="7">
        <f t="shared" si="10"/>
        <v>996</v>
      </c>
      <c r="G311" s="163">
        <v>2</v>
      </c>
    </row>
    <row r="312" spans="1:7" ht="10.5" customHeight="1">
      <c r="A312" s="161">
        <f>A311+1</f>
        <v>5</v>
      </c>
      <c r="B312" s="162">
        <v>264</v>
      </c>
      <c r="C312" s="162" t="s">
        <v>337</v>
      </c>
      <c r="D312" s="7">
        <v>6862</v>
      </c>
      <c r="E312" s="7">
        <v>3</v>
      </c>
      <c r="F312" s="7">
        <f t="shared" si="10"/>
        <v>2287.3333333333335</v>
      </c>
      <c r="G312" s="163">
        <v>15</v>
      </c>
    </row>
    <row r="313" spans="1:7" ht="10.5" customHeight="1">
      <c r="A313" s="161">
        <f>A312+1</f>
        <v>6</v>
      </c>
      <c r="B313" s="162">
        <v>359</v>
      </c>
      <c r="C313" s="162" t="s">
        <v>431</v>
      </c>
      <c r="D313" s="7">
        <v>65885</v>
      </c>
      <c r="E313" s="7">
        <v>125</v>
      </c>
      <c r="F313" s="7">
        <f t="shared" si="10"/>
        <v>527.08</v>
      </c>
      <c r="G313" s="163">
        <v>125</v>
      </c>
    </row>
    <row r="314" spans="1:7" ht="10.5" customHeight="1">
      <c r="A314" s="95" t="s">
        <v>7</v>
      </c>
      <c r="B314" s="93" t="s">
        <v>7</v>
      </c>
      <c r="C314" s="48" t="s">
        <v>6</v>
      </c>
      <c r="D314" s="164">
        <f>SUM(D308:D313)</f>
        <v>134041</v>
      </c>
      <c r="E314" s="164">
        <f>SUM(E308:E313)</f>
        <v>148</v>
      </c>
      <c r="F314" s="165" t="s">
        <v>7</v>
      </c>
      <c r="G314" s="166">
        <f>SUM(G308:G313)</f>
        <v>224</v>
      </c>
    </row>
    <row r="315" spans="5:6" ht="10.5" customHeight="1">
      <c r="E315" s="61"/>
      <c r="F315" s="60"/>
    </row>
    <row r="316" spans="5:6" ht="10.5" customHeight="1">
      <c r="E316" s="61"/>
      <c r="F316" s="60"/>
    </row>
    <row r="317" spans="5:6" ht="10.5" customHeight="1">
      <c r="E317" s="61"/>
      <c r="F317" s="60"/>
    </row>
    <row r="318" spans="5:6" ht="10.5" customHeight="1">
      <c r="E318" s="61"/>
      <c r="F318" s="60"/>
    </row>
    <row r="319" spans="5:6" ht="10.5" customHeight="1">
      <c r="E319" s="61"/>
      <c r="F319" s="60"/>
    </row>
    <row r="594" spans="1:6" s="47" customFormat="1" ht="10.5" customHeight="1">
      <c r="A594" s="4"/>
      <c r="B594" s="4"/>
      <c r="C594" s="4"/>
      <c r="D594" s="61"/>
      <c r="E594" s="4"/>
      <c r="F594" s="55"/>
    </row>
  </sheetData>
  <mergeCells count="306">
    <mergeCell ref="F3:G3"/>
    <mergeCell ref="F2:G2"/>
    <mergeCell ref="D1:G1"/>
    <mergeCell ref="A305:A306"/>
    <mergeCell ref="B305:B306"/>
    <mergeCell ref="C305:C306"/>
    <mergeCell ref="B1:B2"/>
    <mergeCell ref="C1:C2"/>
    <mergeCell ref="A1:A2"/>
    <mergeCell ref="F9:G9"/>
    <mergeCell ref="F10:G10"/>
    <mergeCell ref="F11:G11"/>
    <mergeCell ref="F4:G4"/>
    <mergeCell ref="F5:G5"/>
    <mergeCell ref="F6:G6"/>
    <mergeCell ref="F7:G7"/>
    <mergeCell ref="F8:G8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D305:G305"/>
    <mergeCell ref="A303:G303"/>
    <mergeCell ref="F296:G296"/>
    <mergeCell ref="F297:G297"/>
    <mergeCell ref="F298:G298"/>
  </mergeCells>
  <printOptions horizontalCentered="1"/>
  <pageMargins left="0.984251968503937" right="0.7874015748031497" top="0.8267716535433072" bottom="0.4724409448818898" header="0.3937007874015748" footer="0.2755905511811024"/>
  <pageSetup firstPageNumber="15" useFirstPageNumber="1" horizontalDpi="1200" verticalDpi="1200" orientation="portrait" paperSize="9" r:id="rId1"/>
  <headerFooter alignWithMargins="0">
    <oddHeader>&amp;LTabela 14. Zestawienie kosztów szkoleń oraz liczby osób niepełnosprawnych przeszkolonych.</oddHeader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="120" zoomScaleNormal="120" workbookViewId="0" topLeftCell="A10">
      <selection activeCell="A16" sqref="A16:F16"/>
    </sheetView>
  </sheetViews>
  <sheetFormatPr defaultColWidth="9.00390625" defaultRowHeight="10.5" customHeight="1"/>
  <cols>
    <col min="1" max="2" width="4.625" style="4" customWidth="1"/>
    <col min="3" max="3" width="19.25390625" style="4" customWidth="1"/>
    <col min="4" max="4" width="16.00390625" style="103" customWidth="1"/>
    <col min="5" max="5" width="15.375" style="4" customWidth="1"/>
    <col min="6" max="6" width="17.125" style="63" customWidth="1"/>
    <col min="7" max="16384" width="9.125" style="4" customWidth="1"/>
  </cols>
  <sheetData>
    <row r="1" ht="16.5" customHeight="1">
      <c r="A1" s="4" t="s">
        <v>482</v>
      </c>
    </row>
    <row r="3" spans="1:6" ht="10.5" customHeight="1">
      <c r="A3" s="194" t="s">
        <v>21</v>
      </c>
      <c r="B3" s="195" t="s">
        <v>1</v>
      </c>
      <c r="C3" s="195" t="s">
        <v>0</v>
      </c>
      <c r="D3" s="197" t="s">
        <v>22</v>
      </c>
      <c r="E3" s="198"/>
      <c r="F3" s="199"/>
    </row>
    <row r="4" spans="1:6" s="25" customFormat="1" ht="21" customHeight="1">
      <c r="A4" s="181"/>
      <c r="B4" s="179"/>
      <c r="C4" s="179"/>
      <c r="D4" s="39" t="s">
        <v>58</v>
      </c>
      <c r="E4" s="56" t="s">
        <v>59</v>
      </c>
      <c r="F4" s="57" t="s">
        <v>60</v>
      </c>
    </row>
    <row r="5" spans="1:6" s="54" customFormat="1" ht="9" customHeight="1">
      <c r="A5" s="50">
        <v>1</v>
      </c>
      <c r="B5" s="51">
        <v>2</v>
      </c>
      <c r="C5" s="51">
        <v>3</v>
      </c>
      <c r="D5" s="52">
        <v>4</v>
      </c>
      <c r="E5" s="52">
        <v>5</v>
      </c>
      <c r="F5" s="53">
        <v>6</v>
      </c>
    </row>
    <row r="6" spans="1:6" ht="10.5" customHeight="1">
      <c r="A6" s="9">
        <v>1</v>
      </c>
      <c r="B6" s="99">
        <v>304</v>
      </c>
      <c r="C6" s="10" t="s">
        <v>396</v>
      </c>
      <c r="D6" s="7">
        <v>1950</v>
      </c>
      <c r="E6" s="7">
        <v>1</v>
      </c>
      <c r="F6" s="11">
        <f>D6/E6</f>
        <v>1950</v>
      </c>
    </row>
    <row r="7" spans="1:6" ht="10.5" customHeight="1">
      <c r="A7" s="9">
        <v>2</v>
      </c>
      <c r="B7" s="99">
        <v>323</v>
      </c>
      <c r="C7" s="10" t="s">
        <v>401</v>
      </c>
      <c r="D7" s="7">
        <v>14982</v>
      </c>
      <c r="E7" s="7">
        <v>12</v>
      </c>
      <c r="F7" s="11">
        <f>D7/E7</f>
        <v>1248.5</v>
      </c>
    </row>
    <row r="8" spans="1:6" ht="10.5" customHeight="1">
      <c r="A8" s="9">
        <v>3</v>
      </c>
      <c r="B8" s="99">
        <v>328</v>
      </c>
      <c r="C8" s="10" t="s">
        <v>377</v>
      </c>
      <c r="D8" s="7">
        <v>14693</v>
      </c>
      <c r="E8" s="7">
        <v>12</v>
      </c>
      <c r="F8" s="11">
        <f>D8/E8</f>
        <v>1224.4166666666667</v>
      </c>
    </row>
    <row r="9" spans="1:6" s="47" customFormat="1" ht="10.5" customHeight="1">
      <c r="A9" s="98" t="s">
        <v>7</v>
      </c>
      <c r="B9" s="100" t="s">
        <v>7</v>
      </c>
      <c r="C9" s="49" t="s">
        <v>6</v>
      </c>
      <c r="D9" s="58">
        <f>SUM(D6:D8)</f>
        <v>31625</v>
      </c>
      <c r="E9" s="58">
        <f>SUM(E6:E8)</f>
        <v>25</v>
      </c>
      <c r="F9" s="41" t="s">
        <v>7</v>
      </c>
    </row>
    <row r="10" spans="4:6" ht="10.5" customHeight="1">
      <c r="D10" s="101"/>
      <c r="E10" s="101"/>
      <c r="F10" s="102"/>
    </row>
    <row r="11" spans="4:6" ht="10.5" customHeight="1">
      <c r="D11" s="101"/>
      <c r="E11" s="101"/>
      <c r="F11" s="102"/>
    </row>
    <row r="12" spans="4:6" ht="10.5" customHeight="1">
      <c r="D12" s="101"/>
      <c r="E12" s="101"/>
      <c r="F12" s="102"/>
    </row>
    <row r="13" spans="4:6" ht="10.5" customHeight="1">
      <c r="D13" s="101"/>
      <c r="E13" s="101"/>
      <c r="F13" s="102"/>
    </row>
    <row r="14" spans="4:6" ht="10.5" customHeight="1">
      <c r="D14" s="101"/>
      <c r="E14" s="101"/>
      <c r="F14" s="102"/>
    </row>
    <row r="15" spans="5:6" ht="10.5" customHeight="1">
      <c r="E15" s="103"/>
      <c r="F15" s="102"/>
    </row>
    <row r="16" spans="1:6" ht="27.75" customHeight="1">
      <c r="A16" s="196" t="s">
        <v>483</v>
      </c>
      <c r="B16" s="196"/>
      <c r="C16" s="196"/>
      <c r="D16" s="196"/>
      <c r="E16" s="196"/>
      <c r="F16" s="196"/>
    </row>
    <row r="17" spans="5:6" ht="10.5" customHeight="1">
      <c r="E17" s="103"/>
      <c r="F17" s="102"/>
    </row>
    <row r="18" spans="1:6" ht="10.5" customHeight="1">
      <c r="A18" s="194" t="s">
        <v>21</v>
      </c>
      <c r="B18" s="195" t="s">
        <v>1</v>
      </c>
      <c r="C18" s="195" t="s">
        <v>0</v>
      </c>
      <c r="D18" s="197" t="s">
        <v>23</v>
      </c>
      <c r="E18" s="198"/>
      <c r="F18" s="199"/>
    </row>
    <row r="19" spans="1:6" ht="32.25" customHeight="1">
      <c r="A19" s="181"/>
      <c r="B19" s="179"/>
      <c r="C19" s="179"/>
      <c r="D19" s="39" t="s">
        <v>61</v>
      </c>
      <c r="E19" s="56" t="s">
        <v>62</v>
      </c>
      <c r="F19" s="57" t="s">
        <v>63</v>
      </c>
    </row>
    <row r="20" spans="1:6" ht="10.5" customHeight="1">
      <c r="A20" s="50">
        <v>1</v>
      </c>
      <c r="B20" s="51">
        <v>2</v>
      </c>
      <c r="C20" s="51">
        <v>3</v>
      </c>
      <c r="D20" s="52">
        <v>4</v>
      </c>
      <c r="E20" s="52">
        <v>5</v>
      </c>
      <c r="F20" s="53">
        <v>6</v>
      </c>
    </row>
    <row r="21" spans="1:6" ht="10.5" customHeight="1">
      <c r="A21" s="9">
        <v>1</v>
      </c>
      <c r="B21" s="99">
        <v>343</v>
      </c>
      <c r="C21" s="10" t="s">
        <v>415</v>
      </c>
      <c r="D21" s="7">
        <v>108407</v>
      </c>
      <c r="E21" s="7">
        <v>1</v>
      </c>
      <c r="F21" s="11">
        <f aca="true" t="shared" si="0" ref="F21:F42">D21/E21</f>
        <v>108407</v>
      </c>
    </row>
    <row r="22" spans="1:6" ht="10.5" customHeight="1">
      <c r="A22" s="9">
        <f>A21+1</f>
        <v>2</v>
      </c>
      <c r="B22" s="99">
        <v>137</v>
      </c>
      <c r="C22" s="10" t="s">
        <v>214</v>
      </c>
      <c r="D22" s="7">
        <v>21457</v>
      </c>
      <c r="E22" s="7">
        <v>1</v>
      </c>
      <c r="F22" s="11">
        <f t="shared" si="0"/>
        <v>21457</v>
      </c>
    </row>
    <row r="23" spans="1:6" ht="10.5" customHeight="1">
      <c r="A23" s="9">
        <f aca="true" t="shared" si="1" ref="A23:A42">A22+1</f>
        <v>3</v>
      </c>
      <c r="B23" s="99">
        <v>324</v>
      </c>
      <c r="C23" s="10" t="s">
        <v>397</v>
      </c>
      <c r="D23" s="7">
        <v>14003</v>
      </c>
      <c r="E23" s="7">
        <v>2</v>
      </c>
      <c r="F23" s="11">
        <f t="shared" si="0"/>
        <v>7001.5</v>
      </c>
    </row>
    <row r="24" spans="1:6" ht="10.5" customHeight="1">
      <c r="A24" s="9">
        <f t="shared" si="1"/>
        <v>4</v>
      </c>
      <c r="B24" s="99">
        <v>179</v>
      </c>
      <c r="C24" s="10" t="s">
        <v>255</v>
      </c>
      <c r="D24" s="7">
        <v>6304</v>
      </c>
      <c r="E24" s="7">
        <v>1</v>
      </c>
      <c r="F24" s="11">
        <f t="shared" si="0"/>
        <v>6304</v>
      </c>
    </row>
    <row r="25" spans="1:6" ht="10.5" customHeight="1">
      <c r="A25" s="9">
        <f t="shared" si="1"/>
        <v>5</v>
      </c>
      <c r="B25" s="99">
        <v>215</v>
      </c>
      <c r="C25" s="10" t="s">
        <v>291</v>
      </c>
      <c r="D25" s="7">
        <v>4906</v>
      </c>
      <c r="E25" s="7">
        <v>1</v>
      </c>
      <c r="F25" s="11">
        <f t="shared" si="0"/>
        <v>4906</v>
      </c>
    </row>
    <row r="26" spans="1:6" ht="10.5" customHeight="1">
      <c r="A26" s="9">
        <f t="shared" si="1"/>
        <v>6</v>
      </c>
      <c r="B26" s="99">
        <v>250</v>
      </c>
      <c r="C26" s="10" t="s">
        <v>75</v>
      </c>
      <c r="D26" s="7">
        <v>3735</v>
      </c>
      <c r="E26" s="7">
        <v>1</v>
      </c>
      <c r="F26" s="11">
        <f t="shared" si="0"/>
        <v>3735</v>
      </c>
    </row>
    <row r="27" spans="1:6" ht="10.5" customHeight="1">
      <c r="A27" s="9">
        <f t="shared" si="1"/>
        <v>7</v>
      </c>
      <c r="B27" s="99">
        <v>52</v>
      </c>
      <c r="C27" s="10" t="s">
        <v>76</v>
      </c>
      <c r="D27" s="7">
        <v>17855</v>
      </c>
      <c r="E27" s="7">
        <v>5</v>
      </c>
      <c r="F27" s="11">
        <f t="shared" si="0"/>
        <v>3571</v>
      </c>
    </row>
    <row r="28" spans="1:6" ht="10.5" customHeight="1">
      <c r="A28" s="9">
        <f t="shared" si="1"/>
        <v>8</v>
      </c>
      <c r="B28" s="99">
        <v>50</v>
      </c>
      <c r="C28" s="10" t="s">
        <v>129</v>
      </c>
      <c r="D28" s="7">
        <v>2122</v>
      </c>
      <c r="E28" s="7">
        <v>1</v>
      </c>
      <c r="F28" s="11">
        <f t="shared" si="0"/>
        <v>2122</v>
      </c>
    </row>
    <row r="29" spans="1:6" ht="10.5" customHeight="1">
      <c r="A29" s="9">
        <f t="shared" si="1"/>
        <v>9</v>
      </c>
      <c r="B29" s="99">
        <v>131</v>
      </c>
      <c r="C29" s="10" t="s">
        <v>208</v>
      </c>
      <c r="D29" s="7">
        <v>6329</v>
      </c>
      <c r="E29" s="7">
        <v>3</v>
      </c>
      <c r="F29" s="11">
        <f t="shared" si="0"/>
        <v>2109.6666666666665</v>
      </c>
    </row>
    <row r="30" spans="1:6" ht="10.5" customHeight="1">
      <c r="A30" s="9">
        <f t="shared" si="1"/>
        <v>10</v>
      </c>
      <c r="B30" s="99">
        <v>231</v>
      </c>
      <c r="C30" s="10" t="s">
        <v>307</v>
      </c>
      <c r="D30" s="7">
        <v>1888</v>
      </c>
      <c r="E30" s="7">
        <v>1</v>
      </c>
      <c r="F30" s="11">
        <f t="shared" si="0"/>
        <v>1888</v>
      </c>
    </row>
    <row r="31" spans="1:6" ht="10.5" customHeight="1">
      <c r="A31" s="9">
        <f t="shared" si="1"/>
        <v>11</v>
      </c>
      <c r="B31" s="99">
        <v>45</v>
      </c>
      <c r="C31" s="10" t="s">
        <v>124</v>
      </c>
      <c r="D31" s="7">
        <v>4173</v>
      </c>
      <c r="E31" s="7">
        <v>3</v>
      </c>
      <c r="F31" s="11">
        <f t="shared" si="0"/>
        <v>1391</v>
      </c>
    </row>
    <row r="32" spans="1:6" ht="10.5" customHeight="1">
      <c r="A32" s="9">
        <f t="shared" si="1"/>
        <v>12</v>
      </c>
      <c r="B32" s="99">
        <v>103</v>
      </c>
      <c r="C32" s="10" t="s">
        <v>180</v>
      </c>
      <c r="D32" s="7">
        <v>10966</v>
      </c>
      <c r="E32" s="7">
        <v>8</v>
      </c>
      <c r="F32" s="11">
        <f t="shared" si="0"/>
        <v>1370.75</v>
      </c>
    </row>
    <row r="33" spans="1:6" ht="10.5" customHeight="1">
      <c r="A33" s="9">
        <f t="shared" si="1"/>
        <v>13</v>
      </c>
      <c r="B33" s="99">
        <v>378</v>
      </c>
      <c r="C33" s="10" t="s">
        <v>450</v>
      </c>
      <c r="D33" s="7">
        <v>1277</v>
      </c>
      <c r="E33" s="7">
        <v>1</v>
      </c>
      <c r="F33" s="11">
        <f t="shared" si="0"/>
        <v>1277</v>
      </c>
    </row>
    <row r="34" spans="1:6" ht="10.5" customHeight="1">
      <c r="A34" s="9">
        <f t="shared" si="1"/>
        <v>14</v>
      </c>
      <c r="B34" s="99">
        <v>213</v>
      </c>
      <c r="C34" s="10" t="s">
        <v>289</v>
      </c>
      <c r="D34" s="7">
        <v>975</v>
      </c>
      <c r="E34" s="7">
        <v>1</v>
      </c>
      <c r="F34" s="11">
        <f t="shared" si="0"/>
        <v>975</v>
      </c>
    </row>
    <row r="35" spans="1:6" ht="10.5" customHeight="1">
      <c r="A35" s="9">
        <f t="shared" si="1"/>
        <v>15</v>
      </c>
      <c r="B35" s="99">
        <v>198</v>
      </c>
      <c r="C35" s="10" t="s">
        <v>274</v>
      </c>
      <c r="D35" s="7">
        <v>2867</v>
      </c>
      <c r="E35" s="7">
        <v>3</v>
      </c>
      <c r="F35" s="11">
        <f t="shared" si="0"/>
        <v>955.6666666666666</v>
      </c>
    </row>
    <row r="36" spans="1:6" ht="10.5" customHeight="1">
      <c r="A36" s="9">
        <f t="shared" si="1"/>
        <v>16</v>
      </c>
      <c r="B36" s="99">
        <v>76</v>
      </c>
      <c r="C36" s="10" t="s">
        <v>154</v>
      </c>
      <c r="D36" s="7">
        <v>4741</v>
      </c>
      <c r="E36" s="7">
        <v>6</v>
      </c>
      <c r="F36" s="11">
        <f t="shared" si="0"/>
        <v>790.1666666666666</v>
      </c>
    </row>
    <row r="37" spans="1:6" ht="10.5" customHeight="1">
      <c r="A37" s="9">
        <f t="shared" si="1"/>
        <v>17</v>
      </c>
      <c r="B37" s="99">
        <v>27</v>
      </c>
      <c r="C37" s="10" t="s">
        <v>107</v>
      </c>
      <c r="D37" s="7">
        <v>778</v>
      </c>
      <c r="E37" s="7">
        <v>1</v>
      </c>
      <c r="F37" s="11">
        <f t="shared" si="0"/>
        <v>778</v>
      </c>
    </row>
    <row r="38" spans="1:6" ht="10.5" customHeight="1">
      <c r="A38" s="9">
        <f t="shared" si="1"/>
        <v>18</v>
      </c>
      <c r="B38" s="99">
        <v>319</v>
      </c>
      <c r="C38" s="10" t="s">
        <v>392</v>
      </c>
      <c r="D38" s="7">
        <v>754</v>
      </c>
      <c r="E38" s="7">
        <v>1</v>
      </c>
      <c r="F38" s="11">
        <f t="shared" si="0"/>
        <v>754</v>
      </c>
    </row>
    <row r="39" spans="1:6" ht="10.5" customHeight="1">
      <c r="A39" s="9">
        <f t="shared" si="1"/>
        <v>19</v>
      </c>
      <c r="B39" s="99">
        <v>168</v>
      </c>
      <c r="C39" s="10" t="s">
        <v>77</v>
      </c>
      <c r="D39" s="7">
        <v>2833</v>
      </c>
      <c r="E39" s="7">
        <v>4</v>
      </c>
      <c r="F39" s="11">
        <f t="shared" si="0"/>
        <v>708.25</v>
      </c>
    </row>
    <row r="40" spans="1:6" ht="10.5" customHeight="1">
      <c r="A40" s="9">
        <f t="shared" si="1"/>
        <v>20</v>
      </c>
      <c r="B40" s="99">
        <v>19</v>
      </c>
      <c r="C40" s="10" t="s">
        <v>99</v>
      </c>
      <c r="D40" s="7">
        <v>1052</v>
      </c>
      <c r="E40" s="7">
        <v>2</v>
      </c>
      <c r="F40" s="11">
        <f>D40/E40</f>
        <v>526</v>
      </c>
    </row>
    <row r="41" spans="1:6" ht="10.5" customHeight="1">
      <c r="A41" s="9">
        <f t="shared" si="1"/>
        <v>21</v>
      </c>
      <c r="B41" s="99">
        <v>379</v>
      </c>
      <c r="C41" s="10" t="s">
        <v>451</v>
      </c>
      <c r="D41" s="7">
        <v>1481</v>
      </c>
      <c r="E41" s="7">
        <v>3</v>
      </c>
      <c r="F41" s="11">
        <f t="shared" si="0"/>
        <v>493.6666666666667</v>
      </c>
    </row>
    <row r="42" spans="1:6" ht="10.5" customHeight="1">
      <c r="A42" s="9">
        <f t="shared" si="1"/>
        <v>22</v>
      </c>
      <c r="B42" s="99">
        <v>41</v>
      </c>
      <c r="C42" s="10" t="s">
        <v>120</v>
      </c>
      <c r="D42" s="7">
        <v>1132</v>
      </c>
      <c r="E42" s="7">
        <v>8</v>
      </c>
      <c r="F42" s="11">
        <f t="shared" si="0"/>
        <v>141.5</v>
      </c>
    </row>
    <row r="43" spans="1:6" ht="10.5" customHeight="1">
      <c r="A43" s="98" t="s">
        <v>7</v>
      </c>
      <c r="B43" s="100" t="s">
        <v>7</v>
      </c>
      <c r="C43" s="49" t="s">
        <v>6</v>
      </c>
      <c r="D43" s="58">
        <f>SUM(D21:D42)</f>
        <v>220035</v>
      </c>
      <c r="E43" s="58">
        <f>SUM(E21:E42)</f>
        <v>58</v>
      </c>
      <c r="F43" s="41" t="s">
        <v>7</v>
      </c>
    </row>
    <row r="44" spans="5:6" ht="10.5" customHeight="1">
      <c r="E44" s="103"/>
      <c r="F44" s="102"/>
    </row>
    <row r="45" spans="5:6" ht="10.5" customHeight="1">
      <c r="E45" s="103"/>
      <c r="F45" s="102"/>
    </row>
    <row r="46" spans="5:6" ht="10.5" customHeight="1">
      <c r="E46" s="103"/>
      <c r="F46" s="102"/>
    </row>
    <row r="47" spans="5:6" ht="10.5" customHeight="1">
      <c r="E47" s="103"/>
      <c r="F47" s="102"/>
    </row>
    <row r="48" spans="5:6" ht="10.5" customHeight="1">
      <c r="E48" s="103"/>
      <c r="F48" s="102"/>
    </row>
  </sheetData>
  <mergeCells count="9">
    <mergeCell ref="D3:F3"/>
    <mergeCell ref="B3:B4"/>
    <mergeCell ref="C3:C4"/>
    <mergeCell ref="A3:A4"/>
    <mergeCell ref="A16:F16"/>
    <mergeCell ref="A18:A19"/>
    <mergeCell ref="B18:B19"/>
    <mergeCell ref="C18:C19"/>
    <mergeCell ref="D18:F18"/>
  </mergeCells>
  <printOptions horizontalCentered="1"/>
  <pageMargins left="0.7874015748031497" right="0.7874015748031497" top="0.984251968503937" bottom="0.4724409448818898" header="0.5905511811023623" footer="0.2755905511811024"/>
  <pageSetup firstPageNumber="20" useFirstPageNumber="1" horizontalDpi="1200" verticalDpi="1200" orientation="portrait" paperSize="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90"/>
  <sheetViews>
    <sheetView zoomScale="120" zoomScaleNormal="120" workbookViewId="0" topLeftCell="A1">
      <selection activeCell="A1" sqref="A1:A2"/>
    </sheetView>
  </sheetViews>
  <sheetFormatPr defaultColWidth="9.00390625" defaultRowHeight="10.5" customHeight="1"/>
  <cols>
    <col min="1" max="2" width="4.625" style="4" customWidth="1"/>
    <col min="3" max="3" width="19.375" style="4" customWidth="1"/>
    <col min="4" max="4" width="16.00390625" style="66" customWidth="1"/>
    <col min="5" max="5" width="15.375" style="4" customWidth="1"/>
    <col min="6" max="6" width="17.125" style="67" customWidth="1"/>
    <col min="7" max="16384" width="9.125" style="4" customWidth="1"/>
  </cols>
  <sheetData>
    <row r="1" spans="1:6" ht="10.5" customHeight="1">
      <c r="A1" s="194" t="s">
        <v>21</v>
      </c>
      <c r="B1" s="195" t="s">
        <v>1</v>
      </c>
      <c r="C1" s="195" t="s">
        <v>0</v>
      </c>
      <c r="D1" s="200" t="s">
        <v>9</v>
      </c>
      <c r="E1" s="200"/>
      <c r="F1" s="201"/>
    </row>
    <row r="2" spans="1:6" s="25" customFormat="1" ht="21" customHeight="1">
      <c r="A2" s="181"/>
      <c r="B2" s="179"/>
      <c r="C2" s="179"/>
      <c r="D2" s="39" t="s">
        <v>64</v>
      </c>
      <c r="E2" s="56" t="s">
        <v>65</v>
      </c>
      <c r="F2" s="57" t="s">
        <v>66</v>
      </c>
    </row>
    <row r="3" spans="1:6" s="54" customFormat="1" ht="9" customHeight="1">
      <c r="A3" s="50">
        <v>1</v>
      </c>
      <c r="B3" s="51">
        <v>2</v>
      </c>
      <c r="C3" s="51">
        <v>3</v>
      </c>
      <c r="D3" s="52">
        <v>4</v>
      </c>
      <c r="E3" s="52">
        <v>5</v>
      </c>
      <c r="F3" s="62">
        <v>6</v>
      </c>
    </row>
    <row r="4" spans="1:6" ht="10.5" customHeight="1">
      <c r="A4" s="12">
        <f>A3+1</f>
        <v>2</v>
      </c>
      <c r="B4" s="15">
        <v>318</v>
      </c>
      <c r="C4" s="13" t="s">
        <v>391</v>
      </c>
      <c r="D4" s="14">
        <v>75000</v>
      </c>
      <c r="E4" s="15">
        <v>1</v>
      </c>
      <c r="F4" s="16">
        <f aca="true" t="shared" si="0" ref="F4:F68">D4/E4</f>
        <v>75000</v>
      </c>
    </row>
    <row r="5" spans="1:6" ht="10.5" customHeight="1">
      <c r="A5" s="12">
        <f aca="true" t="shared" si="1" ref="A5:A69">A4+1</f>
        <v>3</v>
      </c>
      <c r="B5" s="15">
        <v>371</v>
      </c>
      <c r="C5" s="13" t="s">
        <v>443</v>
      </c>
      <c r="D5" s="14">
        <v>72800</v>
      </c>
      <c r="E5" s="15">
        <v>1</v>
      </c>
      <c r="F5" s="16">
        <f t="shared" si="0"/>
        <v>72800</v>
      </c>
    </row>
    <row r="6" spans="1:6" ht="10.5" customHeight="1">
      <c r="A6" s="12">
        <f t="shared" si="1"/>
        <v>4</v>
      </c>
      <c r="B6" s="15">
        <v>246</v>
      </c>
      <c r="C6" s="13" t="s">
        <v>322</v>
      </c>
      <c r="D6" s="14">
        <v>491000</v>
      </c>
      <c r="E6" s="15">
        <v>7</v>
      </c>
      <c r="F6" s="16">
        <f t="shared" si="0"/>
        <v>70142.85714285714</v>
      </c>
    </row>
    <row r="7" spans="1:6" ht="10.5" customHeight="1">
      <c r="A7" s="12">
        <f t="shared" si="1"/>
        <v>5</v>
      </c>
      <c r="B7" s="15">
        <v>268</v>
      </c>
      <c r="C7" s="13" t="s">
        <v>341</v>
      </c>
      <c r="D7" s="14">
        <v>70000</v>
      </c>
      <c r="E7" s="15">
        <v>1</v>
      </c>
      <c r="F7" s="16">
        <f t="shared" si="0"/>
        <v>70000</v>
      </c>
    </row>
    <row r="8" spans="1:6" ht="10.5" customHeight="1">
      <c r="A8" s="12">
        <f t="shared" si="1"/>
        <v>6</v>
      </c>
      <c r="B8" s="15">
        <v>89</v>
      </c>
      <c r="C8" s="13" t="s">
        <v>167</v>
      </c>
      <c r="D8" s="14">
        <v>69800</v>
      </c>
      <c r="E8" s="15">
        <v>1</v>
      </c>
      <c r="F8" s="16">
        <f t="shared" si="0"/>
        <v>69800</v>
      </c>
    </row>
    <row r="9" spans="1:6" ht="10.5" customHeight="1">
      <c r="A9" s="12">
        <f t="shared" si="1"/>
        <v>7</v>
      </c>
      <c r="B9" s="15">
        <v>303</v>
      </c>
      <c r="C9" s="13" t="s">
        <v>376</v>
      </c>
      <c r="D9" s="14">
        <v>339800</v>
      </c>
      <c r="E9" s="15">
        <v>5</v>
      </c>
      <c r="F9" s="16">
        <f t="shared" si="0"/>
        <v>67960</v>
      </c>
    </row>
    <row r="10" spans="1:6" ht="10.5" customHeight="1">
      <c r="A10" s="12">
        <f t="shared" si="1"/>
        <v>8</v>
      </c>
      <c r="B10" s="15">
        <v>113</v>
      </c>
      <c r="C10" s="13" t="s">
        <v>190</v>
      </c>
      <c r="D10" s="14">
        <v>1000000</v>
      </c>
      <c r="E10" s="15">
        <v>15</v>
      </c>
      <c r="F10" s="16">
        <f t="shared" si="0"/>
        <v>66666.66666666667</v>
      </c>
    </row>
    <row r="11" spans="1:6" ht="10.5" customHeight="1">
      <c r="A11" s="12">
        <f t="shared" si="1"/>
        <v>9</v>
      </c>
      <c r="B11" s="15">
        <v>267</v>
      </c>
      <c r="C11" s="13" t="s">
        <v>340</v>
      </c>
      <c r="D11" s="14">
        <v>65000</v>
      </c>
      <c r="E11" s="15">
        <v>1</v>
      </c>
      <c r="F11" s="16">
        <f t="shared" si="0"/>
        <v>65000</v>
      </c>
    </row>
    <row r="12" spans="1:6" ht="10.5" customHeight="1">
      <c r="A12" s="12">
        <f t="shared" si="1"/>
        <v>10</v>
      </c>
      <c r="B12" s="15">
        <v>379</v>
      </c>
      <c r="C12" s="13" t="s">
        <v>451</v>
      </c>
      <c r="D12" s="14">
        <v>255698</v>
      </c>
      <c r="E12" s="15">
        <v>4</v>
      </c>
      <c r="F12" s="16">
        <f t="shared" si="0"/>
        <v>63924.5</v>
      </c>
    </row>
    <row r="13" spans="1:6" ht="10.5" customHeight="1">
      <c r="A13" s="12">
        <f t="shared" si="1"/>
        <v>11</v>
      </c>
      <c r="B13" s="15">
        <v>9</v>
      </c>
      <c r="C13" s="13" t="s">
        <v>89</v>
      </c>
      <c r="D13" s="14">
        <v>315000</v>
      </c>
      <c r="E13" s="15">
        <v>5</v>
      </c>
      <c r="F13" s="16">
        <f t="shared" si="0"/>
        <v>63000</v>
      </c>
    </row>
    <row r="14" spans="1:6" ht="10.5" customHeight="1">
      <c r="A14" s="12">
        <f t="shared" si="1"/>
        <v>12</v>
      </c>
      <c r="B14" s="15">
        <v>127</v>
      </c>
      <c r="C14" s="13" t="s">
        <v>204</v>
      </c>
      <c r="D14" s="14">
        <v>312000</v>
      </c>
      <c r="E14" s="15">
        <v>5</v>
      </c>
      <c r="F14" s="16">
        <f t="shared" si="0"/>
        <v>62400</v>
      </c>
    </row>
    <row r="15" spans="1:6" ht="10.5" customHeight="1">
      <c r="A15" s="12">
        <f t="shared" si="1"/>
        <v>13</v>
      </c>
      <c r="B15" s="15">
        <v>279</v>
      </c>
      <c r="C15" s="13" t="s">
        <v>352</v>
      </c>
      <c r="D15" s="14">
        <v>123986</v>
      </c>
      <c r="E15" s="15">
        <v>2</v>
      </c>
      <c r="F15" s="16">
        <f t="shared" si="0"/>
        <v>61993</v>
      </c>
    </row>
    <row r="16" spans="1:6" ht="10.5" customHeight="1">
      <c r="A16" s="12">
        <f t="shared" si="1"/>
        <v>14</v>
      </c>
      <c r="B16" s="15">
        <v>333</v>
      </c>
      <c r="C16" s="13" t="s">
        <v>405</v>
      </c>
      <c r="D16" s="14">
        <v>290000</v>
      </c>
      <c r="E16" s="15">
        <v>5</v>
      </c>
      <c r="F16" s="16">
        <f t="shared" si="0"/>
        <v>58000</v>
      </c>
    </row>
    <row r="17" spans="1:6" ht="10.5" customHeight="1">
      <c r="A17" s="12">
        <f t="shared" si="1"/>
        <v>15</v>
      </c>
      <c r="B17" s="15">
        <v>100</v>
      </c>
      <c r="C17" s="13" t="s">
        <v>177</v>
      </c>
      <c r="D17" s="14">
        <v>230800</v>
      </c>
      <c r="E17" s="15">
        <v>4</v>
      </c>
      <c r="F17" s="16">
        <f t="shared" si="0"/>
        <v>57700</v>
      </c>
    </row>
    <row r="18" spans="1:6" ht="10.5" customHeight="1">
      <c r="A18" s="12">
        <f t="shared" si="1"/>
        <v>16</v>
      </c>
      <c r="B18" s="15">
        <v>28</v>
      </c>
      <c r="C18" s="13" t="s">
        <v>108</v>
      </c>
      <c r="D18" s="14">
        <v>345000</v>
      </c>
      <c r="E18" s="15">
        <v>6</v>
      </c>
      <c r="F18" s="16">
        <f t="shared" si="0"/>
        <v>57500</v>
      </c>
    </row>
    <row r="19" spans="1:6" ht="10.5" customHeight="1">
      <c r="A19" s="12">
        <f t="shared" si="1"/>
        <v>17</v>
      </c>
      <c r="B19" s="15">
        <v>300</v>
      </c>
      <c r="C19" s="13" t="s">
        <v>373</v>
      </c>
      <c r="D19" s="14">
        <v>460000</v>
      </c>
      <c r="E19" s="15">
        <v>8</v>
      </c>
      <c r="F19" s="16">
        <f t="shared" si="0"/>
        <v>57500</v>
      </c>
    </row>
    <row r="20" spans="1:6" ht="10.5" customHeight="1">
      <c r="A20" s="12">
        <f t="shared" si="1"/>
        <v>18</v>
      </c>
      <c r="B20" s="15">
        <v>60</v>
      </c>
      <c r="C20" s="13" t="s">
        <v>138</v>
      </c>
      <c r="D20" s="14">
        <v>55000</v>
      </c>
      <c r="E20" s="15">
        <v>1</v>
      </c>
      <c r="F20" s="16">
        <f t="shared" si="0"/>
        <v>55000</v>
      </c>
    </row>
    <row r="21" spans="1:6" ht="10.5" customHeight="1">
      <c r="A21" s="12">
        <f t="shared" si="1"/>
        <v>19</v>
      </c>
      <c r="B21" s="15">
        <v>112</v>
      </c>
      <c r="C21" s="13" t="s">
        <v>189</v>
      </c>
      <c r="D21" s="14">
        <v>160000</v>
      </c>
      <c r="E21" s="15">
        <v>3</v>
      </c>
      <c r="F21" s="16">
        <f t="shared" si="0"/>
        <v>53333.333333333336</v>
      </c>
    </row>
    <row r="22" spans="1:6" ht="10.5" customHeight="1">
      <c r="A22" s="12">
        <f t="shared" si="1"/>
        <v>20</v>
      </c>
      <c r="B22" s="15">
        <v>347</v>
      </c>
      <c r="C22" s="13" t="s">
        <v>419</v>
      </c>
      <c r="D22" s="14">
        <v>105000</v>
      </c>
      <c r="E22" s="15">
        <v>2</v>
      </c>
      <c r="F22" s="16">
        <f t="shared" si="0"/>
        <v>52500</v>
      </c>
    </row>
    <row r="23" spans="1:6" ht="10.5" customHeight="1">
      <c r="A23" s="12">
        <f t="shared" si="1"/>
        <v>21</v>
      </c>
      <c r="B23" s="15">
        <v>359</v>
      </c>
      <c r="C23" s="13" t="s">
        <v>431</v>
      </c>
      <c r="D23" s="14">
        <v>470000</v>
      </c>
      <c r="E23" s="15">
        <v>9</v>
      </c>
      <c r="F23" s="16">
        <f t="shared" si="0"/>
        <v>52222.22222222222</v>
      </c>
    </row>
    <row r="24" spans="1:6" ht="10.5" customHeight="1">
      <c r="A24" s="12">
        <f t="shared" si="1"/>
        <v>22</v>
      </c>
      <c r="B24" s="15">
        <v>242</v>
      </c>
      <c r="C24" s="13" t="s">
        <v>318</v>
      </c>
      <c r="D24" s="14">
        <v>260000</v>
      </c>
      <c r="E24" s="15">
        <v>5</v>
      </c>
      <c r="F24" s="16">
        <f t="shared" si="0"/>
        <v>52000</v>
      </c>
    </row>
    <row r="25" spans="1:6" ht="10.5" customHeight="1">
      <c r="A25" s="12">
        <f t="shared" si="1"/>
        <v>23</v>
      </c>
      <c r="B25" s="15">
        <v>137</v>
      </c>
      <c r="C25" s="13" t="s">
        <v>214</v>
      </c>
      <c r="D25" s="14">
        <v>310000</v>
      </c>
      <c r="E25" s="15">
        <v>6</v>
      </c>
      <c r="F25" s="16">
        <f t="shared" si="0"/>
        <v>51666.666666666664</v>
      </c>
    </row>
    <row r="26" spans="1:6" ht="10.5" customHeight="1">
      <c r="A26" s="12">
        <f t="shared" si="1"/>
        <v>24</v>
      </c>
      <c r="B26" s="15">
        <v>108</v>
      </c>
      <c r="C26" s="13" t="s">
        <v>185</v>
      </c>
      <c r="D26" s="14">
        <v>100000</v>
      </c>
      <c r="E26" s="15">
        <v>2</v>
      </c>
      <c r="F26" s="16">
        <f t="shared" si="0"/>
        <v>50000</v>
      </c>
    </row>
    <row r="27" spans="1:6" ht="10.5" customHeight="1">
      <c r="A27" s="12">
        <f t="shared" si="1"/>
        <v>25</v>
      </c>
      <c r="B27" s="15">
        <v>162</v>
      </c>
      <c r="C27" s="13" t="s">
        <v>239</v>
      </c>
      <c r="D27" s="14">
        <v>50000</v>
      </c>
      <c r="E27" s="15">
        <v>1</v>
      </c>
      <c r="F27" s="16">
        <f t="shared" si="0"/>
        <v>50000</v>
      </c>
    </row>
    <row r="28" spans="1:6" ht="10.5" customHeight="1">
      <c r="A28" s="12">
        <f t="shared" si="1"/>
        <v>26</v>
      </c>
      <c r="B28" s="15">
        <v>241</v>
      </c>
      <c r="C28" s="13" t="s">
        <v>317</v>
      </c>
      <c r="D28" s="14">
        <v>150000</v>
      </c>
      <c r="E28" s="15">
        <v>3</v>
      </c>
      <c r="F28" s="16">
        <f t="shared" si="0"/>
        <v>50000</v>
      </c>
    </row>
    <row r="29" spans="1:6" ht="10.5" customHeight="1">
      <c r="A29" s="12">
        <f t="shared" si="1"/>
        <v>27</v>
      </c>
      <c r="B29" s="15">
        <v>245</v>
      </c>
      <c r="C29" s="13" t="s">
        <v>321</v>
      </c>
      <c r="D29" s="14">
        <v>100000</v>
      </c>
      <c r="E29" s="15">
        <v>2</v>
      </c>
      <c r="F29" s="16">
        <f t="shared" si="0"/>
        <v>50000</v>
      </c>
    </row>
    <row r="30" spans="1:6" ht="10.5" customHeight="1">
      <c r="A30" s="12">
        <f t="shared" si="1"/>
        <v>28</v>
      </c>
      <c r="B30" s="15">
        <v>250</v>
      </c>
      <c r="C30" s="13" t="s">
        <v>75</v>
      </c>
      <c r="D30" s="14">
        <v>300000</v>
      </c>
      <c r="E30" s="15">
        <v>6</v>
      </c>
      <c r="F30" s="16">
        <f t="shared" si="0"/>
        <v>50000</v>
      </c>
    </row>
    <row r="31" spans="1:6" ht="10.5" customHeight="1">
      <c r="A31" s="12">
        <f t="shared" si="1"/>
        <v>29</v>
      </c>
      <c r="B31" s="15">
        <v>255</v>
      </c>
      <c r="C31" s="13" t="s">
        <v>328</v>
      </c>
      <c r="D31" s="14">
        <v>100000</v>
      </c>
      <c r="E31" s="15">
        <v>2</v>
      </c>
      <c r="F31" s="16">
        <f t="shared" si="0"/>
        <v>50000</v>
      </c>
    </row>
    <row r="32" spans="1:6" ht="10.5" customHeight="1">
      <c r="A32" s="12">
        <f t="shared" si="1"/>
        <v>30</v>
      </c>
      <c r="B32" s="15">
        <v>356</v>
      </c>
      <c r="C32" s="13" t="s">
        <v>428</v>
      </c>
      <c r="D32" s="14">
        <v>50000</v>
      </c>
      <c r="E32" s="15">
        <v>1</v>
      </c>
      <c r="F32" s="16">
        <f t="shared" si="0"/>
        <v>50000</v>
      </c>
    </row>
    <row r="33" spans="1:6" ht="10.5" customHeight="1">
      <c r="A33" s="12">
        <f t="shared" si="1"/>
        <v>31</v>
      </c>
      <c r="B33" s="15">
        <v>288</v>
      </c>
      <c r="C33" s="13" t="s">
        <v>361</v>
      </c>
      <c r="D33" s="14">
        <v>48000</v>
      </c>
      <c r="E33" s="15">
        <v>1</v>
      </c>
      <c r="F33" s="16">
        <f t="shared" si="0"/>
        <v>48000</v>
      </c>
    </row>
    <row r="34" spans="1:6" ht="10.5" customHeight="1">
      <c r="A34" s="12">
        <f t="shared" si="1"/>
        <v>32</v>
      </c>
      <c r="B34" s="15">
        <v>30</v>
      </c>
      <c r="C34" s="13" t="s">
        <v>109</v>
      </c>
      <c r="D34" s="14">
        <v>273500</v>
      </c>
      <c r="E34" s="15">
        <v>6</v>
      </c>
      <c r="F34" s="16">
        <f t="shared" si="0"/>
        <v>45583.333333333336</v>
      </c>
    </row>
    <row r="35" spans="1:6" ht="10.5" customHeight="1">
      <c r="A35" s="12">
        <f t="shared" si="1"/>
        <v>33</v>
      </c>
      <c r="B35" s="15">
        <v>61</v>
      </c>
      <c r="C35" s="13" t="s">
        <v>139</v>
      </c>
      <c r="D35" s="14">
        <v>90000</v>
      </c>
      <c r="E35" s="15">
        <v>2</v>
      </c>
      <c r="F35" s="16">
        <f t="shared" si="0"/>
        <v>45000</v>
      </c>
    </row>
    <row r="36" spans="1:6" ht="10.5" customHeight="1">
      <c r="A36" s="12">
        <f t="shared" si="1"/>
        <v>34</v>
      </c>
      <c r="B36" s="15">
        <v>76</v>
      </c>
      <c r="C36" s="13" t="s">
        <v>154</v>
      </c>
      <c r="D36" s="14">
        <v>351000</v>
      </c>
      <c r="E36" s="15">
        <v>8</v>
      </c>
      <c r="F36" s="16">
        <f t="shared" si="0"/>
        <v>43875</v>
      </c>
    </row>
    <row r="37" spans="1:6" ht="10.5" customHeight="1">
      <c r="A37" s="12">
        <f t="shared" si="1"/>
        <v>35</v>
      </c>
      <c r="B37" s="15">
        <v>231</v>
      </c>
      <c r="C37" s="13" t="s">
        <v>307</v>
      </c>
      <c r="D37" s="14">
        <v>219000</v>
      </c>
      <c r="E37" s="15">
        <v>5</v>
      </c>
      <c r="F37" s="16">
        <f t="shared" si="0"/>
        <v>43800</v>
      </c>
    </row>
    <row r="38" spans="1:6" ht="10.5" customHeight="1">
      <c r="A38" s="12">
        <f t="shared" si="1"/>
        <v>36</v>
      </c>
      <c r="B38" s="15">
        <v>346</v>
      </c>
      <c r="C38" s="13" t="s">
        <v>418</v>
      </c>
      <c r="D38" s="14">
        <v>130000</v>
      </c>
      <c r="E38" s="15">
        <v>3</v>
      </c>
      <c r="F38" s="16">
        <f t="shared" si="0"/>
        <v>43333.333333333336</v>
      </c>
    </row>
    <row r="39" spans="1:6" ht="10.5" customHeight="1">
      <c r="A39" s="12">
        <f t="shared" si="1"/>
        <v>37</v>
      </c>
      <c r="B39" s="15">
        <v>307</v>
      </c>
      <c r="C39" s="13" t="s">
        <v>380</v>
      </c>
      <c r="D39" s="14">
        <v>170000</v>
      </c>
      <c r="E39" s="15">
        <v>4</v>
      </c>
      <c r="F39" s="16">
        <f t="shared" si="0"/>
        <v>42500</v>
      </c>
    </row>
    <row r="40" spans="1:6" ht="10.5" customHeight="1">
      <c r="A40" s="12">
        <f t="shared" si="1"/>
        <v>38</v>
      </c>
      <c r="B40" s="15">
        <v>323</v>
      </c>
      <c r="C40" s="13" t="s">
        <v>396</v>
      </c>
      <c r="D40" s="14">
        <v>677000</v>
      </c>
      <c r="E40" s="15">
        <v>16</v>
      </c>
      <c r="F40" s="16">
        <f t="shared" si="0"/>
        <v>42312.5</v>
      </c>
    </row>
    <row r="41" spans="1:6" ht="10.5" customHeight="1">
      <c r="A41" s="12">
        <f t="shared" si="1"/>
        <v>39</v>
      </c>
      <c r="B41" s="15">
        <v>293</v>
      </c>
      <c r="C41" s="13" t="s">
        <v>366</v>
      </c>
      <c r="D41" s="14">
        <v>250000</v>
      </c>
      <c r="E41" s="15">
        <v>6</v>
      </c>
      <c r="F41" s="16">
        <f t="shared" si="0"/>
        <v>41666.666666666664</v>
      </c>
    </row>
    <row r="42" spans="1:6" ht="10.5" customHeight="1">
      <c r="A42" s="12">
        <f t="shared" si="1"/>
        <v>40</v>
      </c>
      <c r="B42" s="15">
        <v>11</v>
      </c>
      <c r="C42" s="13" t="s">
        <v>91</v>
      </c>
      <c r="D42" s="14">
        <v>290290</v>
      </c>
      <c r="E42" s="15">
        <v>7</v>
      </c>
      <c r="F42" s="16">
        <f t="shared" si="0"/>
        <v>41470</v>
      </c>
    </row>
    <row r="43" spans="1:6" ht="10.5" customHeight="1">
      <c r="A43" s="12">
        <v>1</v>
      </c>
      <c r="B43" s="15">
        <v>259</v>
      </c>
      <c r="C43" s="13" t="s">
        <v>332</v>
      </c>
      <c r="D43" s="14">
        <v>41250</v>
      </c>
      <c r="E43" s="15">
        <v>1</v>
      </c>
      <c r="F43" s="16">
        <f t="shared" si="0"/>
        <v>41250</v>
      </c>
    </row>
    <row r="44" spans="1:6" ht="10.5" customHeight="1">
      <c r="A44" s="12">
        <f t="shared" si="1"/>
        <v>2</v>
      </c>
      <c r="B44" s="15">
        <v>96</v>
      </c>
      <c r="C44" s="13" t="s">
        <v>173</v>
      </c>
      <c r="D44" s="14">
        <v>40000</v>
      </c>
      <c r="E44" s="15">
        <v>1</v>
      </c>
      <c r="F44" s="16">
        <f t="shared" si="0"/>
        <v>40000</v>
      </c>
    </row>
    <row r="45" spans="1:6" ht="10.5" customHeight="1">
      <c r="A45" s="12">
        <f t="shared" si="1"/>
        <v>3</v>
      </c>
      <c r="B45" s="15">
        <v>106</v>
      </c>
      <c r="C45" s="13" t="s">
        <v>183</v>
      </c>
      <c r="D45" s="14">
        <v>40000</v>
      </c>
      <c r="E45" s="15">
        <v>1</v>
      </c>
      <c r="F45" s="16">
        <f t="shared" si="0"/>
        <v>40000</v>
      </c>
    </row>
    <row r="46" spans="1:6" ht="10.5" customHeight="1">
      <c r="A46" s="12">
        <f t="shared" si="1"/>
        <v>4</v>
      </c>
      <c r="B46" s="15">
        <v>234</v>
      </c>
      <c r="C46" s="13" t="s">
        <v>310</v>
      </c>
      <c r="D46" s="14">
        <v>80000</v>
      </c>
      <c r="E46" s="15">
        <v>2</v>
      </c>
      <c r="F46" s="16">
        <f t="shared" si="0"/>
        <v>40000</v>
      </c>
    </row>
    <row r="47" spans="1:6" ht="10.5" customHeight="1">
      <c r="A47" s="12">
        <f t="shared" si="1"/>
        <v>5</v>
      </c>
      <c r="B47" s="15">
        <v>274</v>
      </c>
      <c r="C47" s="13" t="s">
        <v>347</v>
      </c>
      <c r="D47" s="14">
        <v>80000</v>
      </c>
      <c r="E47" s="15">
        <v>2</v>
      </c>
      <c r="F47" s="16">
        <f t="shared" si="0"/>
        <v>40000</v>
      </c>
    </row>
    <row r="48" spans="1:6" ht="10.5" customHeight="1">
      <c r="A48" s="12">
        <f t="shared" si="1"/>
        <v>6</v>
      </c>
      <c r="B48" s="15">
        <v>376</v>
      </c>
      <c r="C48" s="13" t="s">
        <v>448</v>
      </c>
      <c r="D48" s="14">
        <v>40000</v>
      </c>
      <c r="E48" s="15">
        <v>1</v>
      </c>
      <c r="F48" s="16">
        <f t="shared" si="0"/>
        <v>40000</v>
      </c>
    </row>
    <row r="49" spans="1:6" ht="10.5" customHeight="1">
      <c r="A49" s="12">
        <f t="shared" si="1"/>
        <v>7</v>
      </c>
      <c r="B49" s="15">
        <v>217</v>
      </c>
      <c r="C49" s="13" t="s">
        <v>293</v>
      </c>
      <c r="D49" s="14">
        <v>38898</v>
      </c>
      <c r="E49" s="15">
        <v>1</v>
      </c>
      <c r="F49" s="16">
        <f t="shared" si="0"/>
        <v>38898</v>
      </c>
    </row>
    <row r="50" spans="1:6" ht="10.5" customHeight="1">
      <c r="A50" s="12">
        <f t="shared" si="1"/>
        <v>8</v>
      </c>
      <c r="B50" s="15">
        <v>367</v>
      </c>
      <c r="C50" s="13" t="s">
        <v>439</v>
      </c>
      <c r="D50" s="14">
        <v>155000</v>
      </c>
      <c r="E50" s="15">
        <v>4</v>
      </c>
      <c r="F50" s="16">
        <f t="shared" si="0"/>
        <v>38750</v>
      </c>
    </row>
    <row r="51" spans="1:6" ht="10.5" customHeight="1">
      <c r="A51" s="12">
        <f t="shared" si="1"/>
        <v>9</v>
      </c>
      <c r="B51" s="15">
        <v>50</v>
      </c>
      <c r="C51" s="13" t="s">
        <v>129</v>
      </c>
      <c r="D51" s="14">
        <v>230000</v>
      </c>
      <c r="E51" s="15">
        <v>6</v>
      </c>
      <c r="F51" s="16">
        <f t="shared" si="0"/>
        <v>38333.333333333336</v>
      </c>
    </row>
    <row r="52" spans="1:6" ht="10.5" customHeight="1">
      <c r="A52" s="12">
        <f t="shared" si="1"/>
        <v>10</v>
      </c>
      <c r="B52" s="15">
        <v>335</v>
      </c>
      <c r="C52" s="13" t="s">
        <v>407</v>
      </c>
      <c r="D52" s="14">
        <v>153000</v>
      </c>
      <c r="E52" s="15">
        <v>4</v>
      </c>
      <c r="F52" s="16">
        <f t="shared" si="0"/>
        <v>38250</v>
      </c>
    </row>
    <row r="53" spans="1:6" ht="10.5" customHeight="1">
      <c r="A53" s="12">
        <f t="shared" si="1"/>
        <v>11</v>
      </c>
      <c r="B53" s="15">
        <v>148</v>
      </c>
      <c r="C53" s="13" t="s">
        <v>225</v>
      </c>
      <c r="D53" s="14">
        <v>38200</v>
      </c>
      <c r="E53" s="15">
        <v>1</v>
      </c>
      <c r="F53" s="16">
        <f t="shared" si="0"/>
        <v>38200</v>
      </c>
    </row>
    <row r="54" spans="1:6" ht="10.5" customHeight="1">
      <c r="A54" s="12">
        <f t="shared" si="1"/>
        <v>12</v>
      </c>
      <c r="B54" s="15">
        <v>251</v>
      </c>
      <c r="C54" s="13" t="s">
        <v>78</v>
      </c>
      <c r="D54" s="14">
        <v>266440</v>
      </c>
      <c r="E54" s="15">
        <v>7</v>
      </c>
      <c r="F54" s="16">
        <f t="shared" si="0"/>
        <v>38062.857142857145</v>
      </c>
    </row>
    <row r="55" spans="1:6" ht="10.5" customHeight="1">
      <c r="A55" s="12">
        <f t="shared" si="1"/>
        <v>13</v>
      </c>
      <c r="B55" s="15">
        <v>65</v>
      </c>
      <c r="C55" s="13" t="s">
        <v>143</v>
      </c>
      <c r="D55" s="14">
        <v>38000</v>
      </c>
      <c r="E55" s="15">
        <v>1</v>
      </c>
      <c r="F55" s="16">
        <f t="shared" si="0"/>
        <v>38000</v>
      </c>
    </row>
    <row r="56" spans="1:6" ht="10.5" customHeight="1">
      <c r="A56" s="12">
        <f t="shared" si="1"/>
        <v>14</v>
      </c>
      <c r="B56" s="15">
        <v>215</v>
      </c>
      <c r="C56" s="13" t="s">
        <v>291</v>
      </c>
      <c r="D56" s="14">
        <v>75000</v>
      </c>
      <c r="E56" s="15">
        <v>2</v>
      </c>
      <c r="F56" s="16">
        <f t="shared" si="0"/>
        <v>37500</v>
      </c>
    </row>
    <row r="57" spans="1:6" ht="10.5" customHeight="1">
      <c r="A57" s="12">
        <f t="shared" si="1"/>
        <v>15</v>
      </c>
      <c r="B57" s="15">
        <v>345</v>
      </c>
      <c r="C57" s="13" t="s">
        <v>417</v>
      </c>
      <c r="D57" s="14">
        <v>75000</v>
      </c>
      <c r="E57" s="15">
        <v>2</v>
      </c>
      <c r="F57" s="16">
        <f t="shared" si="0"/>
        <v>37500</v>
      </c>
    </row>
    <row r="58" spans="1:6" ht="10.5" customHeight="1">
      <c r="A58" s="12">
        <f t="shared" si="1"/>
        <v>16</v>
      </c>
      <c r="B58" s="15">
        <v>254</v>
      </c>
      <c r="C58" s="13" t="s">
        <v>327</v>
      </c>
      <c r="D58" s="14">
        <v>37200</v>
      </c>
      <c r="E58" s="15">
        <v>1</v>
      </c>
      <c r="F58" s="16">
        <f t="shared" si="0"/>
        <v>37200</v>
      </c>
    </row>
    <row r="59" spans="1:6" ht="10.5" customHeight="1">
      <c r="A59" s="12">
        <f t="shared" si="1"/>
        <v>17</v>
      </c>
      <c r="B59" s="15">
        <v>252</v>
      </c>
      <c r="C59" s="13" t="s">
        <v>326</v>
      </c>
      <c r="D59" s="14">
        <v>217519</v>
      </c>
      <c r="E59" s="15">
        <v>6</v>
      </c>
      <c r="F59" s="16">
        <f t="shared" si="0"/>
        <v>36253.166666666664</v>
      </c>
    </row>
    <row r="60" spans="1:6" ht="10.5" customHeight="1">
      <c r="A60" s="12">
        <f t="shared" si="1"/>
        <v>18</v>
      </c>
      <c r="B60" s="15">
        <v>17</v>
      </c>
      <c r="C60" s="13" t="s">
        <v>97</v>
      </c>
      <c r="D60" s="14">
        <v>35000</v>
      </c>
      <c r="E60" s="15">
        <v>1</v>
      </c>
      <c r="F60" s="16">
        <f t="shared" si="0"/>
        <v>35000</v>
      </c>
    </row>
    <row r="61" spans="1:6" ht="10.5" customHeight="1">
      <c r="A61" s="12">
        <f t="shared" si="1"/>
        <v>19</v>
      </c>
      <c r="B61" s="15">
        <v>104</v>
      </c>
      <c r="C61" s="13" t="s">
        <v>181</v>
      </c>
      <c r="D61" s="14">
        <v>35000</v>
      </c>
      <c r="E61" s="15">
        <v>1</v>
      </c>
      <c r="F61" s="16">
        <f t="shared" si="0"/>
        <v>35000</v>
      </c>
    </row>
    <row r="62" spans="1:6" ht="10.5" customHeight="1">
      <c r="A62" s="12">
        <f t="shared" si="1"/>
        <v>20</v>
      </c>
      <c r="B62" s="15">
        <v>233</v>
      </c>
      <c r="C62" s="13" t="s">
        <v>309</v>
      </c>
      <c r="D62" s="14">
        <v>35000</v>
      </c>
      <c r="E62" s="15">
        <v>1</v>
      </c>
      <c r="F62" s="16">
        <f t="shared" si="0"/>
        <v>35000</v>
      </c>
    </row>
    <row r="63" spans="1:6" ht="10.5" customHeight="1">
      <c r="A63" s="12">
        <f t="shared" si="1"/>
        <v>21</v>
      </c>
      <c r="B63" s="15">
        <v>266</v>
      </c>
      <c r="C63" s="13" t="s">
        <v>339</v>
      </c>
      <c r="D63" s="14">
        <v>35000</v>
      </c>
      <c r="E63" s="15">
        <v>1</v>
      </c>
      <c r="F63" s="16">
        <f t="shared" si="0"/>
        <v>35000</v>
      </c>
    </row>
    <row r="64" spans="1:6" ht="10.5" customHeight="1">
      <c r="A64" s="12">
        <f t="shared" si="1"/>
        <v>22</v>
      </c>
      <c r="B64" s="15">
        <v>276</v>
      </c>
      <c r="C64" s="13" t="s">
        <v>349</v>
      </c>
      <c r="D64" s="14">
        <v>35000</v>
      </c>
      <c r="E64" s="15">
        <v>1</v>
      </c>
      <c r="F64" s="16">
        <f t="shared" si="0"/>
        <v>35000</v>
      </c>
    </row>
    <row r="65" spans="1:6" ht="10.5" customHeight="1">
      <c r="A65" s="12">
        <f t="shared" si="1"/>
        <v>23</v>
      </c>
      <c r="B65" s="15">
        <v>278</v>
      </c>
      <c r="C65" s="13" t="s">
        <v>351</v>
      </c>
      <c r="D65" s="14">
        <v>35000</v>
      </c>
      <c r="E65" s="15">
        <v>1</v>
      </c>
      <c r="F65" s="16">
        <f t="shared" si="0"/>
        <v>35000</v>
      </c>
    </row>
    <row r="66" spans="1:6" ht="10.5" customHeight="1">
      <c r="A66" s="12">
        <f t="shared" si="1"/>
        <v>24</v>
      </c>
      <c r="B66" s="15">
        <v>321</v>
      </c>
      <c r="C66" s="13" t="s">
        <v>394</v>
      </c>
      <c r="D66" s="14">
        <v>35000</v>
      </c>
      <c r="E66" s="15">
        <v>1</v>
      </c>
      <c r="F66" s="16">
        <f t="shared" si="0"/>
        <v>35000</v>
      </c>
    </row>
    <row r="67" spans="1:6" ht="10.5" customHeight="1">
      <c r="A67" s="12">
        <f t="shared" si="1"/>
        <v>25</v>
      </c>
      <c r="B67" s="15">
        <v>368</v>
      </c>
      <c r="C67" s="13" t="s">
        <v>440</v>
      </c>
      <c r="D67" s="14">
        <v>35000</v>
      </c>
      <c r="E67" s="15">
        <v>1</v>
      </c>
      <c r="F67" s="16">
        <f t="shared" si="0"/>
        <v>35000</v>
      </c>
    </row>
    <row r="68" spans="1:6" ht="10.5" customHeight="1">
      <c r="A68" s="12">
        <f t="shared" si="1"/>
        <v>26</v>
      </c>
      <c r="B68" s="15">
        <v>336</v>
      </c>
      <c r="C68" s="13" t="s">
        <v>408</v>
      </c>
      <c r="D68" s="14">
        <v>67000</v>
      </c>
      <c r="E68" s="15">
        <v>2</v>
      </c>
      <c r="F68" s="16">
        <f t="shared" si="0"/>
        <v>33500</v>
      </c>
    </row>
    <row r="69" spans="1:6" ht="10.5" customHeight="1">
      <c r="A69" s="12">
        <f t="shared" si="1"/>
        <v>27</v>
      </c>
      <c r="B69" s="15">
        <v>341</v>
      </c>
      <c r="C69" s="13" t="s">
        <v>413</v>
      </c>
      <c r="D69" s="14">
        <v>100000</v>
      </c>
      <c r="E69" s="15">
        <v>3</v>
      </c>
      <c r="F69" s="16">
        <f aca="true" t="shared" si="2" ref="F69:F100">D69/E69</f>
        <v>33333.333333333336</v>
      </c>
    </row>
    <row r="70" spans="1:6" ht="10.5" customHeight="1">
      <c r="A70" s="12">
        <f aca="true" t="shared" si="3" ref="A70:A133">A69+1</f>
        <v>28</v>
      </c>
      <c r="B70" s="15">
        <v>343</v>
      </c>
      <c r="C70" s="13" t="s">
        <v>415</v>
      </c>
      <c r="D70" s="14">
        <v>100000</v>
      </c>
      <c r="E70" s="15">
        <v>3</v>
      </c>
      <c r="F70" s="16">
        <f t="shared" si="2"/>
        <v>33333.333333333336</v>
      </c>
    </row>
    <row r="71" spans="1:6" ht="10.5" customHeight="1">
      <c r="A71" s="12">
        <f t="shared" si="3"/>
        <v>29</v>
      </c>
      <c r="B71" s="15">
        <v>111</v>
      </c>
      <c r="C71" s="13" t="s">
        <v>188</v>
      </c>
      <c r="D71" s="14">
        <v>65883</v>
      </c>
      <c r="E71" s="15">
        <v>2</v>
      </c>
      <c r="F71" s="16">
        <f t="shared" si="2"/>
        <v>32941.5</v>
      </c>
    </row>
    <row r="72" spans="1:6" ht="10.5" customHeight="1">
      <c r="A72" s="12">
        <f t="shared" si="3"/>
        <v>30</v>
      </c>
      <c r="B72" s="15">
        <v>358</v>
      </c>
      <c r="C72" s="13" t="s">
        <v>430</v>
      </c>
      <c r="D72" s="14">
        <v>261757</v>
      </c>
      <c r="E72" s="15">
        <v>8</v>
      </c>
      <c r="F72" s="16">
        <f t="shared" si="2"/>
        <v>32719.625</v>
      </c>
    </row>
    <row r="73" spans="1:6" ht="10.5" customHeight="1">
      <c r="A73" s="12">
        <f t="shared" si="3"/>
        <v>31</v>
      </c>
      <c r="B73" s="15">
        <v>256</v>
      </c>
      <c r="C73" s="13" t="s">
        <v>329</v>
      </c>
      <c r="D73" s="14">
        <v>65000</v>
      </c>
      <c r="E73" s="15">
        <v>2</v>
      </c>
      <c r="F73" s="16">
        <f t="shared" si="2"/>
        <v>32500</v>
      </c>
    </row>
    <row r="74" spans="1:6" ht="10.5" customHeight="1">
      <c r="A74" s="12">
        <f t="shared" si="3"/>
        <v>32</v>
      </c>
      <c r="B74" s="15">
        <v>248</v>
      </c>
      <c r="C74" s="13" t="s">
        <v>324</v>
      </c>
      <c r="D74" s="14">
        <v>32000</v>
      </c>
      <c r="E74" s="15">
        <v>1</v>
      </c>
      <c r="F74" s="16">
        <f t="shared" si="2"/>
        <v>32000</v>
      </c>
    </row>
    <row r="75" spans="1:6" ht="10.5" customHeight="1">
      <c r="A75" s="12">
        <f t="shared" si="3"/>
        <v>33</v>
      </c>
      <c r="B75" s="15">
        <v>319</v>
      </c>
      <c r="C75" s="13" t="s">
        <v>392</v>
      </c>
      <c r="D75" s="14">
        <v>124000</v>
      </c>
      <c r="E75" s="15">
        <v>4</v>
      </c>
      <c r="F75" s="16">
        <f t="shared" si="2"/>
        <v>31000</v>
      </c>
    </row>
    <row r="76" spans="1:6" ht="10.5" customHeight="1">
      <c r="A76" s="12">
        <f t="shared" si="3"/>
        <v>34</v>
      </c>
      <c r="B76" s="15">
        <v>1</v>
      </c>
      <c r="C76" s="13" t="s">
        <v>81</v>
      </c>
      <c r="D76" s="14">
        <v>30000</v>
      </c>
      <c r="E76" s="15">
        <v>1</v>
      </c>
      <c r="F76" s="16">
        <f t="shared" si="2"/>
        <v>30000</v>
      </c>
    </row>
    <row r="77" spans="1:6" ht="10.5" customHeight="1">
      <c r="A77" s="12">
        <f t="shared" si="3"/>
        <v>35</v>
      </c>
      <c r="B77" s="15">
        <v>20</v>
      </c>
      <c r="C77" s="13" t="s">
        <v>100</v>
      </c>
      <c r="D77" s="14">
        <v>30000</v>
      </c>
      <c r="E77" s="15">
        <v>1</v>
      </c>
      <c r="F77" s="16">
        <f t="shared" si="2"/>
        <v>30000</v>
      </c>
    </row>
    <row r="78" spans="1:6" ht="10.5" customHeight="1">
      <c r="A78" s="12">
        <f t="shared" si="3"/>
        <v>36</v>
      </c>
      <c r="B78" s="15">
        <v>26</v>
      </c>
      <c r="C78" s="13" t="s">
        <v>106</v>
      </c>
      <c r="D78" s="14">
        <v>60000</v>
      </c>
      <c r="E78" s="15">
        <v>2</v>
      </c>
      <c r="F78" s="16">
        <f t="shared" si="2"/>
        <v>30000</v>
      </c>
    </row>
    <row r="79" spans="1:6" ht="10.5" customHeight="1">
      <c r="A79" s="12">
        <f t="shared" si="3"/>
        <v>37</v>
      </c>
      <c r="B79" s="15">
        <v>42</v>
      </c>
      <c r="C79" s="13" t="s">
        <v>121</v>
      </c>
      <c r="D79" s="14">
        <v>30000</v>
      </c>
      <c r="E79" s="15">
        <v>1</v>
      </c>
      <c r="F79" s="16">
        <f t="shared" si="2"/>
        <v>30000</v>
      </c>
    </row>
    <row r="80" spans="1:6" ht="10.5" customHeight="1">
      <c r="A80" s="12">
        <f t="shared" si="3"/>
        <v>38</v>
      </c>
      <c r="B80" s="15">
        <v>48</v>
      </c>
      <c r="C80" s="13" t="s">
        <v>127</v>
      </c>
      <c r="D80" s="14">
        <v>30000</v>
      </c>
      <c r="E80" s="15">
        <v>1</v>
      </c>
      <c r="F80" s="16">
        <f t="shared" si="2"/>
        <v>30000</v>
      </c>
    </row>
    <row r="81" spans="1:6" ht="10.5" customHeight="1">
      <c r="A81" s="12">
        <f t="shared" si="3"/>
        <v>39</v>
      </c>
      <c r="B81" s="15">
        <v>77</v>
      </c>
      <c r="C81" s="13" t="s">
        <v>155</v>
      </c>
      <c r="D81" s="14">
        <v>30000</v>
      </c>
      <c r="E81" s="15">
        <v>1</v>
      </c>
      <c r="F81" s="16">
        <f t="shared" si="2"/>
        <v>30000</v>
      </c>
    </row>
    <row r="82" spans="1:6" ht="10.5" customHeight="1">
      <c r="A82" s="12">
        <f t="shared" si="3"/>
        <v>40</v>
      </c>
      <c r="B82" s="15">
        <v>92</v>
      </c>
      <c r="C82" s="13" t="s">
        <v>79</v>
      </c>
      <c r="D82" s="14">
        <v>30000</v>
      </c>
      <c r="E82" s="15">
        <v>1</v>
      </c>
      <c r="F82" s="16">
        <f t="shared" si="2"/>
        <v>30000</v>
      </c>
    </row>
    <row r="83" spans="1:6" ht="10.5" customHeight="1">
      <c r="A83" s="12">
        <f t="shared" si="3"/>
        <v>41</v>
      </c>
      <c r="B83" s="15">
        <v>178</v>
      </c>
      <c r="C83" s="13" t="s">
        <v>254</v>
      </c>
      <c r="D83" s="14">
        <v>60000</v>
      </c>
      <c r="E83" s="15">
        <v>2</v>
      </c>
      <c r="F83" s="16">
        <f t="shared" si="2"/>
        <v>30000</v>
      </c>
    </row>
    <row r="84" spans="1:6" ht="10.5" customHeight="1">
      <c r="A84" s="12">
        <f t="shared" si="3"/>
        <v>42</v>
      </c>
      <c r="B84" s="15">
        <v>197</v>
      </c>
      <c r="C84" s="13" t="s">
        <v>273</v>
      </c>
      <c r="D84" s="14">
        <v>30000</v>
      </c>
      <c r="E84" s="15">
        <v>1</v>
      </c>
      <c r="F84" s="16">
        <f t="shared" si="2"/>
        <v>30000</v>
      </c>
    </row>
    <row r="85" spans="1:6" ht="10.5" customHeight="1">
      <c r="A85" s="12">
        <f t="shared" si="3"/>
        <v>43</v>
      </c>
      <c r="B85" s="15">
        <v>283</v>
      </c>
      <c r="C85" s="13" t="s">
        <v>356</v>
      </c>
      <c r="D85" s="14">
        <v>30000</v>
      </c>
      <c r="E85" s="15">
        <v>1</v>
      </c>
      <c r="F85" s="16">
        <f t="shared" si="2"/>
        <v>30000</v>
      </c>
    </row>
    <row r="86" spans="1:6" ht="10.5" customHeight="1">
      <c r="A86" s="12">
        <f t="shared" si="3"/>
        <v>44</v>
      </c>
      <c r="B86" s="15">
        <v>331</v>
      </c>
      <c r="C86" s="13" t="s">
        <v>73</v>
      </c>
      <c r="D86" s="14">
        <v>30000</v>
      </c>
      <c r="E86" s="15">
        <v>1</v>
      </c>
      <c r="F86" s="16">
        <f t="shared" si="2"/>
        <v>30000</v>
      </c>
    </row>
    <row r="87" spans="1:6" ht="10.5" customHeight="1">
      <c r="A87" s="12">
        <f t="shared" si="3"/>
        <v>45</v>
      </c>
      <c r="B87" s="15">
        <v>150</v>
      </c>
      <c r="C87" s="13" t="s">
        <v>227</v>
      </c>
      <c r="D87" s="14">
        <v>118900</v>
      </c>
      <c r="E87" s="15">
        <v>4</v>
      </c>
      <c r="F87" s="16">
        <f t="shared" si="2"/>
        <v>29725</v>
      </c>
    </row>
    <row r="88" spans="1:6" ht="10.5" customHeight="1">
      <c r="A88" s="12">
        <f t="shared" si="3"/>
        <v>46</v>
      </c>
      <c r="B88" s="15">
        <v>135</v>
      </c>
      <c r="C88" s="13" t="s">
        <v>212</v>
      </c>
      <c r="D88" s="14">
        <v>170000</v>
      </c>
      <c r="E88" s="15">
        <v>6</v>
      </c>
      <c r="F88" s="16">
        <f t="shared" si="2"/>
        <v>28333.333333333332</v>
      </c>
    </row>
    <row r="89" spans="1:6" ht="10.5" customHeight="1">
      <c r="A89" s="12">
        <f t="shared" si="3"/>
        <v>47</v>
      </c>
      <c r="B89" s="15">
        <v>357</v>
      </c>
      <c r="C89" s="13" t="s">
        <v>429</v>
      </c>
      <c r="D89" s="14">
        <v>169000</v>
      </c>
      <c r="E89" s="15">
        <v>6</v>
      </c>
      <c r="F89" s="16">
        <f t="shared" si="2"/>
        <v>28166.666666666668</v>
      </c>
    </row>
    <row r="90" spans="1:6" ht="10.5" customHeight="1">
      <c r="A90" s="12">
        <f t="shared" si="3"/>
        <v>48</v>
      </c>
      <c r="B90" s="15">
        <v>128</v>
      </c>
      <c r="C90" s="13" t="s">
        <v>205</v>
      </c>
      <c r="D90" s="14">
        <v>55933</v>
      </c>
      <c r="E90" s="15">
        <v>2</v>
      </c>
      <c r="F90" s="16">
        <f t="shared" si="2"/>
        <v>27966.5</v>
      </c>
    </row>
    <row r="91" spans="1:6" ht="10.5" customHeight="1">
      <c r="A91" s="12">
        <f t="shared" si="3"/>
        <v>49</v>
      </c>
      <c r="B91" s="15">
        <v>238</v>
      </c>
      <c r="C91" s="13" t="s">
        <v>314</v>
      </c>
      <c r="D91" s="14">
        <v>83250</v>
      </c>
      <c r="E91" s="15">
        <v>3</v>
      </c>
      <c r="F91" s="16">
        <f t="shared" si="2"/>
        <v>27750</v>
      </c>
    </row>
    <row r="92" spans="1:6" ht="10.5" customHeight="1">
      <c r="A92" s="12">
        <f t="shared" si="3"/>
        <v>50</v>
      </c>
      <c r="B92" s="15">
        <v>121</v>
      </c>
      <c r="C92" s="13" t="s">
        <v>198</v>
      </c>
      <c r="D92" s="14">
        <v>26000</v>
      </c>
      <c r="E92" s="15">
        <v>1</v>
      </c>
      <c r="F92" s="16">
        <f t="shared" si="2"/>
        <v>26000</v>
      </c>
    </row>
    <row r="93" spans="1:6" ht="10.5" customHeight="1">
      <c r="A93" s="12">
        <f t="shared" si="3"/>
        <v>51</v>
      </c>
      <c r="B93" s="15">
        <v>176</v>
      </c>
      <c r="C93" s="13" t="s">
        <v>252</v>
      </c>
      <c r="D93" s="14">
        <v>26000</v>
      </c>
      <c r="E93" s="15">
        <v>1</v>
      </c>
      <c r="F93" s="16">
        <f t="shared" si="2"/>
        <v>26000</v>
      </c>
    </row>
    <row r="94" spans="1:6" ht="10.5" customHeight="1">
      <c r="A94" s="12">
        <f t="shared" si="3"/>
        <v>52</v>
      </c>
      <c r="B94" s="15">
        <v>285</v>
      </c>
      <c r="C94" s="13" t="s">
        <v>358</v>
      </c>
      <c r="D94" s="14">
        <v>26000</v>
      </c>
      <c r="E94" s="15">
        <v>1</v>
      </c>
      <c r="F94" s="16">
        <f t="shared" si="2"/>
        <v>26000</v>
      </c>
    </row>
    <row r="95" spans="1:6" ht="10.5" customHeight="1">
      <c r="A95" s="12">
        <f t="shared" si="3"/>
        <v>53</v>
      </c>
      <c r="B95" s="15">
        <v>4</v>
      </c>
      <c r="C95" s="13" t="s">
        <v>84</v>
      </c>
      <c r="D95" s="14">
        <v>25000</v>
      </c>
      <c r="E95" s="15">
        <v>1</v>
      </c>
      <c r="F95" s="16">
        <f t="shared" si="2"/>
        <v>25000</v>
      </c>
    </row>
    <row r="96" spans="1:6" ht="10.5" customHeight="1">
      <c r="A96" s="12">
        <f t="shared" si="3"/>
        <v>54</v>
      </c>
      <c r="B96" s="15">
        <v>10</v>
      </c>
      <c r="C96" s="13" t="s">
        <v>90</v>
      </c>
      <c r="D96" s="14">
        <v>25000</v>
      </c>
      <c r="E96" s="15">
        <v>1</v>
      </c>
      <c r="F96" s="16">
        <f t="shared" si="2"/>
        <v>25000</v>
      </c>
    </row>
    <row r="97" spans="1:6" ht="10.5" customHeight="1">
      <c r="A97" s="12">
        <f t="shared" si="3"/>
        <v>55</v>
      </c>
      <c r="B97" s="15">
        <v>57</v>
      </c>
      <c r="C97" s="13" t="s">
        <v>135</v>
      </c>
      <c r="D97" s="14">
        <v>25000</v>
      </c>
      <c r="E97" s="15">
        <v>1</v>
      </c>
      <c r="F97" s="16">
        <f t="shared" si="2"/>
        <v>25000</v>
      </c>
    </row>
    <row r="98" spans="1:6" ht="10.5" customHeight="1">
      <c r="A98" s="12">
        <f t="shared" si="3"/>
        <v>56</v>
      </c>
      <c r="B98" s="15">
        <v>81</v>
      </c>
      <c r="C98" s="13" t="s">
        <v>159</v>
      </c>
      <c r="D98" s="14">
        <v>50000</v>
      </c>
      <c r="E98" s="15">
        <v>2</v>
      </c>
      <c r="F98" s="16">
        <f t="shared" si="2"/>
        <v>25000</v>
      </c>
    </row>
    <row r="99" spans="1:6" ht="10.5" customHeight="1">
      <c r="A99" s="12">
        <f t="shared" si="3"/>
        <v>57</v>
      </c>
      <c r="B99" s="15">
        <v>103</v>
      </c>
      <c r="C99" s="13" t="s">
        <v>180</v>
      </c>
      <c r="D99" s="14">
        <v>25000</v>
      </c>
      <c r="E99" s="15">
        <v>1</v>
      </c>
      <c r="F99" s="16">
        <f t="shared" si="2"/>
        <v>25000</v>
      </c>
    </row>
    <row r="100" spans="1:6" ht="10.5" customHeight="1">
      <c r="A100" s="12">
        <f t="shared" si="3"/>
        <v>58</v>
      </c>
      <c r="B100" s="15">
        <v>120</v>
      </c>
      <c r="C100" s="13" t="s">
        <v>197</v>
      </c>
      <c r="D100" s="14">
        <v>50000</v>
      </c>
      <c r="E100" s="15">
        <v>2</v>
      </c>
      <c r="F100" s="16">
        <f t="shared" si="2"/>
        <v>25000</v>
      </c>
    </row>
    <row r="101" spans="1:6" ht="10.5" customHeight="1">
      <c r="A101" s="12">
        <f t="shared" si="3"/>
        <v>59</v>
      </c>
      <c r="B101" s="15">
        <v>164</v>
      </c>
      <c r="C101" s="13" t="s">
        <v>241</v>
      </c>
      <c r="D101" s="14">
        <v>25000</v>
      </c>
      <c r="E101" s="15">
        <v>1</v>
      </c>
      <c r="F101" s="16">
        <f aca="true" t="shared" si="4" ref="F101:F132">D101/E101</f>
        <v>25000</v>
      </c>
    </row>
    <row r="102" spans="1:6" ht="10.5" customHeight="1">
      <c r="A102" s="12">
        <f t="shared" si="3"/>
        <v>60</v>
      </c>
      <c r="B102" s="15">
        <v>186</v>
      </c>
      <c r="C102" s="13" t="s">
        <v>262</v>
      </c>
      <c r="D102" s="14">
        <v>25000</v>
      </c>
      <c r="E102" s="15">
        <v>1</v>
      </c>
      <c r="F102" s="16">
        <f t="shared" si="4"/>
        <v>25000</v>
      </c>
    </row>
    <row r="103" spans="1:6" ht="10.5" customHeight="1">
      <c r="A103" s="12">
        <f t="shared" si="3"/>
        <v>61</v>
      </c>
      <c r="B103" s="15">
        <v>213</v>
      </c>
      <c r="C103" s="13" t="s">
        <v>289</v>
      </c>
      <c r="D103" s="14">
        <v>50000</v>
      </c>
      <c r="E103" s="15">
        <v>2</v>
      </c>
      <c r="F103" s="16">
        <f t="shared" si="4"/>
        <v>25000</v>
      </c>
    </row>
    <row r="104" spans="1:6" ht="10.5" customHeight="1">
      <c r="A104" s="12">
        <f t="shared" si="3"/>
        <v>62</v>
      </c>
      <c r="B104" s="15">
        <v>262</v>
      </c>
      <c r="C104" s="13" t="s">
        <v>335</v>
      </c>
      <c r="D104" s="14">
        <v>25000</v>
      </c>
      <c r="E104" s="15">
        <v>1</v>
      </c>
      <c r="F104" s="16">
        <f t="shared" si="4"/>
        <v>25000</v>
      </c>
    </row>
    <row r="105" spans="1:6" ht="10.5" customHeight="1">
      <c r="A105" s="12">
        <f t="shared" si="3"/>
        <v>63</v>
      </c>
      <c r="B105" s="15">
        <v>296</v>
      </c>
      <c r="C105" s="13" t="s">
        <v>369</v>
      </c>
      <c r="D105" s="14">
        <v>25000</v>
      </c>
      <c r="E105" s="15">
        <v>1</v>
      </c>
      <c r="F105" s="16">
        <f t="shared" si="4"/>
        <v>25000</v>
      </c>
    </row>
    <row r="106" spans="1:6" ht="10.5" customHeight="1">
      <c r="A106" s="12">
        <f t="shared" si="3"/>
        <v>64</v>
      </c>
      <c r="B106" s="15">
        <v>311</v>
      </c>
      <c r="C106" s="13" t="s">
        <v>384</v>
      </c>
      <c r="D106" s="14">
        <v>25000</v>
      </c>
      <c r="E106" s="15">
        <v>1</v>
      </c>
      <c r="F106" s="16">
        <f t="shared" si="4"/>
        <v>25000</v>
      </c>
    </row>
    <row r="107" spans="1:6" ht="10.5" customHeight="1">
      <c r="A107" s="12">
        <f t="shared" si="3"/>
        <v>65</v>
      </c>
      <c r="B107" s="15">
        <v>332</v>
      </c>
      <c r="C107" s="13" t="s">
        <v>404</v>
      </c>
      <c r="D107" s="14">
        <v>25000</v>
      </c>
      <c r="E107" s="15">
        <v>1</v>
      </c>
      <c r="F107" s="16">
        <f t="shared" si="4"/>
        <v>25000</v>
      </c>
    </row>
    <row r="108" spans="1:6" ht="10.5" customHeight="1">
      <c r="A108" s="12">
        <f t="shared" si="3"/>
        <v>66</v>
      </c>
      <c r="B108" s="15">
        <v>334</v>
      </c>
      <c r="C108" s="13" t="s">
        <v>406</v>
      </c>
      <c r="D108" s="14">
        <v>25000</v>
      </c>
      <c r="E108" s="15">
        <v>1</v>
      </c>
      <c r="F108" s="16">
        <f t="shared" si="4"/>
        <v>25000</v>
      </c>
    </row>
    <row r="109" spans="1:6" ht="10.5" customHeight="1">
      <c r="A109" s="12">
        <f t="shared" si="3"/>
        <v>67</v>
      </c>
      <c r="B109" s="15">
        <v>363</v>
      </c>
      <c r="C109" s="13" t="s">
        <v>435</v>
      </c>
      <c r="D109" s="14">
        <v>50000</v>
      </c>
      <c r="E109" s="15">
        <v>2</v>
      </c>
      <c r="F109" s="16">
        <f t="shared" si="4"/>
        <v>25000</v>
      </c>
    </row>
    <row r="110" spans="1:6" ht="10.5" customHeight="1">
      <c r="A110" s="12">
        <f t="shared" si="3"/>
        <v>68</v>
      </c>
      <c r="B110" s="15">
        <v>364</v>
      </c>
      <c r="C110" s="13" t="s">
        <v>436</v>
      </c>
      <c r="D110" s="14">
        <v>25000</v>
      </c>
      <c r="E110" s="15">
        <v>1</v>
      </c>
      <c r="F110" s="16">
        <f t="shared" si="4"/>
        <v>25000</v>
      </c>
    </row>
    <row r="111" spans="1:6" ht="10.5" customHeight="1">
      <c r="A111" s="12">
        <f t="shared" si="3"/>
        <v>69</v>
      </c>
      <c r="B111" s="15">
        <v>309</v>
      </c>
      <c r="C111" s="13" t="s">
        <v>382</v>
      </c>
      <c r="D111" s="14">
        <v>70000</v>
      </c>
      <c r="E111" s="15">
        <v>3</v>
      </c>
      <c r="F111" s="16">
        <f t="shared" si="4"/>
        <v>23333.333333333332</v>
      </c>
    </row>
    <row r="112" spans="1:6" ht="10.5" customHeight="1">
      <c r="A112" s="12">
        <f t="shared" si="3"/>
        <v>70</v>
      </c>
      <c r="B112" s="15">
        <v>317</v>
      </c>
      <c r="C112" s="13" t="s">
        <v>390</v>
      </c>
      <c r="D112" s="14">
        <v>23000</v>
      </c>
      <c r="E112" s="15">
        <v>1</v>
      </c>
      <c r="F112" s="16">
        <f t="shared" si="4"/>
        <v>23000</v>
      </c>
    </row>
    <row r="113" spans="1:6" ht="10.5" customHeight="1">
      <c r="A113" s="12">
        <f t="shared" si="3"/>
        <v>71</v>
      </c>
      <c r="B113" s="15">
        <v>264</v>
      </c>
      <c r="C113" s="13" t="s">
        <v>337</v>
      </c>
      <c r="D113" s="14">
        <v>45000</v>
      </c>
      <c r="E113" s="15">
        <v>2</v>
      </c>
      <c r="F113" s="16">
        <f t="shared" si="4"/>
        <v>22500</v>
      </c>
    </row>
    <row r="114" spans="1:6" ht="10.5" customHeight="1">
      <c r="A114" s="12">
        <f t="shared" si="3"/>
        <v>72</v>
      </c>
      <c r="B114" s="15">
        <v>273</v>
      </c>
      <c r="C114" s="13" t="s">
        <v>346</v>
      </c>
      <c r="D114" s="14">
        <v>22000</v>
      </c>
      <c r="E114" s="15">
        <v>1</v>
      </c>
      <c r="F114" s="16">
        <f t="shared" si="4"/>
        <v>22000</v>
      </c>
    </row>
    <row r="115" spans="1:6" ht="10.5" customHeight="1">
      <c r="A115" s="12">
        <f t="shared" si="3"/>
        <v>73</v>
      </c>
      <c r="B115" s="15">
        <v>348</v>
      </c>
      <c r="C115" s="13" t="s">
        <v>420</v>
      </c>
      <c r="D115" s="14">
        <v>22000</v>
      </c>
      <c r="E115" s="15">
        <v>1</v>
      </c>
      <c r="F115" s="16">
        <f t="shared" si="4"/>
        <v>22000</v>
      </c>
    </row>
    <row r="116" spans="1:6" ht="10.5" customHeight="1">
      <c r="A116" s="12">
        <f t="shared" si="3"/>
        <v>74</v>
      </c>
      <c r="B116" s="15">
        <v>52</v>
      </c>
      <c r="C116" s="13" t="s">
        <v>76</v>
      </c>
      <c r="D116" s="14">
        <v>260200</v>
      </c>
      <c r="E116" s="15">
        <v>12</v>
      </c>
      <c r="F116" s="16">
        <f t="shared" si="4"/>
        <v>21683.333333333332</v>
      </c>
    </row>
    <row r="117" spans="1:6" ht="10.5" customHeight="1">
      <c r="A117" s="12">
        <f t="shared" si="3"/>
        <v>75</v>
      </c>
      <c r="B117" s="15">
        <v>275</v>
      </c>
      <c r="C117" s="13" t="s">
        <v>348</v>
      </c>
      <c r="D117" s="14">
        <v>65000</v>
      </c>
      <c r="E117" s="15">
        <v>3</v>
      </c>
      <c r="F117" s="16">
        <f t="shared" si="4"/>
        <v>21666.666666666668</v>
      </c>
    </row>
    <row r="118" spans="1:6" ht="10.5" customHeight="1">
      <c r="A118" s="12">
        <f t="shared" si="3"/>
        <v>76</v>
      </c>
      <c r="B118" s="15">
        <v>198</v>
      </c>
      <c r="C118" s="13" t="s">
        <v>274</v>
      </c>
      <c r="D118" s="14">
        <v>85000</v>
      </c>
      <c r="E118" s="15">
        <v>4</v>
      </c>
      <c r="F118" s="16">
        <f t="shared" si="4"/>
        <v>21250</v>
      </c>
    </row>
    <row r="119" spans="1:6" ht="10.5" customHeight="1">
      <c r="A119" s="12">
        <f t="shared" si="3"/>
        <v>77</v>
      </c>
      <c r="B119" s="15">
        <v>337</v>
      </c>
      <c r="C119" s="13" t="s">
        <v>409</v>
      </c>
      <c r="D119" s="14">
        <v>42000</v>
      </c>
      <c r="E119" s="15">
        <v>2</v>
      </c>
      <c r="F119" s="16">
        <f t="shared" si="4"/>
        <v>21000</v>
      </c>
    </row>
    <row r="120" spans="1:6" ht="10.5" customHeight="1">
      <c r="A120" s="12">
        <f t="shared" si="3"/>
        <v>78</v>
      </c>
      <c r="B120" s="15">
        <v>12</v>
      </c>
      <c r="C120" s="13" t="s">
        <v>92</v>
      </c>
      <c r="D120" s="14">
        <v>20156</v>
      </c>
      <c r="E120" s="15">
        <v>1</v>
      </c>
      <c r="F120" s="16">
        <f t="shared" si="4"/>
        <v>20156</v>
      </c>
    </row>
    <row r="121" spans="1:6" ht="10.5" customHeight="1">
      <c r="A121" s="12">
        <f t="shared" si="3"/>
        <v>79</v>
      </c>
      <c r="B121" s="15">
        <v>14</v>
      </c>
      <c r="C121" s="13" t="s">
        <v>94</v>
      </c>
      <c r="D121" s="14">
        <v>20000</v>
      </c>
      <c r="E121" s="15">
        <v>1</v>
      </c>
      <c r="F121" s="16">
        <f t="shared" si="4"/>
        <v>20000</v>
      </c>
    </row>
    <row r="122" spans="1:6" ht="10.5" customHeight="1">
      <c r="A122" s="12">
        <f t="shared" si="3"/>
        <v>80</v>
      </c>
      <c r="B122" s="15">
        <v>15</v>
      </c>
      <c r="C122" s="13" t="s">
        <v>95</v>
      </c>
      <c r="D122" s="14">
        <v>20000</v>
      </c>
      <c r="E122" s="15">
        <v>1</v>
      </c>
      <c r="F122" s="16">
        <f t="shared" si="4"/>
        <v>20000</v>
      </c>
    </row>
    <row r="123" spans="1:6" ht="10.5" customHeight="1">
      <c r="A123" s="12">
        <f t="shared" si="3"/>
        <v>81</v>
      </c>
      <c r="B123" s="15">
        <v>27</v>
      </c>
      <c r="C123" s="13" t="s">
        <v>107</v>
      </c>
      <c r="D123" s="14">
        <v>20000</v>
      </c>
      <c r="E123" s="15">
        <v>1</v>
      </c>
      <c r="F123" s="16">
        <f t="shared" si="4"/>
        <v>20000</v>
      </c>
    </row>
    <row r="124" spans="1:6" ht="10.5" customHeight="1">
      <c r="A124" s="12">
        <f t="shared" si="3"/>
        <v>82</v>
      </c>
      <c r="B124" s="15">
        <v>38</v>
      </c>
      <c r="C124" s="13" t="s">
        <v>117</v>
      </c>
      <c r="D124" s="14">
        <v>20000</v>
      </c>
      <c r="E124" s="15">
        <v>1</v>
      </c>
      <c r="F124" s="16">
        <f t="shared" si="4"/>
        <v>20000</v>
      </c>
    </row>
    <row r="125" spans="1:6" ht="10.5" customHeight="1">
      <c r="A125" s="12">
        <f t="shared" si="3"/>
        <v>83</v>
      </c>
      <c r="B125" s="15">
        <v>66</v>
      </c>
      <c r="C125" s="13" t="s">
        <v>144</v>
      </c>
      <c r="D125" s="14">
        <v>20000</v>
      </c>
      <c r="E125" s="15">
        <v>1</v>
      </c>
      <c r="F125" s="16">
        <f t="shared" si="4"/>
        <v>20000</v>
      </c>
    </row>
    <row r="126" spans="1:6" ht="10.5" customHeight="1">
      <c r="A126" s="12">
        <f t="shared" si="3"/>
        <v>84</v>
      </c>
      <c r="B126" s="15">
        <v>99</v>
      </c>
      <c r="C126" s="13" t="s">
        <v>176</v>
      </c>
      <c r="D126" s="14">
        <v>80000</v>
      </c>
      <c r="E126" s="15">
        <v>4</v>
      </c>
      <c r="F126" s="16">
        <f t="shared" si="4"/>
        <v>20000</v>
      </c>
    </row>
    <row r="127" spans="1:6" ht="10.5" customHeight="1">
      <c r="A127" s="12">
        <f t="shared" si="3"/>
        <v>85</v>
      </c>
      <c r="B127" s="15">
        <v>102</v>
      </c>
      <c r="C127" s="13" t="s">
        <v>179</v>
      </c>
      <c r="D127" s="14">
        <v>20000</v>
      </c>
      <c r="E127" s="15">
        <v>1</v>
      </c>
      <c r="F127" s="16">
        <f t="shared" si="4"/>
        <v>20000</v>
      </c>
    </row>
    <row r="128" spans="1:6" ht="10.5" customHeight="1">
      <c r="A128" s="12">
        <f t="shared" si="3"/>
        <v>86</v>
      </c>
      <c r="B128" s="15">
        <v>109</v>
      </c>
      <c r="C128" s="13" t="s">
        <v>186</v>
      </c>
      <c r="D128" s="14">
        <v>20000</v>
      </c>
      <c r="E128" s="15">
        <v>1</v>
      </c>
      <c r="F128" s="16">
        <f t="shared" si="4"/>
        <v>20000</v>
      </c>
    </row>
    <row r="129" spans="1:6" ht="10.5" customHeight="1">
      <c r="A129" s="12">
        <f t="shared" si="3"/>
        <v>87</v>
      </c>
      <c r="B129" s="15">
        <v>116</v>
      </c>
      <c r="C129" s="13" t="s">
        <v>193</v>
      </c>
      <c r="D129" s="14">
        <v>20000</v>
      </c>
      <c r="E129" s="15">
        <v>1</v>
      </c>
      <c r="F129" s="16">
        <f t="shared" si="4"/>
        <v>20000</v>
      </c>
    </row>
    <row r="130" spans="1:6" ht="10.5" customHeight="1">
      <c r="A130" s="12">
        <f t="shared" si="3"/>
        <v>88</v>
      </c>
      <c r="B130" s="15">
        <v>122</v>
      </c>
      <c r="C130" s="13" t="s">
        <v>199</v>
      </c>
      <c r="D130" s="14">
        <v>20000</v>
      </c>
      <c r="E130" s="15">
        <v>1</v>
      </c>
      <c r="F130" s="16">
        <f t="shared" si="4"/>
        <v>20000</v>
      </c>
    </row>
    <row r="131" spans="1:6" ht="10.5" customHeight="1">
      <c r="A131" s="12">
        <f t="shared" si="3"/>
        <v>89</v>
      </c>
      <c r="B131" s="15">
        <v>169</v>
      </c>
      <c r="C131" s="13" t="s">
        <v>245</v>
      </c>
      <c r="D131" s="14">
        <v>20000</v>
      </c>
      <c r="E131" s="15">
        <v>1</v>
      </c>
      <c r="F131" s="16">
        <f t="shared" si="4"/>
        <v>20000</v>
      </c>
    </row>
    <row r="132" spans="1:6" ht="10.5" customHeight="1">
      <c r="A132" s="12">
        <f t="shared" si="3"/>
        <v>90</v>
      </c>
      <c r="B132" s="15">
        <v>253</v>
      </c>
      <c r="C132" s="13" t="s">
        <v>74</v>
      </c>
      <c r="D132" s="14">
        <v>20000</v>
      </c>
      <c r="E132" s="15">
        <v>1</v>
      </c>
      <c r="F132" s="16">
        <f t="shared" si="4"/>
        <v>20000</v>
      </c>
    </row>
    <row r="133" spans="1:6" ht="10.5" customHeight="1">
      <c r="A133" s="12">
        <f t="shared" si="3"/>
        <v>91</v>
      </c>
      <c r="B133" s="15">
        <v>257</v>
      </c>
      <c r="C133" s="13" t="s">
        <v>330</v>
      </c>
      <c r="D133" s="14">
        <v>20000</v>
      </c>
      <c r="E133" s="15">
        <v>1</v>
      </c>
      <c r="F133" s="16">
        <f aca="true" t="shared" si="5" ref="F133:F171">D133/E133</f>
        <v>20000</v>
      </c>
    </row>
    <row r="134" spans="1:6" ht="10.5" customHeight="1">
      <c r="A134" s="12">
        <f aca="true" t="shared" si="6" ref="A134:A171">A133+1</f>
        <v>92</v>
      </c>
      <c r="B134" s="15">
        <v>308</v>
      </c>
      <c r="C134" s="13" t="s">
        <v>381</v>
      </c>
      <c r="D134" s="14">
        <v>60000</v>
      </c>
      <c r="E134" s="15">
        <v>3</v>
      </c>
      <c r="F134" s="16">
        <f t="shared" si="5"/>
        <v>20000</v>
      </c>
    </row>
    <row r="135" spans="1:6" ht="10.5" customHeight="1">
      <c r="A135" s="12">
        <f t="shared" si="6"/>
        <v>93</v>
      </c>
      <c r="B135" s="15">
        <v>340</v>
      </c>
      <c r="C135" s="13" t="s">
        <v>412</v>
      </c>
      <c r="D135" s="14">
        <v>20000</v>
      </c>
      <c r="E135" s="15">
        <v>1</v>
      </c>
      <c r="F135" s="16">
        <f t="shared" si="5"/>
        <v>20000</v>
      </c>
    </row>
    <row r="136" spans="1:6" ht="10.5" customHeight="1">
      <c r="A136" s="12">
        <f t="shared" si="6"/>
        <v>94</v>
      </c>
      <c r="B136" s="15">
        <v>354</v>
      </c>
      <c r="C136" s="13" t="s">
        <v>426</v>
      </c>
      <c r="D136" s="14">
        <v>40000</v>
      </c>
      <c r="E136" s="15">
        <v>2</v>
      </c>
      <c r="F136" s="16">
        <f t="shared" si="5"/>
        <v>20000</v>
      </c>
    </row>
    <row r="137" spans="1:6" ht="10.5" customHeight="1">
      <c r="A137" s="12">
        <f t="shared" si="6"/>
        <v>95</v>
      </c>
      <c r="B137" s="15">
        <v>114</v>
      </c>
      <c r="C137" s="13" t="s">
        <v>191</v>
      </c>
      <c r="D137" s="14">
        <v>19000</v>
      </c>
      <c r="E137" s="15">
        <v>1</v>
      </c>
      <c r="F137" s="16">
        <f t="shared" si="5"/>
        <v>19000</v>
      </c>
    </row>
    <row r="138" spans="1:6" ht="10.5" customHeight="1">
      <c r="A138" s="12">
        <f t="shared" si="6"/>
        <v>96</v>
      </c>
      <c r="B138" s="15">
        <v>211</v>
      </c>
      <c r="C138" s="13" t="s">
        <v>287</v>
      </c>
      <c r="D138" s="14">
        <v>38000</v>
      </c>
      <c r="E138" s="15">
        <v>2</v>
      </c>
      <c r="F138" s="16">
        <f t="shared" si="5"/>
        <v>19000</v>
      </c>
    </row>
    <row r="139" spans="1:6" ht="10.5" customHeight="1">
      <c r="A139" s="12">
        <f t="shared" si="6"/>
        <v>97</v>
      </c>
      <c r="B139" s="15">
        <v>53</v>
      </c>
      <c r="C139" s="13" t="s">
        <v>131</v>
      </c>
      <c r="D139" s="14">
        <v>18000</v>
      </c>
      <c r="E139" s="15">
        <v>1</v>
      </c>
      <c r="F139" s="16">
        <f t="shared" si="5"/>
        <v>18000</v>
      </c>
    </row>
    <row r="140" spans="1:6" ht="10.5" customHeight="1">
      <c r="A140" s="12">
        <f t="shared" si="6"/>
        <v>98</v>
      </c>
      <c r="B140" s="15">
        <v>146</v>
      </c>
      <c r="C140" s="13" t="s">
        <v>223</v>
      </c>
      <c r="D140" s="14">
        <v>18000</v>
      </c>
      <c r="E140" s="15">
        <v>1</v>
      </c>
      <c r="F140" s="16">
        <f t="shared" si="5"/>
        <v>18000</v>
      </c>
    </row>
    <row r="141" spans="1:6" ht="10.5" customHeight="1">
      <c r="A141" s="12">
        <f t="shared" si="6"/>
        <v>99</v>
      </c>
      <c r="B141" s="15">
        <v>115</v>
      </c>
      <c r="C141" s="13" t="s">
        <v>192</v>
      </c>
      <c r="D141" s="14">
        <v>35100</v>
      </c>
      <c r="E141" s="15">
        <v>2</v>
      </c>
      <c r="F141" s="16">
        <f t="shared" si="5"/>
        <v>17550</v>
      </c>
    </row>
    <row r="142" spans="1:6" ht="10.5" customHeight="1">
      <c r="A142" s="12">
        <f t="shared" si="6"/>
        <v>100</v>
      </c>
      <c r="B142" s="15">
        <v>37</v>
      </c>
      <c r="C142" s="13" t="s">
        <v>116</v>
      </c>
      <c r="D142" s="14">
        <v>35000</v>
      </c>
      <c r="E142" s="15">
        <v>2</v>
      </c>
      <c r="F142" s="16">
        <f t="shared" si="5"/>
        <v>17500</v>
      </c>
    </row>
    <row r="143" spans="1:6" ht="10.5" customHeight="1">
      <c r="A143" s="12">
        <f t="shared" si="6"/>
        <v>101</v>
      </c>
      <c r="B143" s="15">
        <v>202</v>
      </c>
      <c r="C143" s="13" t="s">
        <v>278</v>
      </c>
      <c r="D143" s="14">
        <v>35000</v>
      </c>
      <c r="E143" s="15">
        <v>2</v>
      </c>
      <c r="F143" s="16">
        <f t="shared" si="5"/>
        <v>17500</v>
      </c>
    </row>
    <row r="144" spans="1:6" ht="10.5" customHeight="1">
      <c r="A144" s="12">
        <f t="shared" si="6"/>
        <v>102</v>
      </c>
      <c r="B144" s="15">
        <v>377</v>
      </c>
      <c r="C144" s="13" t="s">
        <v>449</v>
      </c>
      <c r="D144" s="14">
        <v>35000</v>
      </c>
      <c r="E144" s="15">
        <v>2</v>
      </c>
      <c r="F144" s="16">
        <f t="shared" si="5"/>
        <v>17500</v>
      </c>
    </row>
    <row r="145" spans="1:6" ht="10.5" customHeight="1">
      <c r="A145" s="12">
        <f t="shared" si="6"/>
        <v>103</v>
      </c>
      <c r="B145" s="15">
        <v>294</v>
      </c>
      <c r="C145" s="13" t="s">
        <v>367</v>
      </c>
      <c r="D145" s="14">
        <v>50000</v>
      </c>
      <c r="E145" s="15">
        <v>3</v>
      </c>
      <c r="F145" s="16">
        <f t="shared" si="5"/>
        <v>16666.666666666668</v>
      </c>
    </row>
    <row r="146" spans="1:6" ht="10.5" customHeight="1">
      <c r="A146" s="12">
        <f t="shared" si="6"/>
        <v>104</v>
      </c>
      <c r="B146" s="15">
        <v>168</v>
      </c>
      <c r="C146" s="13" t="s">
        <v>77</v>
      </c>
      <c r="D146" s="14">
        <v>45500</v>
      </c>
      <c r="E146" s="15">
        <v>3</v>
      </c>
      <c r="F146" s="16">
        <f t="shared" si="5"/>
        <v>15166.666666666666</v>
      </c>
    </row>
    <row r="147" spans="1:6" ht="10.5" customHeight="1">
      <c r="A147" s="12">
        <f t="shared" si="6"/>
        <v>105</v>
      </c>
      <c r="B147" s="15">
        <v>8</v>
      </c>
      <c r="C147" s="13" t="s">
        <v>88</v>
      </c>
      <c r="D147" s="14">
        <v>45000</v>
      </c>
      <c r="E147" s="15">
        <v>3</v>
      </c>
      <c r="F147" s="16">
        <f t="shared" si="5"/>
        <v>15000</v>
      </c>
    </row>
    <row r="148" spans="1:6" ht="10.5" customHeight="1">
      <c r="A148" s="12">
        <f t="shared" si="6"/>
        <v>106</v>
      </c>
      <c r="B148" s="15">
        <v>80</v>
      </c>
      <c r="C148" s="13" t="s">
        <v>158</v>
      </c>
      <c r="D148" s="14">
        <v>15000</v>
      </c>
      <c r="E148" s="15">
        <v>1</v>
      </c>
      <c r="F148" s="16">
        <f t="shared" si="5"/>
        <v>15000</v>
      </c>
    </row>
    <row r="149" spans="1:6" ht="10.5" customHeight="1">
      <c r="A149" s="12">
        <f t="shared" si="6"/>
        <v>107</v>
      </c>
      <c r="B149" s="15">
        <v>83</v>
      </c>
      <c r="C149" s="13" t="s">
        <v>161</v>
      </c>
      <c r="D149" s="14">
        <v>15000</v>
      </c>
      <c r="E149" s="15">
        <v>1</v>
      </c>
      <c r="F149" s="16">
        <f t="shared" si="5"/>
        <v>15000</v>
      </c>
    </row>
    <row r="150" spans="1:6" ht="10.5" customHeight="1">
      <c r="A150" s="12">
        <f t="shared" si="6"/>
        <v>108</v>
      </c>
      <c r="B150" s="15">
        <v>139</v>
      </c>
      <c r="C150" s="13" t="s">
        <v>216</v>
      </c>
      <c r="D150" s="14">
        <v>15000</v>
      </c>
      <c r="E150" s="15">
        <v>1</v>
      </c>
      <c r="F150" s="16">
        <f t="shared" si="5"/>
        <v>15000</v>
      </c>
    </row>
    <row r="151" spans="1:6" ht="10.5" customHeight="1">
      <c r="A151" s="12">
        <f t="shared" si="6"/>
        <v>109</v>
      </c>
      <c r="B151" s="15">
        <v>166</v>
      </c>
      <c r="C151" s="13" t="s">
        <v>243</v>
      </c>
      <c r="D151" s="14">
        <v>15000</v>
      </c>
      <c r="E151" s="15">
        <v>1</v>
      </c>
      <c r="F151" s="16">
        <f t="shared" si="5"/>
        <v>15000</v>
      </c>
    </row>
    <row r="152" spans="1:6" ht="10.5" customHeight="1">
      <c r="A152" s="12">
        <f t="shared" si="6"/>
        <v>110</v>
      </c>
      <c r="B152" s="15">
        <v>204</v>
      </c>
      <c r="C152" s="13" t="s">
        <v>280</v>
      </c>
      <c r="D152" s="14">
        <v>15000</v>
      </c>
      <c r="E152" s="15">
        <v>1</v>
      </c>
      <c r="F152" s="16">
        <f t="shared" si="5"/>
        <v>15000</v>
      </c>
    </row>
    <row r="153" spans="1:6" ht="10.5" customHeight="1">
      <c r="A153" s="12">
        <f t="shared" si="6"/>
        <v>111</v>
      </c>
      <c r="B153" s="15">
        <v>209</v>
      </c>
      <c r="C153" s="13" t="s">
        <v>285</v>
      </c>
      <c r="D153" s="14">
        <v>15000</v>
      </c>
      <c r="E153" s="15">
        <v>1</v>
      </c>
      <c r="F153" s="16">
        <f t="shared" si="5"/>
        <v>15000</v>
      </c>
    </row>
    <row r="154" spans="1:6" ht="10.5" customHeight="1">
      <c r="A154" s="12">
        <f t="shared" si="6"/>
        <v>112</v>
      </c>
      <c r="B154" s="15">
        <v>226</v>
      </c>
      <c r="C154" s="13" t="s">
        <v>302</v>
      </c>
      <c r="D154" s="14">
        <v>30000</v>
      </c>
      <c r="E154" s="15">
        <v>2</v>
      </c>
      <c r="F154" s="16">
        <f t="shared" si="5"/>
        <v>15000</v>
      </c>
    </row>
    <row r="155" spans="1:6" ht="10.5" customHeight="1">
      <c r="A155" s="12">
        <f t="shared" si="6"/>
        <v>113</v>
      </c>
      <c r="B155" s="15">
        <v>237</v>
      </c>
      <c r="C155" s="13" t="s">
        <v>313</v>
      </c>
      <c r="D155" s="14">
        <v>30000</v>
      </c>
      <c r="E155" s="15">
        <v>2</v>
      </c>
      <c r="F155" s="16">
        <f t="shared" si="5"/>
        <v>15000</v>
      </c>
    </row>
    <row r="156" spans="1:6" ht="10.5" customHeight="1">
      <c r="A156" s="12">
        <f t="shared" si="6"/>
        <v>114</v>
      </c>
      <c r="B156" s="15">
        <v>299</v>
      </c>
      <c r="C156" s="13" t="s">
        <v>372</v>
      </c>
      <c r="D156" s="14">
        <v>15000</v>
      </c>
      <c r="E156" s="15">
        <v>1</v>
      </c>
      <c r="F156" s="16">
        <f t="shared" si="5"/>
        <v>15000</v>
      </c>
    </row>
    <row r="157" spans="1:6" ht="10.5" customHeight="1">
      <c r="A157" s="12">
        <f t="shared" si="6"/>
        <v>115</v>
      </c>
      <c r="B157" s="15">
        <v>344</v>
      </c>
      <c r="C157" s="13" t="s">
        <v>416</v>
      </c>
      <c r="D157" s="14">
        <v>30000</v>
      </c>
      <c r="E157" s="15">
        <v>2</v>
      </c>
      <c r="F157" s="16">
        <f t="shared" si="5"/>
        <v>15000</v>
      </c>
    </row>
    <row r="158" spans="1:6" ht="10.5" customHeight="1">
      <c r="A158" s="12">
        <f t="shared" si="6"/>
        <v>116</v>
      </c>
      <c r="B158" s="15">
        <v>177</v>
      </c>
      <c r="C158" s="13" t="s">
        <v>253</v>
      </c>
      <c r="D158" s="14">
        <v>13000</v>
      </c>
      <c r="E158" s="15">
        <v>1</v>
      </c>
      <c r="F158" s="16">
        <f t="shared" si="5"/>
        <v>13000</v>
      </c>
    </row>
    <row r="159" spans="1:6" ht="10.5" customHeight="1">
      <c r="A159" s="12">
        <f t="shared" si="6"/>
        <v>117</v>
      </c>
      <c r="B159" s="15">
        <v>6</v>
      </c>
      <c r="C159" s="13" t="s">
        <v>86</v>
      </c>
      <c r="D159" s="14">
        <v>12627</v>
      </c>
      <c r="E159" s="15">
        <v>1</v>
      </c>
      <c r="F159" s="16">
        <f t="shared" si="5"/>
        <v>12627</v>
      </c>
    </row>
    <row r="160" spans="1:6" ht="10.5" customHeight="1">
      <c r="A160" s="12">
        <f t="shared" si="6"/>
        <v>118</v>
      </c>
      <c r="B160" s="15">
        <v>374</v>
      </c>
      <c r="C160" s="13" t="s">
        <v>446</v>
      </c>
      <c r="D160" s="14">
        <v>12627</v>
      </c>
      <c r="E160" s="15">
        <v>1</v>
      </c>
      <c r="F160" s="16">
        <f t="shared" si="5"/>
        <v>12627</v>
      </c>
    </row>
    <row r="161" spans="1:6" ht="10.5" customHeight="1">
      <c r="A161" s="12">
        <f t="shared" si="6"/>
        <v>119</v>
      </c>
      <c r="B161" s="15">
        <v>31</v>
      </c>
      <c r="C161" s="13" t="s">
        <v>110</v>
      </c>
      <c r="D161" s="14">
        <v>12000</v>
      </c>
      <c r="E161" s="15">
        <v>1</v>
      </c>
      <c r="F161" s="16">
        <f t="shared" si="5"/>
        <v>12000</v>
      </c>
    </row>
    <row r="162" spans="1:6" ht="10.5" customHeight="1">
      <c r="A162" s="12">
        <f t="shared" si="6"/>
        <v>120</v>
      </c>
      <c r="B162" s="15">
        <v>326</v>
      </c>
      <c r="C162" s="13" t="s">
        <v>399</v>
      </c>
      <c r="D162" s="14">
        <v>12000</v>
      </c>
      <c r="E162" s="15">
        <v>1</v>
      </c>
      <c r="F162" s="16">
        <f t="shared" si="5"/>
        <v>12000</v>
      </c>
    </row>
    <row r="163" spans="1:6" ht="10.5" customHeight="1">
      <c r="A163" s="12">
        <f t="shared" si="6"/>
        <v>121</v>
      </c>
      <c r="B163" s="15">
        <v>212</v>
      </c>
      <c r="C163" s="13" t="s">
        <v>288</v>
      </c>
      <c r="D163" s="14">
        <v>23500</v>
      </c>
      <c r="E163" s="15">
        <v>2</v>
      </c>
      <c r="F163" s="16">
        <f t="shared" si="5"/>
        <v>11750</v>
      </c>
    </row>
    <row r="164" spans="1:6" ht="10.5" customHeight="1">
      <c r="A164" s="12">
        <f t="shared" si="6"/>
        <v>122</v>
      </c>
      <c r="B164" s="15">
        <v>149</v>
      </c>
      <c r="C164" s="13" t="s">
        <v>226</v>
      </c>
      <c r="D164" s="14">
        <v>23000</v>
      </c>
      <c r="E164" s="15">
        <v>2</v>
      </c>
      <c r="F164" s="16">
        <f t="shared" si="5"/>
        <v>11500</v>
      </c>
    </row>
    <row r="165" spans="1:6" ht="10.5" customHeight="1">
      <c r="A165" s="12">
        <f t="shared" si="6"/>
        <v>123</v>
      </c>
      <c r="B165" s="15">
        <v>22</v>
      </c>
      <c r="C165" s="13" t="s">
        <v>102</v>
      </c>
      <c r="D165" s="14">
        <v>11000</v>
      </c>
      <c r="E165" s="15">
        <v>1</v>
      </c>
      <c r="F165" s="16">
        <f t="shared" si="5"/>
        <v>11000</v>
      </c>
    </row>
    <row r="166" spans="1:6" ht="10.5" customHeight="1">
      <c r="A166" s="12">
        <f t="shared" si="6"/>
        <v>124</v>
      </c>
      <c r="B166" s="15">
        <v>91</v>
      </c>
      <c r="C166" s="13" t="s">
        <v>169</v>
      </c>
      <c r="D166" s="14">
        <v>11000</v>
      </c>
      <c r="E166" s="15">
        <v>1</v>
      </c>
      <c r="F166" s="16">
        <f t="shared" si="5"/>
        <v>11000</v>
      </c>
    </row>
    <row r="167" spans="1:6" ht="10.5" customHeight="1">
      <c r="A167" s="12">
        <f t="shared" si="6"/>
        <v>125</v>
      </c>
      <c r="B167" s="15">
        <v>75</v>
      </c>
      <c r="C167" s="13" t="s">
        <v>153</v>
      </c>
      <c r="D167" s="14">
        <v>10000</v>
      </c>
      <c r="E167" s="15">
        <v>1</v>
      </c>
      <c r="F167" s="16">
        <f t="shared" si="5"/>
        <v>10000</v>
      </c>
    </row>
    <row r="168" spans="1:6" ht="10.5" customHeight="1">
      <c r="A168" s="12">
        <f t="shared" si="6"/>
        <v>126</v>
      </c>
      <c r="B168" s="15">
        <v>375</v>
      </c>
      <c r="C168" s="13" t="s">
        <v>447</v>
      </c>
      <c r="D168" s="14">
        <v>9500</v>
      </c>
      <c r="E168" s="15">
        <v>1</v>
      </c>
      <c r="F168" s="16">
        <f t="shared" si="5"/>
        <v>9500</v>
      </c>
    </row>
    <row r="169" spans="1:6" ht="10.5" customHeight="1">
      <c r="A169" s="12">
        <f t="shared" si="6"/>
        <v>127</v>
      </c>
      <c r="B169" s="15">
        <v>46</v>
      </c>
      <c r="C169" s="13" t="s">
        <v>125</v>
      </c>
      <c r="D169" s="14">
        <v>5000</v>
      </c>
      <c r="E169" s="15">
        <v>1</v>
      </c>
      <c r="F169" s="16">
        <f t="shared" si="5"/>
        <v>5000</v>
      </c>
    </row>
    <row r="170" spans="1:6" ht="10.5" customHeight="1">
      <c r="A170" s="12">
        <f t="shared" si="6"/>
        <v>128</v>
      </c>
      <c r="B170" s="15">
        <v>84</v>
      </c>
      <c r="C170" s="13" t="s">
        <v>162</v>
      </c>
      <c r="D170" s="14">
        <v>5000</v>
      </c>
      <c r="E170" s="15">
        <v>1</v>
      </c>
      <c r="F170" s="16">
        <f t="shared" si="5"/>
        <v>5000</v>
      </c>
    </row>
    <row r="171" spans="1:6" ht="10.5" customHeight="1">
      <c r="A171" s="12">
        <f t="shared" si="6"/>
        <v>129</v>
      </c>
      <c r="B171" s="15">
        <v>235</v>
      </c>
      <c r="C171" s="13" t="s">
        <v>311</v>
      </c>
      <c r="D171" s="14">
        <v>5000</v>
      </c>
      <c r="E171" s="15">
        <v>1</v>
      </c>
      <c r="F171" s="16">
        <f t="shared" si="5"/>
        <v>5000</v>
      </c>
    </row>
    <row r="172" spans="1:6" s="64" customFormat="1" ht="10.5" customHeight="1">
      <c r="A172" s="95" t="s">
        <v>7</v>
      </c>
      <c r="B172" s="93" t="s">
        <v>7</v>
      </c>
      <c r="C172" s="48" t="s">
        <v>6</v>
      </c>
      <c r="D172" s="58">
        <f>SUM(D4:D171)</f>
        <v>15359114</v>
      </c>
      <c r="E172" s="40">
        <f>SUM(E4:E171)</f>
        <v>408</v>
      </c>
      <c r="F172" s="41" t="s">
        <v>7</v>
      </c>
    </row>
    <row r="173" spans="1:6" ht="10.5" customHeight="1">
      <c r="A173" s="23"/>
      <c r="B173" s="23"/>
      <c r="C173" s="23"/>
      <c r="D173" s="65"/>
      <c r="E173" s="23"/>
      <c r="F173" s="45"/>
    </row>
    <row r="174" spans="1:6" ht="10.5" customHeight="1">
      <c r="A174" s="23"/>
      <c r="B174" s="23"/>
      <c r="C174" s="23"/>
      <c r="D174" s="65"/>
      <c r="E174" s="23"/>
      <c r="F174" s="45"/>
    </row>
    <row r="175" spans="1:6" ht="10.5" customHeight="1">
      <c r="A175" s="23"/>
      <c r="B175" s="23"/>
      <c r="C175" s="23"/>
      <c r="D175" s="65"/>
      <c r="E175" s="23"/>
      <c r="F175" s="45"/>
    </row>
    <row r="176" spans="1:6" ht="10.5" customHeight="1">
      <c r="A176" s="23"/>
      <c r="B176" s="23"/>
      <c r="C176" s="23"/>
      <c r="D176" s="65"/>
      <c r="E176" s="23"/>
      <c r="F176" s="45"/>
    </row>
    <row r="177" spans="1:6" ht="10.5" customHeight="1">
      <c r="A177" s="23"/>
      <c r="B177" s="23"/>
      <c r="C177" s="23"/>
      <c r="D177" s="65"/>
      <c r="E177" s="23"/>
      <c r="F177" s="45"/>
    </row>
    <row r="178" spans="1:6" ht="10.5" customHeight="1">
      <c r="A178" s="23"/>
      <c r="B178" s="23"/>
      <c r="C178" s="23"/>
      <c r="D178" s="65"/>
      <c r="E178" s="23"/>
      <c r="F178" s="45"/>
    </row>
    <row r="179" spans="1:6" ht="10.5" customHeight="1">
      <c r="A179" s="23"/>
      <c r="B179" s="23"/>
      <c r="C179" s="23"/>
      <c r="D179" s="65"/>
      <c r="E179" s="23"/>
      <c r="F179" s="45"/>
    </row>
    <row r="180" spans="1:6" ht="10.5" customHeight="1">
      <c r="A180" s="23"/>
      <c r="B180" s="23"/>
      <c r="C180" s="23"/>
      <c r="D180" s="65"/>
      <c r="E180" s="23"/>
      <c r="F180" s="45"/>
    </row>
    <row r="181" spans="1:6" ht="10.5" customHeight="1">
      <c r="A181" s="23"/>
      <c r="B181" s="23"/>
      <c r="C181" s="23"/>
      <c r="D181" s="65"/>
      <c r="E181" s="23"/>
      <c r="F181" s="45"/>
    </row>
    <row r="182" spans="1:6" ht="10.5" customHeight="1">
      <c r="A182" s="23"/>
      <c r="B182" s="23"/>
      <c r="C182" s="23"/>
      <c r="D182" s="65"/>
      <c r="E182" s="23"/>
      <c r="F182" s="45"/>
    </row>
    <row r="183" spans="1:6" ht="10.5" customHeight="1">
      <c r="A183" s="23"/>
      <c r="B183" s="23"/>
      <c r="C183" s="23"/>
      <c r="D183" s="65"/>
      <c r="E183" s="23"/>
      <c r="F183" s="45"/>
    </row>
    <row r="184" spans="1:6" ht="10.5" customHeight="1">
      <c r="A184" s="23"/>
      <c r="B184" s="23"/>
      <c r="C184" s="23"/>
      <c r="D184" s="65"/>
      <c r="E184" s="23"/>
      <c r="F184" s="45"/>
    </row>
    <row r="185" spans="1:6" ht="10.5" customHeight="1">
      <c r="A185" s="23"/>
      <c r="B185" s="23"/>
      <c r="C185" s="23"/>
      <c r="D185" s="65"/>
      <c r="E185" s="23"/>
      <c r="F185" s="45"/>
    </row>
    <row r="186" spans="1:6" ht="10.5" customHeight="1">
      <c r="A186" s="23"/>
      <c r="B186" s="23"/>
      <c r="C186" s="23"/>
      <c r="D186" s="65"/>
      <c r="E186" s="23"/>
      <c r="F186" s="45"/>
    </row>
    <row r="187" spans="1:6" ht="10.5" customHeight="1">
      <c r="A187" s="23"/>
      <c r="B187" s="23"/>
      <c r="C187" s="23"/>
      <c r="D187" s="65"/>
      <c r="E187" s="23"/>
      <c r="F187" s="45"/>
    </row>
    <row r="188" spans="1:6" ht="10.5" customHeight="1">
      <c r="A188" s="23"/>
      <c r="B188" s="23"/>
      <c r="C188" s="23"/>
      <c r="D188" s="65"/>
      <c r="E188" s="23"/>
      <c r="F188" s="45"/>
    </row>
    <row r="189" spans="1:6" ht="10.5" customHeight="1">
      <c r="A189" s="23"/>
      <c r="B189" s="23"/>
      <c r="C189" s="23"/>
      <c r="D189" s="65"/>
      <c r="E189" s="23"/>
      <c r="F189" s="45"/>
    </row>
    <row r="190" spans="1:6" ht="10.5" customHeight="1">
      <c r="A190" s="23"/>
      <c r="B190" s="23"/>
      <c r="C190" s="23"/>
      <c r="D190" s="65"/>
      <c r="E190" s="23"/>
      <c r="F190" s="45"/>
    </row>
  </sheetData>
  <mergeCells count="4">
    <mergeCell ref="D1:F1"/>
    <mergeCell ref="B1:B2"/>
    <mergeCell ref="C1:C2"/>
    <mergeCell ref="A1:A2"/>
  </mergeCells>
  <printOptions/>
  <pageMargins left="0.984251968503937" right="0.7874015748031497" top="0.7874015748031497" bottom="0.5511811023622047" header="0.3937007874015748" footer="0.2755905511811024"/>
  <pageSetup firstPageNumber="21" useFirstPageNumber="1" horizontalDpi="1200" verticalDpi="1200" orientation="portrait" paperSize="9" r:id="rId1"/>
  <headerFooter alignWithMargins="0">
    <oddHeader xml:space="preserve">&amp;LTabela 18. Zestawienie kwot oraz liczby udzielanych pożyczek. </oddHeader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83"/>
  <sheetViews>
    <sheetView zoomScale="130" zoomScaleNormal="130" workbookViewId="0" topLeftCell="A1">
      <selection activeCell="A1" sqref="A1:A2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4" width="15.875" style="55" customWidth="1"/>
    <col min="5" max="5" width="18.25390625" style="55" customWidth="1"/>
    <col min="6" max="6" width="15.75390625" style="67" customWidth="1"/>
    <col min="7" max="16384" width="9.125" style="4" customWidth="1"/>
  </cols>
  <sheetData>
    <row r="1" spans="1:6" s="21" customFormat="1" ht="10.5" customHeight="1">
      <c r="A1" s="169" t="s">
        <v>21</v>
      </c>
      <c r="B1" s="168" t="s">
        <v>1</v>
      </c>
      <c r="C1" s="168" t="s">
        <v>0</v>
      </c>
      <c r="D1" s="200" t="s">
        <v>17</v>
      </c>
      <c r="E1" s="200"/>
      <c r="F1" s="201"/>
    </row>
    <row r="2" spans="1:6" s="22" customFormat="1" ht="20.25" customHeight="1">
      <c r="A2" s="181"/>
      <c r="B2" s="179"/>
      <c r="C2" s="179"/>
      <c r="D2" s="68" t="s">
        <v>61</v>
      </c>
      <c r="E2" s="68" t="s">
        <v>67</v>
      </c>
      <c r="F2" s="69" t="s">
        <v>68</v>
      </c>
    </row>
    <row r="3" spans="1:6" ht="9" customHeight="1">
      <c r="A3" s="50">
        <v>1</v>
      </c>
      <c r="B3" s="51">
        <v>2</v>
      </c>
      <c r="C3" s="51">
        <v>3</v>
      </c>
      <c r="D3" s="52">
        <v>4</v>
      </c>
      <c r="E3" s="52">
        <v>5</v>
      </c>
      <c r="F3" s="62">
        <v>6</v>
      </c>
    </row>
    <row r="4" spans="1:6" ht="10.5" customHeight="1">
      <c r="A4" s="17">
        <v>1</v>
      </c>
      <c r="B4" s="105">
        <v>96</v>
      </c>
      <c r="C4" s="18" t="s">
        <v>173</v>
      </c>
      <c r="D4" s="7">
        <v>105913</v>
      </c>
      <c r="E4" s="7">
        <v>127</v>
      </c>
      <c r="F4" s="122">
        <f>D4/E4</f>
        <v>833.9606299212599</v>
      </c>
    </row>
    <row r="5" spans="1:6" ht="10.5" customHeight="1">
      <c r="A5" s="17">
        <f>A4+1</f>
        <v>2</v>
      </c>
      <c r="B5" s="105">
        <v>287</v>
      </c>
      <c r="C5" s="18" t="s">
        <v>360</v>
      </c>
      <c r="D5" s="7">
        <v>423222</v>
      </c>
      <c r="E5" s="7">
        <v>575</v>
      </c>
      <c r="F5" s="122">
        <f aca="true" t="shared" si="0" ref="F5:F68">D5/E5</f>
        <v>736.0382608695652</v>
      </c>
    </row>
    <row r="6" spans="1:6" ht="10.5" customHeight="1">
      <c r="A6" s="17">
        <f aca="true" t="shared" si="1" ref="A6:A69">A5+1</f>
        <v>3</v>
      </c>
      <c r="B6" s="105">
        <v>339</v>
      </c>
      <c r="C6" s="18" t="s">
        <v>411</v>
      </c>
      <c r="D6" s="7">
        <v>213381</v>
      </c>
      <c r="E6" s="7">
        <v>293</v>
      </c>
      <c r="F6" s="122">
        <f t="shared" si="0"/>
        <v>728.2627986348123</v>
      </c>
    </row>
    <row r="7" spans="1:6" ht="10.5" customHeight="1">
      <c r="A7" s="17">
        <f t="shared" si="1"/>
        <v>4</v>
      </c>
      <c r="B7" s="105">
        <v>288</v>
      </c>
      <c r="C7" s="18" t="s">
        <v>361</v>
      </c>
      <c r="D7" s="7">
        <v>804951</v>
      </c>
      <c r="E7" s="7">
        <v>1118</v>
      </c>
      <c r="F7" s="122">
        <f t="shared" si="0"/>
        <v>719.9919499105546</v>
      </c>
    </row>
    <row r="8" spans="1:6" ht="10.5" customHeight="1">
      <c r="A8" s="17">
        <f t="shared" si="1"/>
        <v>5</v>
      </c>
      <c r="B8" s="105">
        <v>57</v>
      </c>
      <c r="C8" s="18" t="s">
        <v>135</v>
      </c>
      <c r="D8" s="7">
        <v>140158</v>
      </c>
      <c r="E8" s="7">
        <v>205</v>
      </c>
      <c r="F8" s="122">
        <f t="shared" si="0"/>
        <v>683.6975609756098</v>
      </c>
    </row>
    <row r="9" spans="1:6" ht="10.5" customHeight="1">
      <c r="A9" s="17">
        <f t="shared" si="1"/>
        <v>6</v>
      </c>
      <c r="B9" s="105">
        <v>3</v>
      </c>
      <c r="C9" s="18" t="s">
        <v>83</v>
      </c>
      <c r="D9" s="7">
        <v>214353</v>
      </c>
      <c r="E9" s="7">
        <v>316</v>
      </c>
      <c r="F9" s="122">
        <f t="shared" si="0"/>
        <v>678.3322784810126</v>
      </c>
    </row>
    <row r="10" spans="1:6" ht="10.5" customHeight="1">
      <c r="A10" s="17">
        <f t="shared" si="1"/>
        <v>7</v>
      </c>
      <c r="B10" s="105">
        <v>277</v>
      </c>
      <c r="C10" s="18" t="s">
        <v>350</v>
      </c>
      <c r="D10" s="7">
        <v>193023</v>
      </c>
      <c r="E10" s="7">
        <v>285</v>
      </c>
      <c r="F10" s="122">
        <f t="shared" si="0"/>
        <v>677.2736842105263</v>
      </c>
    </row>
    <row r="11" spans="1:6" ht="9.75" customHeight="1">
      <c r="A11" s="17">
        <f t="shared" si="1"/>
        <v>8</v>
      </c>
      <c r="B11" s="105">
        <v>48</v>
      </c>
      <c r="C11" s="18" t="s">
        <v>127</v>
      </c>
      <c r="D11" s="7">
        <v>246526</v>
      </c>
      <c r="E11" s="7">
        <v>371</v>
      </c>
      <c r="F11" s="122">
        <f t="shared" si="0"/>
        <v>664.4905660377359</v>
      </c>
    </row>
    <row r="12" spans="1:6" ht="10.5" customHeight="1">
      <c r="A12" s="17">
        <f t="shared" si="1"/>
        <v>9</v>
      </c>
      <c r="B12" s="105">
        <v>249</v>
      </c>
      <c r="C12" s="18" t="s">
        <v>325</v>
      </c>
      <c r="D12" s="7">
        <v>381466</v>
      </c>
      <c r="E12" s="7">
        <v>582</v>
      </c>
      <c r="F12" s="122">
        <f t="shared" si="0"/>
        <v>655.4398625429553</v>
      </c>
    </row>
    <row r="13" spans="1:6" ht="10.5" customHeight="1">
      <c r="A13" s="17">
        <f t="shared" si="1"/>
        <v>10</v>
      </c>
      <c r="B13" s="105">
        <v>238</v>
      </c>
      <c r="C13" s="18" t="s">
        <v>314</v>
      </c>
      <c r="D13" s="7">
        <v>239278</v>
      </c>
      <c r="E13" s="7">
        <v>366</v>
      </c>
      <c r="F13" s="122">
        <f t="shared" si="0"/>
        <v>653.7650273224044</v>
      </c>
    </row>
    <row r="14" spans="1:6" ht="10.5" customHeight="1">
      <c r="A14" s="17">
        <f t="shared" si="1"/>
        <v>11</v>
      </c>
      <c r="B14" s="105">
        <v>42</v>
      </c>
      <c r="C14" s="18" t="s">
        <v>121</v>
      </c>
      <c r="D14" s="7">
        <v>89057</v>
      </c>
      <c r="E14" s="7">
        <v>138</v>
      </c>
      <c r="F14" s="122">
        <f t="shared" si="0"/>
        <v>645.3405797101449</v>
      </c>
    </row>
    <row r="15" spans="1:6" ht="10.5" customHeight="1">
      <c r="A15" s="17">
        <f t="shared" si="1"/>
        <v>12</v>
      </c>
      <c r="B15" s="105">
        <v>235</v>
      </c>
      <c r="C15" s="18" t="s">
        <v>311</v>
      </c>
      <c r="D15" s="7">
        <v>459397</v>
      </c>
      <c r="E15" s="7">
        <v>716</v>
      </c>
      <c r="F15" s="122">
        <f t="shared" si="0"/>
        <v>641.6159217877095</v>
      </c>
    </row>
    <row r="16" spans="1:6" ht="10.5" customHeight="1">
      <c r="A16" s="17">
        <f t="shared" si="1"/>
        <v>13</v>
      </c>
      <c r="B16" s="105">
        <v>88</v>
      </c>
      <c r="C16" s="18" t="s">
        <v>166</v>
      </c>
      <c r="D16" s="7">
        <v>226953</v>
      </c>
      <c r="E16" s="7">
        <v>355</v>
      </c>
      <c r="F16" s="122">
        <f t="shared" si="0"/>
        <v>639.3042253521127</v>
      </c>
    </row>
    <row r="17" spans="1:6" ht="10.5" customHeight="1">
      <c r="A17" s="17">
        <f t="shared" si="1"/>
        <v>14</v>
      </c>
      <c r="B17" s="105">
        <v>280</v>
      </c>
      <c r="C17" s="18" t="s">
        <v>353</v>
      </c>
      <c r="D17" s="7">
        <v>230668</v>
      </c>
      <c r="E17" s="7">
        <v>361</v>
      </c>
      <c r="F17" s="122">
        <f t="shared" si="0"/>
        <v>638.9695290858725</v>
      </c>
    </row>
    <row r="18" spans="1:6" ht="10.5" customHeight="1">
      <c r="A18" s="17">
        <f t="shared" si="1"/>
        <v>15</v>
      </c>
      <c r="B18" s="105">
        <v>132</v>
      </c>
      <c r="C18" s="18" t="s">
        <v>209</v>
      </c>
      <c r="D18" s="7">
        <v>195887</v>
      </c>
      <c r="E18" s="7">
        <v>307</v>
      </c>
      <c r="F18" s="122">
        <f t="shared" si="0"/>
        <v>638.0684039087948</v>
      </c>
    </row>
    <row r="19" spans="1:6" ht="10.5" customHeight="1">
      <c r="A19" s="17">
        <f t="shared" si="1"/>
        <v>16</v>
      </c>
      <c r="B19" s="105">
        <v>94</v>
      </c>
      <c r="C19" s="18" t="s">
        <v>171</v>
      </c>
      <c r="D19" s="7">
        <v>588180</v>
      </c>
      <c r="E19" s="7">
        <v>926</v>
      </c>
      <c r="F19" s="122">
        <f t="shared" si="0"/>
        <v>635.183585313175</v>
      </c>
    </row>
    <row r="20" spans="1:6" ht="10.5" customHeight="1">
      <c r="A20" s="17">
        <f t="shared" si="1"/>
        <v>17</v>
      </c>
      <c r="B20" s="105">
        <v>164</v>
      </c>
      <c r="C20" s="18" t="s">
        <v>241</v>
      </c>
      <c r="D20" s="7">
        <v>97021</v>
      </c>
      <c r="E20" s="7">
        <v>153</v>
      </c>
      <c r="F20" s="122">
        <f t="shared" si="0"/>
        <v>634.124183006536</v>
      </c>
    </row>
    <row r="21" spans="1:6" ht="10.5" customHeight="1">
      <c r="A21" s="17">
        <f t="shared" si="1"/>
        <v>18</v>
      </c>
      <c r="B21" s="105">
        <v>125</v>
      </c>
      <c r="C21" s="18" t="s">
        <v>202</v>
      </c>
      <c r="D21" s="7">
        <v>629638</v>
      </c>
      <c r="E21" s="7">
        <v>995</v>
      </c>
      <c r="F21" s="122">
        <f t="shared" si="0"/>
        <v>632.8020100502513</v>
      </c>
    </row>
    <row r="22" spans="1:6" ht="10.5" customHeight="1">
      <c r="A22" s="17">
        <f t="shared" si="1"/>
        <v>19</v>
      </c>
      <c r="B22" s="105">
        <v>120</v>
      </c>
      <c r="C22" s="18" t="s">
        <v>197</v>
      </c>
      <c r="D22" s="7">
        <v>368800</v>
      </c>
      <c r="E22" s="7">
        <v>583</v>
      </c>
      <c r="F22" s="122">
        <f t="shared" si="0"/>
        <v>632.590051457976</v>
      </c>
    </row>
    <row r="23" spans="1:6" ht="10.5" customHeight="1">
      <c r="A23" s="17">
        <f t="shared" si="1"/>
        <v>20</v>
      </c>
      <c r="B23" s="105">
        <v>87</v>
      </c>
      <c r="C23" s="18" t="s">
        <v>165</v>
      </c>
      <c r="D23" s="7">
        <v>539924</v>
      </c>
      <c r="E23" s="7">
        <v>855</v>
      </c>
      <c r="F23" s="122">
        <f t="shared" si="0"/>
        <v>631.4900584795322</v>
      </c>
    </row>
    <row r="24" spans="1:6" ht="10.5" customHeight="1">
      <c r="A24" s="17">
        <f t="shared" si="1"/>
        <v>21</v>
      </c>
      <c r="B24" s="105">
        <v>73</v>
      </c>
      <c r="C24" s="18" t="s">
        <v>151</v>
      </c>
      <c r="D24" s="7">
        <v>155132</v>
      </c>
      <c r="E24" s="7">
        <v>246</v>
      </c>
      <c r="F24" s="122">
        <f t="shared" si="0"/>
        <v>630.6178861788618</v>
      </c>
    </row>
    <row r="25" spans="1:6" ht="10.5" customHeight="1">
      <c r="A25" s="17">
        <f t="shared" si="1"/>
        <v>22</v>
      </c>
      <c r="B25" s="105">
        <v>245</v>
      </c>
      <c r="C25" s="18" t="s">
        <v>321</v>
      </c>
      <c r="D25" s="7">
        <v>332881</v>
      </c>
      <c r="E25" s="7">
        <v>528</v>
      </c>
      <c r="F25" s="122">
        <f t="shared" si="0"/>
        <v>630.4564393939394</v>
      </c>
    </row>
    <row r="26" spans="1:6" ht="10.5" customHeight="1">
      <c r="A26" s="17">
        <f t="shared" si="1"/>
        <v>23</v>
      </c>
      <c r="B26" s="105">
        <v>352</v>
      </c>
      <c r="C26" s="18" t="s">
        <v>424</v>
      </c>
      <c r="D26" s="7">
        <v>322366</v>
      </c>
      <c r="E26" s="7">
        <v>512</v>
      </c>
      <c r="F26" s="122">
        <f t="shared" si="0"/>
        <v>629.62109375</v>
      </c>
    </row>
    <row r="27" spans="1:6" ht="10.5" customHeight="1">
      <c r="A27" s="17">
        <f t="shared" si="1"/>
        <v>24</v>
      </c>
      <c r="B27" s="105">
        <v>141</v>
      </c>
      <c r="C27" s="18" t="s">
        <v>218</v>
      </c>
      <c r="D27" s="7">
        <v>96439</v>
      </c>
      <c r="E27" s="7">
        <v>154</v>
      </c>
      <c r="F27" s="122">
        <f t="shared" si="0"/>
        <v>626.2272727272727</v>
      </c>
    </row>
    <row r="28" spans="1:6" ht="10.5" customHeight="1">
      <c r="A28" s="17">
        <f t="shared" si="1"/>
        <v>25</v>
      </c>
      <c r="B28" s="105">
        <v>228</v>
      </c>
      <c r="C28" s="18" t="s">
        <v>304</v>
      </c>
      <c r="D28" s="7">
        <v>32494</v>
      </c>
      <c r="E28" s="7">
        <v>52</v>
      </c>
      <c r="F28" s="122">
        <f t="shared" si="0"/>
        <v>624.8846153846154</v>
      </c>
    </row>
    <row r="29" spans="1:6" ht="10.5" customHeight="1">
      <c r="A29" s="17">
        <f t="shared" si="1"/>
        <v>26</v>
      </c>
      <c r="B29" s="105">
        <v>133</v>
      </c>
      <c r="C29" s="18" t="s">
        <v>210</v>
      </c>
      <c r="D29" s="7">
        <v>435978</v>
      </c>
      <c r="E29" s="7">
        <v>701</v>
      </c>
      <c r="F29" s="122">
        <f t="shared" si="0"/>
        <v>621.9372325249643</v>
      </c>
    </row>
    <row r="30" spans="1:6" ht="10.5" customHeight="1">
      <c r="A30" s="17">
        <f t="shared" si="1"/>
        <v>27</v>
      </c>
      <c r="B30" s="105">
        <v>344</v>
      </c>
      <c r="C30" s="18" t="s">
        <v>416</v>
      </c>
      <c r="D30" s="7">
        <v>182132</v>
      </c>
      <c r="E30" s="7">
        <v>293</v>
      </c>
      <c r="F30" s="122">
        <f t="shared" si="0"/>
        <v>621.6109215017065</v>
      </c>
    </row>
    <row r="31" spans="1:6" ht="10.5" customHeight="1">
      <c r="A31" s="17">
        <f t="shared" si="1"/>
        <v>28</v>
      </c>
      <c r="B31" s="105">
        <v>201</v>
      </c>
      <c r="C31" s="18" t="s">
        <v>277</v>
      </c>
      <c r="D31" s="7">
        <v>128397</v>
      </c>
      <c r="E31" s="7">
        <v>207</v>
      </c>
      <c r="F31" s="122">
        <f t="shared" si="0"/>
        <v>620.2753623188406</v>
      </c>
    </row>
    <row r="32" spans="1:6" ht="10.5" customHeight="1">
      <c r="A32" s="17">
        <f t="shared" si="1"/>
        <v>29</v>
      </c>
      <c r="B32" s="105">
        <v>225</v>
      </c>
      <c r="C32" s="18" t="s">
        <v>301</v>
      </c>
      <c r="D32" s="7">
        <v>14821</v>
      </c>
      <c r="E32" s="7">
        <v>24</v>
      </c>
      <c r="F32" s="122">
        <f t="shared" si="0"/>
        <v>617.5416666666666</v>
      </c>
    </row>
    <row r="33" spans="1:6" ht="10.5" customHeight="1">
      <c r="A33" s="17">
        <f t="shared" si="1"/>
        <v>30</v>
      </c>
      <c r="B33" s="105">
        <v>192</v>
      </c>
      <c r="C33" s="18" t="s">
        <v>268</v>
      </c>
      <c r="D33" s="7">
        <v>85163</v>
      </c>
      <c r="E33" s="7">
        <v>138</v>
      </c>
      <c r="F33" s="122">
        <f t="shared" si="0"/>
        <v>617.1231884057971</v>
      </c>
    </row>
    <row r="34" spans="1:6" ht="10.5" customHeight="1">
      <c r="A34" s="17">
        <f t="shared" si="1"/>
        <v>31</v>
      </c>
      <c r="B34" s="105">
        <v>233</v>
      </c>
      <c r="C34" s="18" t="s">
        <v>309</v>
      </c>
      <c r="D34" s="7">
        <v>181253</v>
      </c>
      <c r="E34" s="7">
        <v>294</v>
      </c>
      <c r="F34" s="122">
        <f t="shared" si="0"/>
        <v>616.5068027210884</v>
      </c>
    </row>
    <row r="35" spans="1:6" ht="10.5" customHeight="1">
      <c r="A35" s="17">
        <f t="shared" si="1"/>
        <v>32</v>
      </c>
      <c r="B35" s="105">
        <v>6</v>
      </c>
      <c r="C35" s="18" t="s">
        <v>86</v>
      </c>
      <c r="D35" s="7">
        <v>200196</v>
      </c>
      <c r="E35" s="7">
        <v>325</v>
      </c>
      <c r="F35" s="122">
        <f t="shared" si="0"/>
        <v>615.9876923076923</v>
      </c>
    </row>
    <row r="36" spans="1:6" ht="10.5" customHeight="1">
      <c r="A36" s="17">
        <f t="shared" si="1"/>
        <v>33</v>
      </c>
      <c r="B36" s="105">
        <v>59</v>
      </c>
      <c r="C36" s="18" t="s">
        <v>137</v>
      </c>
      <c r="D36" s="7">
        <v>263002</v>
      </c>
      <c r="E36" s="7">
        <v>427</v>
      </c>
      <c r="F36" s="122">
        <f t="shared" si="0"/>
        <v>615.9297423887588</v>
      </c>
    </row>
    <row r="37" spans="1:6" ht="10.5" customHeight="1">
      <c r="A37" s="17">
        <f t="shared" si="1"/>
        <v>34</v>
      </c>
      <c r="B37" s="105">
        <v>207</v>
      </c>
      <c r="C37" s="18" t="s">
        <v>283</v>
      </c>
      <c r="D37" s="7">
        <v>105857</v>
      </c>
      <c r="E37" s="7">
        <v>172</v>
      </c>
      <c r="F37" s="122">
        <f t="shared" si="0"/>
        <v>615.4476744186046</v>
      </c>
    </row>
    <row r="38" spans="1:6" ht="10.5" customHeight="1">
      <c r="A38" s="17">
        <f t="shared" si="1"/>
        <v>35</v>
      </c>
      <c r="B38" s="105">
        <v>56</v>
      </c>
      <c r="C38" s="18" t="s">
        <v>134</v>
      </c>
      <c r="D38" s="7">
        <v>199662</v>
      </c>
      <c r="E38" s="7">
        <v>325</v>
      </c>
      <c r="F38" s="122">
        <f t="shared" si="0"/>
        <v>614.3446153846154</v>
      </c>
    </row>
    <row r="39" spans="1:6" ht="10.5" customHeight="1">
      <c r="A39" s="17">
        <f t="shared" si="1"/>
        <v>36</v>
      </c>
      <c r="B39" s="105">
        <v>35</v>
      </c>
      <c r="C39" s="18" t="s">
        <v>114</v>
      </c>
      <c r="D39" s="7">
        <v>119589</v>
      </c>
      <c r="E39" s="7">
        <v>195</v>
      </c>
      <c r="F39" s="122">
        <f t="shared" si="0"/>
        <v>613.276923076923</v>
      </c>
    </row>
    <row r="40" spans="1:6" ht="10.5" customHeight="1">
      <c r="A40" s="17">
        <f t="shared" si="1"/>
        <v>37</v>
      </c>
      <c r="B40" s="105">
        <v>90</v>
      </c>
      <c r="C40" s="18" t="s">
        <v>168</v>
      </c>
      <c r="D40" s="7">
        <v>1345850</v>
      </c>
      <c r="E40" s="7">
        <v>2195</v>
      </c>
      <c r="F40" s="122">
        <f t="shared" si="0"/>
        <v>613.1435079726651</v>
      </c>
    </row>
    <row r="41" spans="1:6" ht="10.5" customHeight="1">
      <c r="A41" s="17">
        <f t="shared" si="1"/>
        <v>38</v>
      </c>
      <c r="B41" s="105">
        <v>349</v>
      </c>
      <c r="C41" s="18" t="s">
        <v>421</v>
      </c>
      <c r="D41" s="7">
        <v>183213</v>
      </c>
      <c r="E41" s="7">
        <v>299</v>
      </c>
      <c r="F41" s="122">
        <f t="shared" si="0"/>
        <v>612.752508361204</v>
      </c>
    </row>
    <row r="42" spans="1:6" ht="10.5" customHeight="1">
      <c r="A42" s="17">
        <f t="shared" si="1"/>
        <v>39</v>
      </c>
      <c r="B42" s="105">
        <v>316</v>
      </c>
      <c r="C42" s="18" t="s">
        <v>389</v>
      </c>
      <c r="D42" s="7">
        <v>152527</v>
      </c>
      <c r="E42" s="7">
        <v>249</v>
      </c>
      <c r="F42" s="122">
        <f t="shared" si="0"/>
        <v>612.5582329317269</v>
      </c>
    </row>
    <row r="43" spans="1:6" ht="10.5" customHeight="1">
      <c r="A43" s="17">
        <f t="shared" si="1"/>
        <v>40</v>
      </c>
      <c r="B43" s="105">
        <v>205</v>
      </c>
      <c r="C43" s="18" t="s">
        <v>281</v>
      </c>
      <c r="D43" s="7">
        <v>155500</v>
      </c>
      <c r="E43" s="7">
        <v>254</v>
      </c>
      <c r="F43" s="122">
        <f t="shared" si="0"/>
        <v>612.2047244094488</v>
      </c>
    </row>
    <row r="44" spans="1:6" ht="10.5" customHeight="1">
      <c r="A44" s="17">
        <f t="shared" si="1"/>
        <v>41</v>
      </c>
      <c r="B44" s="105">
        <v>52</v>
      </c>
      <c r="C44" s="18" t="s">
        <v>76</v>
      </c>
      <c r="D44" s="7">
        <v>823141</v>
      </c>
      <c r="E44" s="7">
        <v>1345</v>
      </c>
      <c r="F44" s="122">
        <f t="shared" si="0"/>
        <v>612.0007434944238</v>
      </c>
    </row>
    <row r="45" spans="1:6" ht="10.5" customHeight="1">
      <c r="A45" s="17">
        <f t="shared" si="1"/>
        <v>42</v>
      </c>
      <c r="B45" s="105">
        <v>77</v>
      </c>
      <c r="C45" s="18" t="s">
        <v>155</v>
      </c>
      <c r="D45" s="7">
        <v>243620</v>
      </c>
      <c r="E45" s="7">
        <v>399</v>
      </c>
      <c r="F45" s="122">
        <f t="shared" si="0"/>
        <v>610.5764411027569</v>
      </c>
    </row>
    <row r="46" spans="1:6" ht="10.5" customHeight="1">
      <c r="A46" s="17">
        <f t="shared" si="1"/>
        <v>43</v>
      </c>
      <c r="B46" s="105">
        <v>137</v>
      </c>
      <c r="C46" s="18" t="s">
        <v>214</v>
      </c>
      <c r="D46" s="7">
        <v>689472</v>
      </c>
      <c r="E46" s="7">
        <v>1130</v>
      </c>
      <c r="F46" s="122">
        <f t="shared" si="0"/>
        <v>610.1522123893806</v>
      </c>
    </row>
    <row r="47" spans="1:6" ht="10.5" customHeight="1">
      <c r="A47" s="17">
        <f t="shared" si="1"/>
        <v>44</v>
      </c>
      <c r="B47" s="105">
        <v>209</v>
      </c>
      <c r="C47" s="18" t="s">
        <v>285</v>
      </c>
      <c r="D47" s="7">
        <v>231547</v>
      </c>
      <c r="E47" s="7">
        <v>380</v>
      </c>
      <c r="F47" s="122">
        <f t="shared" si="0"/>
        <v>609.3342105263158</v>
      </c>
    </row>
    <row r="48" spans="1:6" ht="10.5" customHeight="1">
      <c r="A48" s="17">
        <f t="shared" si="1"/>
        <v>45</v>
      </c>
      <c r="B48" s="105">
        <v>325</v>
      </c>
      <c r="C48" s="18" t="s">
        <v>398</v>
      </c>
      <c r="D48" s="7">
        <v>237508</v>
      </c>
      <c r="E48" s="7">
        <v>390</v>
      </c>
      <c r="F48" s="122">
        <f t="shared" si="0"/>
        <v>608.9948717948718</v>
      </c>
    </row>
    <row r="49" spans="1:6" ht="10.5" customHeight="1">
      <c r="A49" s="17">
        <f t="shared" si="1"/>
        <v>46</v>
      </c>
      <c r="B49" s="105">
        <v>369</v>
      </c>
      <c r="C49" s="18" t="s">
        <v>441</v>
      </c>
      <c r="D49" s="7">
        <v>90000</v>
      </c>
      <c r="E49" s="7">
        <v>148</v>
      </c>
      <c r="F49" s="122">
        <f t="shared" si="0"/>
        <v>608.1081081081081</v>
      </c>
    </row>
    <row r="50" spans="1:6" ht="10.5" customHeight="1">
      <c r="A50" s="17">
        <f t="shared" si="1"/>
        <v>47</v>
      </c>
      <c r="B50" s="105">
        <v>62</v>
      </c>
      <c r="C50" s="18" t="s">
        <v>140</v>
      </c>
      <c r="D50" s="7">
        <v>267391</v>
      </c>
      <c r="E50" s="7">
        <v>440</v>
      </c>
      <c r="F50" s="122">
        <f t="shared" si="0"/>
        <v>607.7068181818182</v>
      </c>
    </row>
    <row r="51" spans="1:6" ht="10.5" customHeight="1">
      <c r="A51" s="17">
        <f t="shared" si="1"/>
        <v>48</v>
      </c>
      <c r="B51" s="105">
        <v>290</v>
      </c>
      <c r="C51" s="18" t="s">
        <v>363</v>
      </c>
      <c r="D51" s="7">
        <v>153730</v>
      </c>
      <c r="E51" s="7">
        <v>253</v>
      </c>
      <c r="F51" s="122">
        <f t="shared" si="0"/>
        <v>607.6284584980237</v>
      </c>
    </row>
    <row r="52" spans="1:6" ht="10.5" customHeight="1">
      <c r="A52" s="17">
        <f t="shared" si="1"/>
        <v>49</v>
      </c>
      <c r="B52" s="105">
        <v>78</v>
      </c>
      <c r="C52" s="18" t="s">
        <v>156</v>
      </c>
      <c r="D52" s="7">
        <v>320803</v>
      </c>
      <c r="E52" s="7">
        <v>528</v>
      </c>
      <c r="F52" s="122">
        <f t="shared" si="0"/>
        <v>607.5814393939394</v>
      </c>
    </row>
    <row r="53" spans="1:6" ht="10.5" customHeight="1">
      <c r="A53" s="17">
        <f t="shared" si="1"/>
        <v>50</v>
      </c>
      <c r="B53" s="105">
        <v>83</v>
      </c>
      <c r="C53" s="18" t="s">
        <v>161</v>
      </c>
      <c r="D53" s="7">
        <v>200486</v>
      </c>
      <c r="E53" s="7">
        <v>330</v>
      </c>
      <c r="F53" s="122">
        <f t="shared" si="0"/>
        <v>607.5333333333333</v>
      </c>
    </row>
    <row r="54" spans="1:6" ht="10.5" customHeight="1">
      <c r="A54" s="17">
        <f t="shared" si="1"/>
        <v>51</v>
      </c>
      <c r="B54" s="105">
        <v>152</v>
      </c>
      <c r="C54" s="18" t="s">
        <v>229</v>
      </c>
      <c r="D54" s="7">
        <v>136630</v>
      </c>
      <c r="E54" s="7">
        <v>225</v>
      </c>
      <c r="F54" s="122">
        <f t="shared" si="0"/>
        <v>607.2444444444444</v>
      </c>
    </row>
    <row r="55" spans="1:6" ht="10.5" customHeight="1">
      <c r="A55" s="17">
        <f t="shared" si="1"/>
        <v>52</v>
      </c>
      <c r="B55" s="105">
        <v>126</v>
      </c>
      <c r="C55" s="18" t="s">
        <v>203</v>
      </c>
      <c r="D55" s="7">
        <v>426829</v>
      </c>
      <c r="E55" s="7">
        <v>703</v>
      </c>
      <c r="F55" s="122">
        <f t="shared" si="0"/>
        <v>607.1536273115221</v>
      </c>
    </row>
    <row r="56" spans="1:6" ht="10.5" customHeight="1">
      <c r="A56" s="17">
        <f t="shared" si="1"/>
        <v>53</v>
      </c>
      <c r="B56" s="105">
        <v>107</v>
      </c>
      <c r="C56" s="18" t="s">
        <v>184</v>
      </c>
      <c r="D56" s="7">
        <v>106212</v>
      </c>
      <c r="E56" s="7">
        <v>175</v>
      </c>
      <c r="F56" s="122">
        <f t="shared" si="0"/>
        <v>606.9257142857143</v>
      </c>
    </row>
    <row r="57" spans="1:6" ht="10.5" customHeight="1">
      <c r="A57" s="17">
        <f t="shared" si="1"/>
        <v>54</v>
      </c>
      <c r="B57" s="105">
        <v>342</v>
      </c>
      <c r="C57" s="18" t="s">
        <v>414</v>
      </c>
      <c r="D57" s="7">
        <v>195981</v>
      </c>
      <c r="E57" s="7">
        <v>323</v>
      </c>
      <c r="F57" s="122">
        <f t="shared" si="0"/>
        <v>606.7523219814242</v>
      </c>
    </row>
    <row r="58" spans="1:6" ht="10.5" customHeight="1">
      <c r="A58" s="17">
        <f t="shared" si="1"/>
        <v>55</v>
      </c>
      <c r="B58" s="105">
        <v>91</v>
      </c>
      <c r="C58" s="18" t="s">
        <v>169</v>
      </c>
      <c r="D58" s="7">
        <v>487529</v>
      </c>
      <c r="E58" s="7">
        <v>804</v>
      </c>
      <c r="F58" s="122">
        <f t="shared" si="0"/>
        <v>606.3793532338309</v>
      </c>
    </row>
    <row r="59" spans="1:6" ht="10.5" customHeight="1">
      <c r="A59" s="17">
        <f t="shared" si="1"/>
        <v>56</v>
      </c>
      <c r="B59" s="105">
        <v>230</v>
      </c>
      <c r="C59" s="18" t="s">
        <v>306</v>
      </c>
      <c r="D59" s="7">
        <v>42425</v>
      </c>
      <c r="E59" s="7">
        <v>70</v>
      </c>
      <c r="F59" s="122">
        <f t="shared" si="0"/>
        <v>606.0714285714286</v>
      </c>
    </row>
    <row r="60" spans="1:6" ht="10.5" customHeight="1">
      <c r="A60" s="17">
        <f t="shared" si="1"/>
        <v>57</v>
      </c>
      <c r="B60" s="105">
        <v>177</v>
      </c>
      <c r="C60" s="18" t="s">
        <v>253</v>
      </c>
      <c r="D60" s="7">
        <v>388415</v>
      </c>
      <c r="E60" s="7">
        <v>641</v>
      </c>
      <c r="F60" s="122">
        <f t="shared" si="0"/>
        <v>605.9516380655226</v>
      </c>
    </row>
    <row r="61" spans="1:6" ht="10.5" customHeight="1">
      <c r="A61" s="17">
        <f t="shared" si="1"/>
        <v>58</v>
      </c>
      <c r="B61" s="105">
        <v>71</v>
      </c>
      <c r="C61" s="18" t="s">
        <v>149</v>
      </c>
      <c r="D61" s="7">
        <v>254478</v>
      </c>
      <c r="E61" s="7">
        <v>420</v>
      </c>
      <c r="F61" s="122">
        <f t="shared" si="0"/>
        <v>605.9</v>
      </c>
    </row>
    <row r="62" spans="1:6" ht="10.5" customHeight="1">
      <c r="A62" s="17">
        <f t="shared" si="1"/>
        <v>59</v>
      </c>
      <c r="B62" s="105">
        <v>343</v>
      </c>
      <c r="C62" s="18" t="s">
        <v>415</v>
      </c>
      <c r="D62" s="7">
        <v>454327</v>
      </c>
      <c r="E62" s="7">
        <v>750</v>
      </c>
      <c r="F62" s="122">
        <f t="shared" si="0"/>
        <v>605.7693333333333</v>
      </c>
    </row>
    <row r="63" spans="1:6" ht="10.5" customHeight="1">
      <c r="A63" s="17">
        <f t="shared" si="1"/>
        <v>60</v>
      </c>
      <c r="B63" s="105">
        <v>156</v>
      </c>
      <c r="C63" s="18" t="s">
        <v>233</v>
      </c>
      <c r="D63" s="7">
        <v>250578</v>
      </c>
      <c r="E63" s="7">
        <v>414</v>
      </c>
      <c r="F63" s="122">
        <f t="shared" si="0"/>
        <v>605.2608695652174</v>
      </c>
    </row>
    <row r="64" spans="1:6" ht="10.5" customHeight="1">
      <c r="A64" s="17">
        <f t="shared" si="1"/>
        <v>61</v>
      </c>
      <c r="B64" s="105">
        <v>220</v>
      </c>
      <c r="C64" s="18" t="s">
        <v>296</v>
      </c>
      <c r="D64" s="7">
        <v>65355</v>
      </c>
      <c r="E64" s="7">
        <v>108</v>
      </c>
      <c r="F64" s="122">
        <f t="shared" si="0"/>
        <v>605.1388888888889</v>
      </c>
    </row>
    <row r="65" spans="1:6" ht="10.5" customHeight="1">
      <c r="A65" s="17">
        <f t="shared" si="1"/>
        <v>62</v>
      </c>
      <c r="B65" s="105">
        <v>323</v>
      </c>
      <c r="C65" s="18" t="s">
        <v>396</v>
      </c>
      <c r="D65" s="7">
        <v>549793</v>
      </c>
      <c r="E65" s="7">
        <v>909</v>
      </c>
      <c r="F65" s="122">
        <f t="shared" si="0"/>
        <v>604.8327832783278</v>
      </c>
    </row>
    <row r="66" spans="1:6" ht="10.5" customHeight="1">
      <c r="A66" s="17">
        <f t="shared" si="1"/>
        <v>63</v>
      </c>
      <c r="B66" s="105">
        <v>318</v>
      </c>
      <c r="C66" s="18" t="s">
        <v>391</v>
      </c>
      <c r="D66" s="7">
        <v>244929</v>
      </c>
      <c r="E66" s="7">
        <v>405</v>
      </c>
      <c r="F66" s="122">
        <f t="shared" si="0"/>
        <v>604.762962962963</v>
      </c>
    </row>
    <row r="67" spans="1:6" ht="10.5" customHeight="1">
      <c r="A67" s="17">
        <f t="shared" si="1"/>
        <v>64</v>
      </c>
      <c r="B67" s="105">
        <v>353</v>
      </c>
      <c r="C67" s="18" t="s">
        <v>425</v>
      </c>
      <c r="D67" s="7">
        <v>219393</v>
      </c>
      <c r="E67" s="7">
        <v>363</v>
      </c>
      <c r="F67" s="122">
        <f t="shared" si="0"/>
        <v>604.3884297520661</v>
      </c>
    </row>
    <row r="68" spans="1:6" ht="10.5" customHeight="1">
      <c r="A68" s="17">
        <f t="shared" si="1"/>
        <v>65</v>
      </c>
      <c r="B68" s="105">
        <v>60</v>
      </c>
      <c r="C68" s="18" t="s">
        <v>138</v>
      </c>
      <c r="D68" s="7">
        <v>315347</v>
      </c>
      <c r="E68" s="7">
        <v>522</v>
      </c>
      <c r="F68" s="122">
        <f t="shared" si="0"/>
        <v>604.1130268199233</v>
      </c>
    </row>
    <row r="69" spans="1:6" ht="10.5" customHeight="1">
      <c r="A69" s="17">
        <f t="shared" si="1"/>
        <v>66</v>
      </c>
      <c r="B69" s="105">
        <v>109</v>
      </c>
      <c r="C69" s="18" t="s">
        <v>186</v>
      </c>
      <c r="D69" s="7">
        <v>312843</v>
      </c>
      <c r="E69" s="7">
        <v>518</v>
      </c>
      <c r="F69" s="122">
        <f aca="true" t="shared" si="2" ref="F69:F132">D69/E69</f>
        <v>603.9440154440155</v>
      </c>
    </row>
    <row r="70" spans="1:6" ht="10.5" customHeight="1">
      <c r="A70" s="17">
        <f aca="true" t="shared" si="3" ref="A70:A133">A69+1</f>
        <v>67</v>
      </c>
      <c r="B70" s="105">
        <v>311</v>
      </c>
      <c r="C70" s="18" t="s">
        <v>384</v>
      </c>
      <c r="D70" s="7">
        <v>296530</v>
      </c>
      <c r="E70" s="7">
        <v>491</v>
      </c>
      <c r="F70" s="122">
        <f t="shared" si="2"/>
        <v>603.9307535641548</v>
      </c>
    </row>
    <row r="71" spans="1:6" ht="10.5" customHeight="1">
      <c r="A71" s="17">
        <f t="shared" si="3"/>
        <v>68</v>
      </c>
      <c r="B71" s="105">
        <v>206</v>
      </c>
      <c r="C71" s="18" t="s">
        <v>282</v>
      </c>
      <c r="D71" s="7">
        <v>184061</v>
      </c>
      <c r="E71" s="7">
        <v>305</v>
      </c>
      <c r="F71" s="122">
        <f t="shared" si="2"/>
        <v>603.4786885245902</v>
      </c>
    </row>
    <row r="72" spans="1:6" ht="10.5" customHeight="1">
      <c r="A72" s="17">
        <f t="shared" si="3"/>
        <v>69</v>
      </c>
      <c r="B72" s="105">
        <v>221</v>
      </c>
      <c r="C72" s="18" t="s">
        <v>297</v>
      </c>
      <c r="D72" s="7">
        <v>338381</v>
      </c>
      <c r="E72" s="7">
        <v>561</v>
      </c>
      <c r="F72" s="122">
        <f t="shared" si="2"/>
        <v>603.174688057041</v>
      </c>
    </row>
    <row r="73" spans="1:6" ht="10.5" customHeight="1">
      <c r="A73" s="17">
        <f t="shared" si="3"/>
        <v>70</v>
      </c>
      <c r="B73" s="105">
        <v>129</v>
      </c>
      <c r="C73" s="18" t="s">
        <v>206</v>
      </c>
      <c r="D73" s="7">
        <v>161025</v>
      </c>
      <c r="E73" s="7">
        <v>267</v>
      </c>
      <c r="F73" s="122">
        <f t="shared" si="2"/>
        <v>603.0898876404494</v>
      </c>
    </row>
    <row r="74" spans="1:6" ht="10.5" customHeight="1">
      <c r="A74" s="17">
        <f t="shared" si="3"/>
        <v>71</v>
      </c>
      <c r="B74" s="105">
        <v>354</v>
      </c>
      <c r="C74" s="18" t="s">
        <v>426</v>
      </c>
      <c r="D74" s="7">
        <v>285854</v>
      </c>
      <c r="E74" s="7">
        <v>474</v>
      </c>
      <c r="F74" s="122">
        <f t="shared" si="2"/>
        <v>603.0675105485232</v>
      </c>
    </row>
    <row r="75" spans="1:6" ht="10.5" customHeight="1">
      <c r="A75" s="17">
        <f t="shared" si="3"/>
        <v>72</v>
      </c>
      <c r="B75" s="105">
        <v>198</v>
      </c>
      <c r="C75" s="18" t="s">
        <v>274</v>
      </c>
      <c r="D75" s="7">
        <v>207411</v>
      </c>
      <c r="E75" s="7">
        <v>344</v>
      </c>
      <c r="F75" s="122">
        <f t="shared" si="2"/>
        <v>602.9389534883721</v>
      </c>
    </row>
    <row r="76" spans="1:6" ht="10.5" customHeight="1">
      <c r="A76" s="17">
        <f t="shared" si="3"/>
        <v>73</v>
      </c>
      <c r="B76" s="105">
        <v>368</v>
      </c>
      <c r="C76" s="18" t="s">
        <v>440</v>
      </c>
      <c r="D76" s="7">
        <v>232712</v>
      </c>
      <c r="E76" s="7">
        <v>386</v>
      </c>
      <c r="F76" s="122">
        <f t="shared" si="2"/>
        <v>602.880829015544</v>
      </c>
    </row>
    <row r="77" spans="1:6" ht="10.5" customHeight="1">
      <c r="A77" s="17">
        <f t="shared" si="3"/>
        <v>74</v>
      </c>
      <c r="B77" s="105">
        <v>335</v>
      </c>
      <c r="C77" s="18" t="s">
        <v>407</v>
      </c>
      <c r="D77" s="7">
        <v>269903</v>
      </c>
      <c r="E77" s="7">
        <v>448</v>
      </c>
      <c r="F77" s="122">
        <f t="shared" si="2"/>
        <v>602.4620535714286</v>
      </c>
    </row>
    <row r="78" spans="1:6" ht="10.5" customHeight="1">
      <c r="A78" s="17">
        <f t="shared" si="3"/>
        <v>75</v>
      </c>
      <c r="B78" s="105">
        <v>33</v>
      </c>
      <c r="C78" s="18" t="s">
        <v>112</v>
      </c>
      <c r="D78" s="7">
        <v>244521</v>
      </c>
      <c r="E78" s="7">
        <v>406</v>
      </c>
      <c r="F78" s="122">
        <f t="shared" si="2"/>
        <v>602.268472906404</v>
      </c>
    </row>
    <row r="79" spans="1:6" ht="10.5" customHeight="1">
      <c r="A79" s="17">
        <f t="shared" si="3"/>
        <v>76</v>
      </c>
      <c r="B79" s="105">
        <v>365</v>
      </c>
      <c r="C79" s="18" t="s">
        <v>437</v>
      </c>
      <c r="D79" s="7">
        <v>288912</v>
      </c>
      <c r="E79" s="7">
        <v>480</v>
      </c>
      <c r="F79" s="122">
        <f t="shared" si="2"/>
        <v>601.9</v>
      </c>
    </row>
    <row r="80" spans="1:6" ht="10.5" customHeight="1">
      <c r="A80" s="17">
        <f t="shared" si="3"/>
        <v>77</v>
      </c>
      <c r="B80" s="105">
        <v>65</v>
      </c>
      <c r="C80" s="18" t="s">
        <v>143</v>
      </c>
      <c r="D80" s="7">
        <v>129381</v>
      </c>
      <c r="E80" s="7">
        <v>215</v>
      </c>
      <c r="F80" s="122">
        <f t="shared" si="2"/>
        <v>601.7720930232558</v>
      </c>
    </row>
    <row r="81" spans="1:6" ht="10.5" customHeight="1">
      <c r="A81" s="17">
        <f t="shared" si="3"/>
        <v>78</v>
      </c>
      <c r="B81" s="105">
        <v>99</v>
      </c>
      <c r="C81" s="18" t="s">
        <v>176</v>
      </c>
      <c r="D81" s="7">
        <v>139569</v>
      </c>
      <c r="E81" s="7">
        <v>232</v>
      </c>
      <c r="F81" s="122">
        <f t="shared" si="2"/>
        <v>601.5905172413793</v>
      </c>
    </row>
    <row r="82" spans="1:6" ht="10.5" customHeight="1">
      <c r="A82" s="17">
        <f t="shared" si="3"/>
        <v>79</v>
      </c>
      <c r="B82" s="105">
        <v>351</v>
      </c>
      <c r="C82" s="18" t="s">
        <v>423</v>
      </c>
      <c r="D82" s="7">
        <v>201498</v>
      </c>
      <c r="E82" s="7">
        <v>335</v>
      </c>
      <c r="F82" s="122">
        <f t="shared" si="2"/>
        <v>601.4865671641791</v>
      </c>
    </row>
    <row r="83" spans="1:6" ht="10.5" customHeight="1">
      <c r="A83" s="17">
        <f t="shared" si="3"/>
        <v>80</v>
      </c>
      <c r="B83" s="105">
        <v>20</v>
      </c>
      <c r="C83" s="18" t="s">
        <v>100</v>
      </c>
      <c r="D83" s="7">
        <v>236228</v>
      </c>
      <c r="E83" s="7">
        <v>393</v>
      </c>
      <c r="F83" s="122">
        <f t="shared" si="2"/>
        <v>601.0890585241731</v>
      </c>
    </row>
    <row r="84" spans="1:6" ht="10.5" customHeight="1">
      <c r="A84" s="17">
        <f t="shared" si="3"/>
        <v>81</v>
      </c>
      <c r="B84" s="105">
        <v>53</v>
      </c>
      <c r="C84" s="18" t="s">
        <v>131</v>
      </c>
      <c r="D84" s="7">
        <v>551755</v>
      </c>
      <c r="E84" s="7">
        <v>918</v>
      </c>
      <c r="F84" s="122">
        <f t="shared" si="2"/>
        <v>601.0403050108932</v>
      </c>
    </row>
    <row r="85" spans="1:6" ht="10.5" customHeight="1">
      <c r="A85" s="17">
        <f t="shared" si="3"/>
        <v>82</v>
      </c>
      <c r="B85" s="105">
        <v>372</v>
      </c>
      <c r="C85" s="18" t="s">
        <v>444</v>
      </c>
      <c r="D85" s="7">
        <v>67876</v>
      </c>
      <c r="E85" s="7">
        <v>113</v>
      </c>
      <c r="F85" s="122">
        <f t="shared" si="2"/>
        <v>600.6725663716815</v>
      </c>
    </row>
    <row r="86" spans="1:6" ht="10.5" customHeight="1">
      <c r="A86" s="17">
        <f t="shared" si="3"/>
        <v>83</v>
      </c>
      <c r="B86" s="105">
        <v>74</v>
      </c>
      <c r="C86" s="18" t="s">
        <v>152</v>
      </c>
      <c r="D86" s="7">
        <v>220968</v>
      </c>
      <c r="E86" s="7">
        <v>368</v>
      </c>
      <c r="F86" s="122">
        <f t="shared" si="2"/>
        <v>600.4565217391304</v>
      </c>
    </row>
    <row r="87" spans="1:6" ht="10.5" customHeight="1">
      <c r="A87" s="17">
        <f t="shared" si="3"/>
        <v>84</v>
      </c>
      <c r="B87" s="105">
        <v>359</v>
      </c>
      <c r="C87" s="18" t="s">
        <v>431</v>
      </c>
      <c r="D87" s="7">
        <v>2104248</v>
      </c>
      <c r="E87" s="7">
        <v>3505</v>
      </c>
      <c r="F87" s="122">
        <f t="shared" si="2"/>
        <v>600.356062767475</v>
      </c>
    </row>
    <row r="88" spans="1:6" ht="10.5" customHeight="1">
      <c r="A88" s="17">
        <f t="shared" si="3"/>
        <v>85</v>
      </c>
      <c r="B88" s="105">
        <v>305</v>
      </c>
      <c r="C88" s="18" t="s">
        <v>378</v>
      </c>
      <c r="D88" s="7">
        <v>46818</v>
      </c>
      <c r="E88" s="7">
        <v>78</v>
      </c>
      <c r="F88" s="122">
        <f t="shared" si="2"/>
        <v>600.2307692307693</v>
      </c>
    </row>
    <row r="89" spans="1:6" ht="10.5" customHeight="1">
      <c r="A89" s="17">
        <f t="shared" si="3"/>
        <v>86</v>
      </c>
      <c r="B89" s="105">
        <v>161</v>
      </c>
      <c r="C89" s="18" t="s">
        <v>238</v>
      </c>
      <c r="D89" s="7">
        <v>139162</v>
      </c>
      <c r="E89" s="7">
        <v>232</v>
      </c>
      <c r="F89" s="122">
        <f t="shared" si="2"/>
        <v>599.8362068965517</v>
      </c>
    </row>
    <row r="90" spans="1:6" ht="10.5" customHeight="1">
      <c r="A90" s="17">
        <f t="shared" si="3"/>
        <v>87</v>
      </c>
      <c r="B90" s="105">
        <v>361</v>
      </c>
      <c r="C90" s="18" t="s">
        <v>433</v>
      </c>
      <c r="D90" s="7">
        <v>205115</v>
      </c>
      <c r="E90" s="7">
        <v>342</v>
      </c>
      <c r="F90" s="122">
        <f t="shared" si="2"/>
        <v>599.7514619883041</v>
      </c>
    </row>
    <row r="91" spans="1:6" ht="10.5" customHeight="1">
      <c r="A91" s="17">
        <f t="shared" si="3"/>
        <v>88</v>
      </c>
      <c r="B91" s="105">
        <v>251</v>
      </c>
      <c r="C91" s="18" t="s">
        <v>78</v>
      </c>
      <c r="D91" s="7">
        <v>563446</v>
      </c>
      <c r="E91" s="7">
        <v>940</v>
      </c>
      <c r="F91" s="122">
        <f t="shared" si="2"/>
        <v>599.4106382978723</v>
      </c>
    </row>
    <row r="92" spans="1:6" ht="10.5" customHeight="1">
      <c r="A92" s="17">
        <f t="shared" si="3"/>
        <v>89</v>
      </c>
      <c r="B92" s="105">
        <v>148</v>
      </c>
      <c r="C92" s="18" t="s">
        <v>225</v>
      </c>
      <c r="D92" s="7">
        <v>56344</v>
      </c>
      <c r="E92" s="7">
        <v>94</v>
      </c>
      <c r="F92" s="122">
        <f t="shared" si="2"/>
        <v>599.4042553191489</v>
      </c>
    </row>
    <row r="93" spans="1:6" ht="10.5" customHeight="1">
      <c r="A93" s="17">
        <f t="shared" si="3"/>
        <v>90</v>
      </c>
      <c r="B93" s="105">
        <v>106</v>
      </c>
      <c r="C93" s="18" t="s">
        <v>183</v>
      </c>
      <c r="D93" s="7">
        <v>459718</v>
      </c>
      <c r="E93" s="7">
        <v>767</v>
      </c>
      <c r="F93" s="122">
        <f t="shared" si="2"/>
        <v>599.3715775749674</v>
      </c>
    </row>
    <row r="94" spans="1:6" ht="10.5" customHeight="1">
      <c r="A94" s="17">
        <f t="shared" si="3"/>
        <v>91</v>
      </c>
      <c r="B94" s="105">
        <v>223</v>
      </c>
      <c r="C94" s="18" t="s">
        <v>299</v>
      </c>
      <c r="D94" s="7">
        <v>65325</v>
      </c>
      <c r="E94" s="7">
        <v>109</v>
      </c>
      <c r="F94" s="122">
        <f t="shared" si="2"/>
        <v>599.3119266055046</v>
      </c>
    </row>
    <row r="95" spans="1:6" ht="10.5" customHeight="1">
      <c r="A95" s="17">
        <f t="shared" si="3"/>
        <v>92</v>
      </c>
      <c r="B95" s="105">
        <v>159</v>
      </c>
      <c r="C95" s="18" t="s">
        <v>236</v>
      </c>
      <c r="D95" s="7">
        <v>95844</v>
      </c>
      <c r="E95" s="7">
        <v>160</v>
      </c>
      <c r="F95" s="122">
        <f t="shared" si="2"/>
        <v>599.025</v>
      </c>
    </row>
    <row r="96" spans="1:6" ht="10.5" customHeight="1">
      <c r="A96" s="17">
        <f t="shared" si="3"/>
        <v>93</v>
      </c>
      <c r="B96" s="105">
        <v>93</v>
      </c>
      <c r="C96" s="18" t="s">
        <v>170</v>
      </c>
      <c r="D96" s="7">
        <v>115000</v>
      </c>
      <c r="E96" s="7">
        <v>192</v>
      </c>
      <c r="F96" s="122">
        <f t="shared" si="2"/>
        <v>598.9583333333334</v>
      </c>
    </row>
    <row r="97" spans="1:6" ht="10.5" customHeight="1">
      <c r="A97" s="17">
        <f t="shared" si="3"/>
        <v>94</v>
      </c>
      <c r="B97" s="105">
        <v>103</v>
      </c>
      <c r="C97" s="18" t="s">
        <v>180</v>
      </c>
      <c r="D97" s="7">
        <v>149725</v>
      </c>
      <c r="E97" s="7">
        <v>250</v>
      </c>
      <c r="F97" s="122">
        <f t="shared" si="2"/>
        <v>598.9</v>
      </c>
    </row>
    <row r="98" spans="1:6" ht="10.5" customHeight="1">
      <c r="A98" s="17">
        <f t="shared" si="3"/>
        <v>95</v>
      </c>
      <c r="B98" s="105">
        <v>213</v>
      </c>
      <c r="C98" s="18" t="s">
        <v>289</v>
      </c>
      <c r="D98" s="7">
        <v>166461</v>
      </c>
      <c r="E98" s="7">
        <v>278</v>
      </c>
      <c r="F98" s="122">
        <f t="shared" si="2"/>
        <v>598.7805755395683</v>
      </c>
    </row>
    <row r="99" spans="1:6" ht="10.5" customHeight="1">
      <c r="A99" s="17">
        <f t="shared" si="3"/>
        <v>96</v>
      </c>
      <c r="B99" s="105">
        <v>21</v>
      </c>
      <c r="C99" s="18" t="s">
        <v>101</v>
      </c>
      <c r="D99" s="7">
        <v>774201</v>
      </c>
      <c r="E99" s="7">
        <v>1293</v>
      </c>
      <c r="F99" s="122">
        <f t="shared" si="2"/>
        <v>598.7633410672854</v>
      </c>
    </row>
    <row r="100" spans="1:6" ht="10.5" customHeight="1">
      <c r="A100" s="17">
        <f t="shared" si="3"/>
        <v>97</v>
      </c>
      <c r="B100" s="105">
        <v>307</v>
      </c>
      <c r="C100" s="18" t="s">
        <v>380</v>
      </c>
      <c r="D100" s="7">
        <v>178421</v>
      </c>
      <c r="E100" s="7">
        <v>298</v>
      </c>
      <c r="F100" s="122">
        <f t="shared" si="2"/>
        <v>598.728187919463</v>
      </c>
    </row>
    <row r="101" spans="1:6" ht="10.5" customHeight="1">
      <c r="A101" s="17">
        <f t="shared" si="3"/>
        <v>98</v>
      </c>
      <c r="B101" s="105">
        <v>46</v>
      </c>
      <c r="C101" s="18" t="s">
        <v>125</v>
      </c>
      <c r="D101" s="7">
        <v>238265</v>
      </c>
      <c r="E101" s="7">
        <v>398</v>
      </c>
      <c r="F101" s="122">
        <f t="shared" si="2"/>
        <v>598.6557788944724</v>
      </c>
    </row>
    <row r="102" spans="1:6" ht="10.5" customHeight="1">
      <c r="A102" s="17">
        <f t="shared" si="3"/>
        <v>99</v>
      </c>
      <c r="B102" s="105">
        <v>123</v>
      </c>
      <c r="C102" s="18" t="s">
        <v>200</v>
      </c>
      <c r="D102" s="7">
        <v>143629</v>
      </c>
      <c r="E102" s="7">
        <v>240</v>
      </c>
      <c r="F102" s="122">
        <f t="shared" si="2"/>
        <v>598.4541666666667</v>
      </c>
    </row>
    <row r="103" spans="1:6" ht="10.5" customHeight="1">
      <c r="A103" s="17">
        <f t="shared" si="3"/>
        <v>100</v>
      </c>
      <c r="B103" s="105">
        <v>85</v>
      </c>
      <c r="C103" s="18" t="s">
        <v>163</v>
      </c>
      <c r="D103" s="7">
        <v>471537</v>
      </c>
      <c r="E103" s="7">
        <v>788</v>
      </c>
      <c r="F103" s="122">
        <f t="shared" si="2"/>
        <v>598.3972081218274</v>
      </c>
    </row>
    <row r="104" spans="1:6" ht="10.5" customHeight="1">
      <c r="A104" s="17">
        <f t="shared" si="3"/>
        <v>101</v>
      </c>
      <c r="B104" s="105">
        <v>312</v>
      </c>
      <c r="C104" s="18" t="s">
        <v>385</v>
      </c>
      <c r="D104" s="7">
        <v>201056</v>
      </c>
      <c r="E104" s="7">
        <v>336</v>
      </c>
      <c r="F104" s="122">
        <f t="shared" si="2"/>
        <v>598.3809523809524</v>
      </c>
    </row>
    <row r="105" spans="1:6" ht="10.5" customHeight="1">
      <c r="A105" s="17">
        <f t="shared" si="3"/>
        <v>102</v>
      </c>
      <c r="B105" s="105">
        <v>196</v>
      </c>
      <c r="C105" s="18" t="s">
        <v>272</v>
      </c>
      <c r="D105" s="7">
        <v>288800</v>
      </c>
      <c r="E105" s="7">
        <v>483</v>
      </c>
      <c r="F105" s="122">
        <f t="shared" si="2"/>
        <v>597.9296066252588</v>
      </c>
    </row>
    <row r="106" spans="1:6" ht="10.5" customHeight="1">
      <c r="A106" s="17">
        <f t="shared" si="3"/>
        <v>103</v>
      </c>
      <c r="B106" s="105">
        <v>214</v>
      </c>
      <c r="C106" s="18" t="s">
        <v>290</v>
      </c>
      <c r="D106" s="7">
        <v>300117</v>
      </c>
      <c r="E106" s="7">
        <v>502</v>
      </c>
      <c r="F106" s="122">
        <f t="shared" si="2"/>
        <v>597.8426294820717</v>
      </c>
    </row>
    <row r="107" spans="1:6" ht="10.5" customHeight="1">
      <c r="A107" s="17">
        <f t="shared" si="3"/>
        <v>104</v>
      </c>
      <c r="B107" s="105">
        <v>310</v>
      </c>
      <c r="C107" s="18" t="s">
        <v>383</v>
      </c>
      <c r="D107" s="7">
        <v>65744</v>
      </c>
      <c r="E107" s="7">
        <v>110</v>
      </c>
      <c r="F107" s="122">
        <f t="shared" si="2"/>
        <v>597.6727272727272</v>
      </c>
    </row>
    <row r="108" spans="1:6" ht="10.5" customHeight="1">
      <c r="A108" s="17">
        <f t="shared" si="3"/>
        <v>105</v>
      </c>
      <c r="B108" s="105">
        <v>34</v>
      </c>
      <c r="C108" s="18" t="s">
        <v>113</v>
      </c>
      <c r="D108" s="7">
        <v>85998</v>
      </c>
      <c r="E108" s="7">
        <v>144</v>
      </c>
      <c r="F108" s="122">
        <f t="shared" si="2"/>
        <v>597.2083333333334</v>
      </c>
    </row>
    <row r="109" spans="1:6" ht="10.5" customHeight="1">
      <c r="A109" s="17">
        <f t="shared" si="3"/>
        <v>106</v>
      </c>
      <c r="B109" s="105">
        <v>370</v>
      </c>
      <c r="C109" s="18" t="s">
        <v>442</v>
      </c>
      <c r="D109" s="7">
        <v>250796</v>
      </c>
      <c r="E109" s="7">
        <v>420</v>
      </c>
      <c r="F109" s="122">
        <f t="shared" si="2"/>
        <v>597.1333333333333</v>
      </c>
    </row>
    <row r="110" spans="1:6" ht="10.5" customHeight="1">
      <c r="A110" s="17">
        <f t="shared" si="3"/>
        <v>107</v>
      </c>
      <c r="B110" s="105">
        <v>357</v>
      </c>
      <c r="C110" s="18" t="s">
        <v>429</v>
      </c>
      <c r="D110" s="7">
        <v>256616</v>
      </c>
      <c r="E110" s="7">
        <v>430</v>
      </c>
      <c r="F110" s="122">
        <f t="shared" si="2"/>
        <v>596.7813953488372</v>
      </c>
    </row>
    <row r="111" spans="1:6" ht="10.5" customHeight="1">
      <c r="A111" s="17">
        <f t="shared" si="3"/>
        <v>108</v>
      </c>
      <c r="B111" s="105">
        <v>116</v>
      </c>
      <c r="C111" s="18" t="s">
        <v>193</v>
      </c>
      <c r="D111" s="7">
        <v>276883</v>
      </c>
      <c r="E111" s="7">
        <v>464</v>
      </c>
      <c r="F111" s="122">
        <f t="shared" si="2"/>
        <v>596.7306034482758</v>
      </c>
    </row>
    <row r="112" spans="1:6" ht="10.5" customHeight="1">
      <c r="A112" s="17">
        <f t="shared" si="3"/>
        <v>109</v>
      </c>
      <c r="B112" s="105">
        <v>105</v>
      </c>
      <c r="C112" s="18" t="s">
        <v>182</v>
      </c>
      <c r="D112" s="7">
        <v>151555</v>
      </c>
      <c r="E112" s="7">
        <v>254</v>
      </c>
      <c r="F112" s="122">
        <f t="shared" si="2"/>
        <v>596.6732283464567</v>
      </c>
    </row>
    <row r="113" spans="1:6" ht="10.5" customHeight="1">
      <c r="A113" s="17">
        <f t="shared" si="3"/>
        <v>110</v>
      </c>
      <c r="B113" s="105">
        <v>378</v>
      </c>
      <c r="C113" s="18" t="s">
        <v>450</v>
      </c>
      <c r="D113" s="7">
        <v>398492</v>
      </c>
      <c r="E113" s="7">
        <v>668</v>
      </c>
      <c r="F113" s="122">
        <f t="shared" si="2"/>
        <v>596.5449101796407</v>
      </c>
    </row>
    <row r="114" spans="1:6" ht="10.5" customHeight="1">
      <c r="A114" s="17">
        <f t="shared" si="3"/>
        <v>111</v>
      </c>
      <c r="B114" s="105">
        <v>218</v>
      </c>
      <c r="C114" s="18" t="s">
        <v>294</v>
      </c>
      <c r="D114" s="7">
        <v>319638</v>
      </c>
      <c r="E114" s="7">
        <v>536</v>
      </c>
      <c r="F114" s="122">
        <f t="shared" si="2"/>
        <v>596.3395522388059</v>
      </c>
    </row>
    <row r="115" spans="1:6" ht="10.5" customHeight="1">
      <c r="A115" s="17">
        <f t="shared" si="3"/>
        <v>112</v>
      </c>
      <c r="B115" s="105">
        <v>175</v>
      </c>
      <c r="C115" s="18" t="s">
        <v>251</v>
      </c>
      <c r="D115" s="7">
        <v>516383</v>
      </c>
      <c r="E115" s="7">
        <v>866</v>
      </c>
      <c r="F115" s="122">
        <f t="shared" si="2"/>
        <v>596.285219399538</v>
      </c>
    </row>
    <row r="116" spans="1:6" ht="10.5" customHeight="1">
      <c r="A116" s="17">
        <f t="shared" si="3"/>
        <v>113</v>
      </c>
      <c r="B116" s="105">
        <v>227</v>
      </c>
      <c r="C116" s="18" t="s">
        <v>303</v>
      </c>
      <c r="D116" s="7">
        <v>68559</v>
      </c>
      <c r="E116" s="7">
        <v>115</v>
      </c>
      <c r="F116" s="122">
        <f t="shared" si="2"/>
        <v>596.1652173913044</v>
      </c>
    </row>
    <row r="117" spans="1:6" ht="10.5" customHeight="1">
      <c r="A117" s="17">
        <f t="shared" si="3"/>
        <v>114</v>
      </c>
      <c r="B117" s="105">
        <v>247</v>
      </c>
      <c r="C117" s="18" t="s">
        <v>323</v>
      </c>
      <c r="D117" s="7">
        <v>113271</v>
      </c>
      <c r="E117" s="7">
        <v>190</v>
      </c>
      <c r="F117" s="122">
        <f t="shared" si="2"/>
        <v>596.1631578947369</v>
      </c>
    </row>
    <row r="118" spans="1:6" ht="10.5" customHeight="1">
      <c r="A118" s="17">
        <f t="shared" si="3"/>
        <v>115</v>
      </c>
      <c r="B118" s="105">
        <v>243</v>
      </c>
      <c r="C118" s="18" t="s">
        <v>319</v>
      </c>
      <c r="D118" s="7">
        <v>141827</v>
      </c>
      <c r="E118" s="7">
        <v>238</v>
      </c>
      <c r="F118" s="122">
        <f t="shared" si="2"/>
        <v>595.9117647058823</v>
      </c>
    </row>
    <row r="119" spans="1:6" ht="10.5" customHeight="1">
      <c r="A119" s="17">
        <f t="shared" si="3"/>
        <v>116</v>
      </c>
      <c r="B119" s="105">
        <v>149</v>
      </c>
      <c r="C119" s="18" t="s">
        <v>226</v>
      </c>
      <c r="D119" s="7">
        <v>181714</v>
      </c>
      <c r="E119" s="7">
        <v>305</v>
      </c>
      <c r="F119" s="122">
        <f t="shared" si="2"/>
        <v>595.7836065573771</v>
      </c>
    </row>
    <row r="120" spans="1:6" ht="10.5" customHeight="1">
      <c r="A120" s="17">
        <f t="shared" si="3"/>
        <v>117</v>
      </c>
      <c r="B120" s="105">
        <v>240</v>
      </c>
      <c r="C120" s="18" t="s">
        <v>316</v>
      </c>
      <c r="D120" s="7">
        <v>329959</v>
      </c>
      <c r="E120" s="7">
        <v>554</v>
      </c>
      <c r="F120" s="122">
        <f t="shared" si="2"/>
        <v>595.5938628158844</v>
      </c>
    </row>
    <row r="121" spans="1:6" ht="10.5" customHeight="1">
      <c r="A121" s="17">
        <f t="shared" si="3"/>
        <v>118</v>
      </c>
      <c r="B121" s="105">
        <v>380</v>
      </c>
      <c r="C121" s="18" t="s">
        <v>452</v>
      </c>
      <c r="D121" s="7">
        <v>89922</v>
      </c>
      <c r="E121" s="7">
        <v>151</v>
      </c>
      <c r="F121" s="122">
        <f t="shared" si="2"/>
        <v>595.5099337748344</v>
      </c>
    </row>
    <row r="122" spans="1:6" ht="10.5" customHeight="1">
      <c r="A122" s="17">
        <f t="shared" si="3"/>
        <v>119</v>
      </c>
      <c r="B122" s="105">
        <v>294</v>
      </c>
      <c r="C122" s="18" t="s">
        <v>367</v>
      </c>
      <c r="D122" s="7">
        <v>228063</v>
      </c>
      <c r="E122" s="7">
        <v>383</v>
      </c>
      <c r="F122" s="122">
        <f t="shared" si="2"/>
        <v>595.4647519582245</v>
      </c>
    </row>
    <row r="123" spans="1:6" ht="10.5" customHeight="1">
      <c r="A123" s="17">
        <f t="shared" si="3"/>
        <v>120</v>
      </c>
      <c r="B123" s="105">
        <v>117</v>
      </c>
      <c r="C123" s="18" t="s">
        <v>194</v>
      </c>
      <c r="D123" s="7">
        <v>220289</v>
      </c>
      <c r="E123" s="7">
        <v>370</v>
      </c>
      <c r="F123" s="122">
        <f t="shared" si="2"/>
        <v>595.3756756756757</v>
      </c>
    </row>
    <row r="124" spans="1:6" ht="10.5" customHeight="1">
      <c r="A124" s="17">
        <f t="shared" si="3"/>
        <v>121</v>
      </c>
      <c r="B124" s="105">
        <v>295</v>
      </c>
      <c r="C124" s="18" t="s">
        <v>368</v>
      </c>
      <c r="D124" s="7">
        <v>119665</v>
      </c>
      <c r="E124" s="7">
        <v>201</v>
      </c>
      <c r="F124" s="122">
        <f t="shared" si="2"/>
        <v>595.3482587064676</v>
      </c>
    </row>
    <row r="125" spans="1:6" ht="10.5" customHeight="1">
      <c r="A125" s="17">
        <f t="shared" si="3"/>
        <v>122</v>
      </c>
      <c r="B125" s="105">
        <v>32</v>
      </c>
      <c r="C125" s="18" t="s">
        <v>111</v>
      </c>
      <c r="D125" s="7">
        <v>211339</v>
      </c>
      <c r="E125" s="7">
        <v>355</v>
      </c>
      <c r="F125" s="122">
        <f t="shared" si="2"/>
        <v>595.3211267605634</v>
      </c>
    </row>
    <row r="126" spans="1:6" ht="10.5" customHeight="1">
      <c r="A126" s="17">
        <f t="shared" si="3"/>
        <v>123</v>
      </c>
      <c r="B126" s="105">
        <v>36</v>
      </c>
      <c r="C126" s="18" t="s">
        <v>115</v>
      </c>
      <c r="D126" s="7">
        <v>51788</v>
      </c>
      <c r="E126" s="7">
        <v>87</v>
      </c>
      <c r="F126" s="122">
        <f t="shared" si="2"/>
        <v>595.264367816092</v>
      </c>
    </row>
    <row r="127" spans="1:6" ht="10.5" customHeight="1">
      <c r="A127" s="17">
        <f t="shared" si="3"/>
        <v>124</v>
      </c>
      <c r="B127" s="105">
        <v>292</v>
      </c>
      <c r="C127" s="18" t="s">
        <v>365</v>
      </c>
      <c r="D127" s="7">
        <v>49976</v>
      </c>
      <c r="E127" s="7">
        <v>84</v>
      </c>
      <c r="F127" s="122">
        <f t="shared" si="2"/>
        <v>594.952380952381</v>
      </c>
    </row>
    <row r="128" spans="1:6" ht="10.5" customHeight="1">
      <c r="A128" s="17">
        <f t="shared" si="3"/>
        <v>125</v>
      </c>
      <c r="B128" s="105">
        <v>203</v>
      </c>
      <c r="C128" s="18" t="s">
        <v>279</v>
      </c>
      <c r="D128" s="7">
        <v>257597</v>
      </c>
      <c r="E128" s="7">
        <v>433</v>
      </c>
      <c r="F128" s="122">
        <f t="shared" si="2"/>
        <v>594.9122401847575</v>
      </c>
    </row>
    <row r="129" spans="1:6" ht="10.5" customHeight="1">
      <c r="A129" s="17">
        <f t="shared" si="3"/>
        <v>126</v>
      </c>
      <c r="B129" s="105">
        <v>232</v>
      </c>
      <c r="C129" s="18" t="s">
        <v>308</v>
      </c>
      <c r="D129" s="7">
        <v>202827</v>
      </c>
      <c r="E129" s="7">
        <v>341</v>
      </c>
      <c r="F129" s="122">
        <f t="shared" si="2"/>
        <v>594.8005865102639</v>
      </c>
    </row>
    <row r="130" spans="1:6" ht="10.5" customHeight="1">
      <c r="A130" s="17">
        <f t="shared" si="3"/>
        <v>127</v>
      </c>
      <c r="B130" s="105">
        <v>306</v>
      </c>
      <c r="C130" s="18" t="s">
        <v>379</v>
      </c>
      <c r="D130" s="7">
        <v>184926</v>
      </c>
      <c r="E130" s="7">
        <v>311</v>
      </c>
      <c r="F130" s="122">
        <f t="shared" si="2"/>
        <v>594.6173633440515</v>
      </c>
    </row>
    <row r="131" spans="1:6" ht="10.5" customHeight="1">
      <c r="A131" s="17">
        <f t="shared" si="3"/>
        <v>128</v>
      </c>
      <c r="B131" s="105">
        <v>89</v>
      </c>
      <c r="C131" s="18" t="s">
        <v>167</v>
      </c>
      <c r="D131" s="7">
        <v>415465</v>
      </c>
      <c r="E131" s="7">
        <v>699</v>
      </c>
      <c r="F131" s="122">
        <f t="shared" si="2"/>
        <v>594.3705293276108</v>
      </c>
    </row>
    <row r="132" spans="1:6" ht="10.5" customHeight="1">
      <c r="A132" s="17">
        <f t="shared" si="3"/>
        <v>129</v>
      </c>
      <c r="B132" s="105">
        <v>229</v>
      </c>
      <c r="C132" s="18" t="s">
        <v>305</v>
      </c>
      <c r="D132" s="7">
        <v>38038</v>
      </c>
      <c r="E132" s="7">
        <v>64</v>
      </c>
      <c r="F132" s="122">
        <f t="shared" si="2"/>
        <v>594.34375</v>
      </c>
    </row>
    <row r="133" spans="1:6" ht="10.5" customHeight="1">
      <c r="A133" s="17">
        <f t="shared" si="3"/>
        <v>130</v>
      </c>
      <c r="B133" s="105">
        <v>79</v>
      </c>
      <c r="C133" s="18" t="s">
        <v>157</v>
      </c>
      <c r="D133" s="7">
        <v>125404</v>
      </c>
      <c r="E133" s="7">
        <v>211</v>
      </c>
      <c r="F133" s="122">
        <f aca="true" t="shared" si="4" ref="F133:F196">D133/E133</f>
        <v>594.3317535545024</v>
      </c>
    </row>
    <row r="134" spans="1:6" ht="10.5" customHeight="1">
      <c r="A134" s="17">
        <f aca="true" t="shared" si="5" ref="A134:A197">A133+1</f>
        <v>131</v>
      </c>
      <c r="B134" s="105">
        <v>86</v>
      </c>
      <c r="C134" s="18" t="s">
        <v>164</v>
      </c>
      <c r="D134" s="7">
        <v>139580</v>
      </c>
      <c r="E134" s="7">
        <v>235</v>
      </c>
      <c r="F134" s="122">
        <f t="shared" si="4"/>
        <v>593.9574468085107</v>
      </c>
    </row>
    <row r="135" spans="1:6" ht="10.5" customHeight="1">
      <c r="A135" s="17">
        <f t="shared" si="5"/>
        <v>132</v>
      </c>
      <c r="B135" s="105">
        <v>102</v>
      </c>
      <c r="C135" s="18" t="s">
        <v>179</v>
      </c>
      <c r="D135" s="7">
        <v>189465</v>
      </c>
      <c r="E135" s="7">
        <v>319</v>
      </c>
      <c r="F135" s="122">
        <f t="shared" si="4"/>
        <v>593.9341692789968</v>
      </c>
    </row>
    <row r="136" spans="1:6" ht="10.5" customHeight="1">
      <c r="A136" s="17">
        <f t="shared" si="5"/>
        <v>133</v>
      </c>
      <c r="B136" s="105">
        <v>333</v>
      </c>
      <c r="C136" s="18" t="s">
        <v>405</v>
      </c>
      <c r="D136" s="7">
        <v>210799</v>
      </c>
      <c r="E136" s="7">
        <v>355</v>
      </c>
      <c r="F136" s="122">
        <f t="shared" si="4"/>
        <v>593.8</v>
      </c>
    </row>
    <row r="137" spans="1:6" ht="10.5" customHeight="1">
      <c r="A137" s="17">
        <f t="shared" si="5"/>
        <v>134</v>
      </c>
      <c r="B137" s="105">
        <v>284</v>
      </c>
      <c r="C137" s="18" t="s">
        <v>357</v>
      </c>
      <c r="D137" s="7">
        <v>205262</v>
      </c>
      <c r="E137" s="7">
        <v>346</v>
      </c>
      <c r="F137" s="122">
        <f t="shared" si="4"/>
        <v>593.2427745664739</v>
      </c>
    </row>
    <row r="138" spans="1:6" ht="10.5" customHeight="1">
      <c r="A138" s="17">
        <f t="shared" si="5"/>
        <v>135</v>
      </c>
      <c r="B138" s="105">
        <v>153</v>
      </c>
      <c r="C138" s="18" t="s">
        <v>230</v>
      </c>
      <c r="D138" s="7">
        <v>119773</v>
      </c>
      <c r="E138" s="7">
        <v>202</v>
      </c>
      <c r="F138" s="122">
        <f t="shared" si="4"/>
        <v>592.9356435643564</v>
      </c>
    </row>
    <row r="139" spans="1:6" ht="10.5" customHeight="1">
      <c r="A139" s="17">
        <f t="shared" si="5"/>
        <v>136</v>
      </c>
      <c r="B139" s="105">
        <v>115</v>
      </c>
      <c r="C139" s="18" t="s">
        <v>192</v>
      </c>
      <c r="D139" s="7">
        <v>383014</v>
      </c>
      <c r="E139" s="7">
        <v>646</v>
      </c>
      <c r="F139" s="122">
        <f t="shared" si="4"/>
        <v>592.9009287925696</v>
      </c>
    </row>
    <row r="140" spans="1:6" ht="10.5" customHeight="1">
      <c r="A140" s="17">
        <f t="shared" si="5"/>
        <v>137</v>
      </c>
      <c r="B140" s="105">
        <v>242</v>
      </c>
      <c r="C140" s="18" t="s">
        <v>318</v>
      </c>
      <c r="D140" s="7">
        <v>316529</v>
      </c>
      <c r="E140" s="7">
        <v>534</v>
      </c>
      <c r="F140" s="122">
        <f t="shared" si="4"/>
        <v>592.7509363295881</v>
      </c>
    </row>
    <row r="141" spans="1:6" ht="10.5" customHeight="1">
      <c r="A141" s="17">
        <f t="shared" si="5"/>
        <v>138</v>
      </c>
      <c r="B141" s="105">
        <v>275</v>
      </c>
      <c r="C141" s="18" t="s">
        <v>348</v>
      </c>
      <c r="D141" s="7">
        <v>371542</v>
      </c>
      <c r="E141" s="7">
        <v>627</v>
      </c>
      <c r="F141" s="122">
        <f t="shared" si="4"/>
        <v>592.5709728867623</v>
      </c>
    </row>
    <row r="142" spans="1:6" ht="10.5" customHeight="1">
      <c r="A142" s="17">
        <f t="shared" si="5"/>
        <v>139</v>
      </c>
      <c r="B142" s="105">
        <v>346</v>
      </c>
      <c r="C142" s="18" t="s">
        <v>418</v>
      </c>
      <c r="D142" s="7">
        <v>157552</v>
      </c>
      <c r="E142" s="7">
        <v>266</v>
      </c>
      <c r="F142" s="122">
        <f t="shared" si="4"/>
        <v>592.3007518796992</v>
      </c>
    </row>
    <row r="143" spans="1:6" ht="10.5" customHeight="1">
      <c r="A143" s="17">
        <f t="shared" si="5"/>
        <v>140</v>
      </c>
      <c r="B143" s="105">
        <v>162</v>
      </c>
      <c r="C143" s="18" t="s">
        <v>239</v>
      </c>
      <c r="D143" s="7">
        <v>314431</v>
      </c>
      <c r="E143" s="7">
        <v>531</v>
      </c>
      <c r="F143" s="122">
        <f t="shared" si="4"/>
        <v>592.1487758945386</v>
      </c>
    </row>
    <row r="144" spans="1:6" ht="10.5" customHeight="1">
      <c r="A144" s="17">
        <f t="shared" si="5"/>
        <v>141</v>
      </c>
      <c r="B144" s="105">
        <v>341</v>
      </c>
      <c r="C144" s="18" t="s">
        <v>413</v>
      </c>
      <c r="D144" s="7">
        <v>360000</v>
      </c>
      <c r="E144" s="7">
        <v>608</v>
      </c>
      <c r="F144" s="122">
        <f t="shared" si="4"/>
        <v>592.1052631578947</v>
      </c>
    </row>
    <row r="145" spans="1:6" ht="10.5" customHeight="1">
      <c r="A145" s="17">
        <f t="shared" si="5"/>
        <v>142</v>
      </c>
      <c r="B145" s="105">
        <v>226</v>
      </c>
      <c r="C145" s="18" t="s">
        <v>302</v>
      </c>
      <c r="D145" s="7">
        <v>47363</v>
      </c>
      <c r="E145" s="7">
        <v>80</v>
      </c>
      <c r="F145" s="122">
        <f t="shared" si="4"/>
        <v>592.0375</v>
      </c>
    </row>
    <row r="146" spans="1:6" ht="10.5" customHeight="1">
      <c r="A146" s="17">
        <f t="shared" si="5"/>
        <v>143</v>
      </c>
      <c r="B146" s="105">
        <v>322</v>
      </c>
      <c r="C146" s="18" t="s">
        <v>395</v>
      </c>
      <c r="D146" s="7">
        <v>25453</v>
      </c>
      <c r="E146" s="7">
        <v>43</v>
      </c>
      <c r="F146" s="122">
        <f t="shared" si="4"/>
        <v>591.9302325581396</v>
      </c>
    </row>
    <row r="147" spans="1:6" ht="10.5" customHeight="1">
      <c r="A147" s="17">
        <f t="shared" si="5"/>
        <v>144</v>
      </c>
      <c r="B147" s="105">
        <v>170</v>
      </c>
      <c r="C147" s="18" t="s">
        <v>246</v>
      </c>
      <c r="D147" s="7">
        <v>73988</v>
      </c>
      <c r="E147" s="7">
        <v>125</v>
      </c>
      <c r="F147" s="122">
        <f t="shared" si="4"/>
        <v>591.904</v>
      </c>
    </row>
    <row r="148" spans="1:6" ht="10.5" customHeight="1">
      <c r="A148" s="17">
        <f t="shared" si="5"/>
        <v>145</v>
      </c>
      <c r="B148" s="105">
        <v>334</v>
      </c>
      <c r="C148" s="18" t="s">
        <v>406</v>
      </c>
      <c r="D148" s="7">
        <v>147371</v>
      </c>
      <c r="E148" s="7">
        <v>249</v>
      </c>
      <c r="F148" s="122">
        <f t="shared" si="4"/>
        <v>591.85140562249</v>
      </c>
    </row>
    <row r="149" spans="1:6" ht="10.5" customHeight="1">
      <c r="A149" s="17">
        <f t="shared" si="5"/>
        <v>146</v>
      </c>
      <c r="B149" s="105">
        <v>340</v>
      </c>
      <c r="C149" s="18" t="s">
        <v>412</v>
      </c>
      <c r="D149" s="7">
        <v>155008</v>
      </c>
      <c r="E149" s="7">
        <v>262</v>
      </c>
      <c r="F149" s="122">
        <f t="shared" si="4"/>
        <v>591.6335877862596</v>
      </c>
    </row>
    <row r="150" spans="1:6" ht="10.5" customHeight="1">
      <c r="A150" s="17">
        <f t="shared" si="5"/>
        <v>147</v>
      </c>
      <c r="B150" s="105">
        <v>147</v>
      </c>
      <c r="C150" s="18" t="s">
        <v>224</v>
      </c>
      <c r="D150" s="7">
        <v>89911</v>
      </c>
      <c r="E150" s="7">
        <v>152</v>
      </c>
      <c r="F150" s="122">
        <f t="shared" si="4"/>
        <v>591.5197368421053</v>
      </c>
    </row>
    <row r="151" spans="1:6" ht="10.5" customHeight="1">
      <c r="A151" s="17">
        <f t="shared" si="5"/>
        <v>148</v>
      </c>
      <c r="B151" s="105">
        <v>163</v>
      </c>
      <c r="C151" s="18" t="s">
        <v>240</v>
      </c>
      <c r="D151" s="7">
        <v>101147</v>
      </c>
      <c r="E151" s="7">
        <v>171</v>
      </c>
      <c r="F151" s="122">
        <f t="shared" si="4"/>
        <v>591.5029239766081</v>
      </c>
    </row>
    <row r="152" spans="1:6" ht="10.5" customHeight="1">
      <c r="A152" s="17">
        <f t="shared" si="5"/>
        <v>149</v>
      </c>
      <c r="B152" s="105">
        <v>121</v>
      </c>
      <c r="C152" s="18" t="s">
        <v>198</v>
      </c>
      <c r="D152" s="7">
        <v>780088</v>
      </c>
      <c r="E152" s="7">
        <v>1319</v>
      </c>
      <c r="F152" s="122">
        <f t="shared" si="4"/>
        <v>591.4238059135708</v>
      </c>
    </row>
    <row r="153" spans="1:6" ht="10.5" customHeight="1">
      <c r="A153" s="17">
        <f t="shared" si="5"/>
        <v>150</v>
      </c>
      <c r="B153" s="105">
        <v>155</v>
      </c>
      <c r="C153" s="18" t="s">
        <v>232</v>
      </c>
      <c r="D153" s="7">
        <v>300413</v>
      </c>
      <c r="E153" s="7">
        <v>508</v>
      </c>
      <c r="F153" s="122">
        <f t="shared" si="4"/>
        <v>591.3641732283464</v>
      </c>
    </row>
    <row r="154" spans="1:6" ht="10.5" customHeight="1">
      <c r="A154" s="17">
        <f t="shared" si="5"/>
        <v>151</v>
      </c>
      <c r="B154" s="105">
        <v>50</v>
      </c>
      <c r="C154" s="18" t="s">
        <v>129</v>
      </c>
      <c r="D154" s="7">
        <v>1025359</v>
      </c>
      <c r="E154" s="7">
        <v>1734</v>
      </c>
      <c r="F154" s="122">
        <f t="shared" si="4"/>
        <v>591.3258362168397</v>
      </c>
    </row>
    <row r="155" spans="1:6" ht="10.5" customHeight="1">
      <c r="A155" s="17">
        <f t="shared" si="5"/>
        <v>152</v>
      </c>
      <c r="B155" s="105">
        <v>70</v>
      </c>
      <c r="C155" s="18" t="s">
        <v>148</v>
      </c>
      <c r="D155" s="7">
        <v>290332</v>
      </c>
      <c r="E155" s="7">
        <v>491</v>
      </c>
      <c r="F155" s="122">
        <f t="shared" si="4"/>
        <v>591.3075356415478</v>
      </c>
    </row>
    <row r="156" spans="1:6" ht="10.5" customHeight="1">
      <c r="A156" s="17">
        <f t="shared" si="5"/>
        <v>153</v>
      </c>
      <c r="B156" s="105">
        <v>111</v>
      </c>
      <c r="C156" s="18" t="s">
        <v>188</v>
      </c>
      <c r="D156" s="7">
        <v>304886</v>
      </c>
      <c r="E156" s="7">
        <v>516</v>
      </c>
      <c r="F156" s="122">
        <f t="shared" si="4"/>
        <v>590.8643410852713</v>
      </c>
    </row>
    <row r="157" spans="1:6" ht="10.5" customHeight="1">
      <c r="A157" s="17">
        <f t="shared" si="5"/>
        <v>154</v>
      </c>
      <c r="B157" s="105">
        <v>194</v>
      </c>
      <c r="C157" s="18" t="s">
        <v>270</v>
      </c>
      <c r="D157" s="7">
        <v>383951</v>
      </c>
      <c r="E157" s="7">
        <v>650</v>
      </c>
      <c r="F157" s="122">
        <f t="shared" si="4"/>
        <v>590.6938461538462</v>
      </c>
    </row>
    <row r="158" spans="1:6" ht="10.5" customHeight="1">
      <c r="A158" s="17">
        <f t="shared" si="5"/>
        <v>155</v>
      </c>
      <c r="B158" s="105">
        <v>97</v>
      </c>
      <c r="C158" s="18" t="s">
        <v>174</v>
      </c>
      <c r="D158" s="7">
        <v>239195</v>
      </c>
      <c r="E158" s="7">
        <v>405</v>
      </c>
      <c r="F158" s="122">
        <f t="shared" si="4"/>
        <v>590.604938271605</v>
      </c>
    </row>
    <row r="159" spans="1:6" ht="10.5" customHeight="1">
      <c r="A159" s="17">
        <f t="shared" si="5"/>
        <v>156</v>
      </c>
      <c r="B159" s="105">
        <v>313</v>
      </c>
      <c r="C159" s="18" t="s">
        <v>386</v>
      </c>
      <c r="D159" s="7">
        <v>101579</v>
      </c>
      <c r="E159" s="7">
        <v>172</v>
      </c>
      <c r="F159" s="122">
        <f t="shared" si="4"/>
        <v>590.5755813953489</v>
      </c>
    </row>
    <row r="160" spans="1:6" ht="10.5" customHeight="1">
      <c r="A160" s="17">
        <f t="shared" si="5"/>
        <v>157</v>
      </c>
      <c r="B160" s="105">
        <v>219</v>
      </c>
      <c r="C160" s="18" t="s">
        <v>295</v>
      </c>
      <c r="D160" s="7">
        <v>160024</v>
      </c>
      <c r="E160" s="7">
        <v>271</v>
      </c>
      <c r="F160" s="122">
        <f t="shared" si="4"/>
        <v>590.4944649446494</v>
      </c>
    </row>
    <row r="161" spans="1:6" ht="10.5" customHeight="1">
      <c r="A161" s="17">
        <f t="shared" si="5"/>
        <v>158</v>
      </c>
      <c r="B161" s="105">
        <v>260</v>
      </c>
      <c r="C161" s="18" t="s">
        <v>333</v>
      </c>
      <c r="D161" s="7">
        <v>156459</v>
      </c>
      <c r="E161" s="7">
        <v>265</v>
      </c>
      <c r="F161" s="122">
        <f t="shared" si="4"/>
        <v>590.4113207547169</v>
      </c>
    </row>
    <row r="162" spans="1:6" ht="10.5" customHeight="1">
      <c r="A162" s="17">
        <f t="shared" si="5"/>
        <v>159</v>
      </c>
      <c r="B162" s="105">
        <v>45</v>
      </c>
      <c r="C162" s="18" t="s">
        <v>124</v>
      </c>
      <c r="D162" s="7">
        <v>174669</v>
      </c>
      <c r="E162" s="7">
        <v>296</v>
      </c>
      <c r="F162" s="122">
        <f t="shared" si="4"/>
        <v>590.097972972973</v>
      </c>
    </row>
    <row r="163" spans="1:6" ht="10.5" customHeight="1">
      <c r="A163" s="17">
        <f t="shared" si="5"/>
        <v>160</v>
      </c>
      <c r="B163" s="105">
        <v>304</v>
      </c>
      <c r="C163" s="18" t="s">
        <v>377</v>
      </c>
      <c r="D163" s="7">
        <v>93824</v>
      </c>
      <c r="E163" s="7">
        <v>159</v>
      </c>
      <c r="F163" s="122">
        <f t="shared" si="4"/>
        <v>590.0880503144654</v>
      </c>
    </row>
    <row r="164" spans="1:6" ht="10.5" customHeight="1">
      <c r="A164" s="17">
        <f t="shared" si="5"/>
        <v>161</v>
      </c>
      <c r="B164" s="105">
        <v>204</v>
      </c>
      <c r="C164" s="18" t="s">
        <v>280</v>
      </c>
      <c r="D164" s="7">
        <v>75497</v>
      </c>
      <c r="E164" s="7">
        <v>128</v>
      </c>
      <c r="F164" s="122">
        <f t="shared" si="4"/>
        <v>589.8203125</v>
      </c>
    </row>
    <row r="165" spans="1:6" ht="10.5" customHeight="1">
      <c r="A165" s="17">
        <f t="shared" si="5"/>
        <v>162</v>
      </c>
      <c r="B165" s="105">
        <v>215</v>
      </c>
      <c r="C165" s="18" t="s">
        <v>291</v>
      </c>
      <c r="D165" s="7">
        <v>466703</v>
      </c>
      <c r="E165" s="7">
        <v>792</v>
      </c>
      <c r="F165" s="122">
        <f t="shared" si="4"/>
        <v>589.2714646464647</v>
      </c>
    </row>
    <row r="166" spans="1:6" ht="10.5" customHeight="1">
      <c r="A166" s="17">
        <f t="shared" si="5"/>
        <v>163</v>
      </c>
      <c r="B166" s="105">
        <v>298</v>
      </c>
      <c r="C166" s="18" t="s">
        <v>371</v>
      </c>
      <c r="D166" s="7">
        <v>195610</v>
      </c>
      <c r="E166" s="7">
        <v>332</v>
      </c>
      <c r="F166" s="122">
        <f t="shared" si="4"/>
        <v>589.1867469879518</v>
      </c>
    </row>
    <row r="167" spans="1:6" ht="10.5" customHeight="1">
      <c r="A167" s="17">
        <f t="shared" si="5"/>
        <v>164</v>
      </c>
      <c r="B167" s="105">
        <v>174</v>
      </c>
      <c r="C167" s="18" t="s">
        <v>250</v>
      </c>
      <c r="D167" s="7">
        <v>64195</v>
      </c>
      <c r="E167" s="7">
        <v>109</v>
      </c>
      <c r="F167" s="122">
        <f t="shared" si="4"/>
        <v>588.9449541284404</v>
      </c>
    </row>
    <row r="168" spans="1:6" ht="10.5" customHeight="1">
      <c r="A168" s="17">
        <f t="shared" si="5"/>
        <v>165</v>
      </c>
      <c r="B168" s="105">
        <v>270</v>
      </c>
      <c r="C168" s="18" t="s">
        <v>343</v>
      </c>
      <c r="D168" s="7">
        <v>249693</v>
      </c>
      <c r="E168" s="7">
        <v>424</v>
      </c>
      <c r="F168" s="122">
        <f t="shared" si="4"/>
        <v>588.8985849056604</v>
      </c>
    </row>
    <row r="169" spans="1:6" ht="10.5" customHeight="1">
      <c r="A169" s="17">
        <f t="shared" si="5"/>
        <v>166</v>
      </c>
      <c r="B169" s="105">
        <v>236</v>
      </c>
      <c r="C169" s="18" t="s">
        <v>312</v>
      </c>
      <c r="D169" s="7">
        <v>243726</v>
      </c>
      <c r="E169" s="7">
        <v>414</v>
      </c>
      <c r="F169" s="122">
        <f t="shared" si="4"/>
        <v>588.7101449275362</v>
      </c>
    </row>
    <row r="170" spans="1:6" ht="10.5" customHeight="1">
      <c r="A170" s="17">
        <f t="shared" si="5"/>
        <v>167</v>
      </c>
      <c r="B170" s="105">
        <v>285</v>
      </c>
      <c r="C170" s="18" t="s">
        <v>358</v>
      </c>
      <c r="D170" s="7">
        <v>927667</v>
      </c>
      <c r="E170" s="7">
        <v>1576</v>
      </c>
      <c r="F170" s="122">
        <f t="shared" si="4"/>
        <v>588.621192893401</v>
      </c>
    </row>
    <row r="171" spans="1:6" ht="10.5" customHeight="1">
      <c r="A171" s="17">
        <f t="shared" si="5"/>
        <v>168</v>
      </c>
      <c r="B171" s="105">
        <v>5</v>
      </c>
      <c r="C171" s="18" t="s">
        <v>85</v>
      </c>
      <c r="D171" s="7">
        <v>242503</v>
      </c>
      <c r="E171" s="7">
        <v>412</v>
      </c>
      <c r="F171" s="122">
        <f t="shared" si="4"/>
        <v>588.5995145631068</v>
      </c>
    </row>
    <row r="172" spans="1:6" ht="10.5" customHeight="1">
      <c r="A172" s="17">
        <f t="shared" si="5"/>
        <v>169</v>
      </c>
      <c r="B172" s="105">
        <v>75</v>
      </c>
      <c r="C172" s="18" t="s">
        <v>153</v>
      </c>
      <c r="D172" s="7">
        <v>343059</v>
      </c>
      <c r="E172" s="7">
        <v>583</v>
      </c>
      <c r="F172" s="122">
        <f t="shared" si="4"/>
        <v>588.4373927958834</v>
      </c>
    </row>
    <row r="173" spans="1:6" ht="10.5" customHeight="1">
      <c r="A173" s="17">
        <f t="shared" si="5"/>
        <v>170</v>
      </c>
      <c r="B173" s="105">
        <v>24</v>
      </c>
      <c r="C173" s="18" t="s">
        <v>104</v>
      </c>
      <c r="D173" s="7">
        <v>474160</v>
      </c>
      <c r="E173" s="7">
        <v>806</v>
      </c>
      <c r="F173" s="122">
        <f t="shared" si="4"/>
        <v>588.287841191067</v>
      </c>
    </row>
    <row r="174" spans="1:6" ht="10.5" customHeight="1">
      <c r="A174" s="17">
        <f t="shared" si="5"/>
        <v>171</v>
      </c>
      <c r="B174" s="105">
        <v>183</v>
      </c>
      <c r="C174" s="18" t="s">
        <v>259</v>
      </c>
      <c r="D174" s="7">
        <v>156467</v>
      </c>
      <c r="E174" s="7">
        <v>266</v>
      </c>
      <c r="F174" s="122">
        <f t="shared" si="4"/>
        <v>588.2218045112782</v>
      </c>
    </row>
    <row r="175" spans="1:6" ht="10.5" customHeight="1">
      <c r="A175" s="17">
        <f t="shared" si="5"/>
        <v>172</v>
      </c>
      <c r="B175" s="105">
        <v>38</v>
      </c>
      <c r="C175" s="18" t="s">
        <v>117</v>
      </c>
      <c r="D175" s="7">
        <v>115866</v>
      </c>
      <c r="E175" s="7">
        <v>197</v>
      </c>
      <c r="F175" s="122">
        <f t="shared" si="4"/>
        <v>588.1522842639594</v>
      </c>
    </row>
    <row r="176" spans="1:6" ht="10.5" customHeight="1">
      <c r="A176" s="17">
        <f t="shared" si="5"/>
        <v>173</v>
      </c>
      <c r="B176" s="105">
        <v>160</v>
      </c>
      <c r="C176" s="18" t="s">
        <v>237</v>
      </c>
      <c r="D176" s="7">
        <v>51165</v>
      </c>
      <c r="E176" s="7">
        <v>87</v>
      </c>
      <c r="F176" s="122">
        <f t="shared" si="4"/>
        <v>588.1034482758621</v>
      </c>
    </row>
    <row r="177" spans="1:6" ht="10.5" customHeight="1">
      <c r="A177" s="17">
        <f t="shared" si="5"/>
        <v>174</v>
      </c>
      <c r="B177" s="105">
        <v>263</v>
      </c>
      <c r="C177" s="18" t="s">
        <v>336</v>
      </c>
      <c r="D177" s="7">
        <v>233436</v>
      </c>
      <c r="E177" s="7">
        <v>397</v>
      </c>
      <c r="F177" s="122">
        <f t="shared" si="4"/>
        <v>588</v>
      </c>
    </row>
    <row r="178" spans="1:6" ht="10.5" customHeight="1">
      <c r="A178" s="17">
        <f t="shared" si="5"/>
        <v>175</v>
      </c>
      <c r="B178" s="105">
        <v>211</v>
      </c>
      <c r="C178" s="18" t="s">
        <v>287</v>
      </c>
      <c r="D178" s="7">
        <v>128770</v>
      </c>
      <c r="E178" s="7">
        <v>219</v>
      </c>
      <c r="F178" s="122">
        <f t="shared" si="4"/>
        <v>587.9908675799087</v>
      </c>
    </row>
    <row r="179" spans="1:6" ht="10.5" customHeight="1">
      <c r="A179" s="17">
        <f t="shared" si="5"/>
        <v>176</v>
      </c>
      <c r="B179" s="105">
        <v>375</v>
      </c>
      <c r="C179" s="18" t="s">
        <v>447</v>
      </c>
      <c r="D179" s="7">
        <v>364500</v>
      </c>
      <c r="E179" s="7">
        <v>620</v>
      </c>
      <c r="F179" s="122">
        <f t="shared" si="4"/>
        <v>587.9032258064516</v>
      </c>
    </row>
    <row r="180" spans="1:6" ht="10.5" customHeight="1">
      <c r="A180" s="17">
        <f t="shared" si="5"/>
        <v>177</v>
      </c>
      <c r="B180" s="105">
        <v>40</v>
      </c>
      <c r="C180" s="18" t="s">
        <v>119</v>
      </c>
      <c r="D180" s="7">
        <v>293920</v>
      </c>
      <c r="E180" s="7">
        <v>500</v>
      </c>
      <c r="F180" s="122">
        <f t="shared" si="4"/>
        <v>587.84</v>
      </c>
    </row>
    <row r="181" spans="1:6" ht="10.5" customHeight="1">
      <c r="A181" s="17">
        <f t="shared" si="5"/>
        <v>178</v>
      </c>
      <c r="B181" s="105">
        <v>124</v>
      </c>
      <c r="C181" s="18" t="s">
        <v>201</v>
      </c>
      <c r="D181" s="7">
        <v>196912</v>
      </c>
      <c r="E181" s="7">
        <v>335</v>
      </c>
      <c r="F181" s="122">
        <f t="shared" si="4"/>
        <v>587.7970149253731</v>
      </c>
    </row>
    <row r="182" spans="1:6" ht="10.5" customHeight="1">
      <c r="A182" s="17">
        <f t="shared" si="5"/>
        <v>179</v>
      </c>
      <c r="B182" s="105">
        <v>37</v>
      </c>
      <c r="C182" s="18" t="s">
        <v>116</v>
      </c>
      <c r="D182" s="7">
        <v>342030</v>
      </c>
      <c r="E182" s="7">
        <v>582</v>
      </c>
      <c r="F182" s="122">
        <f t="shared" si="4"/>
        <v>587.680412371134</v>
      </c>
    </row>
    <row r="183" spans="1:6" ht="10.5" customHeight="1">
      <c r="A183" s="17">
        <f t="shared" si="5"/>
        <v>180</v>
      </c>
      <c r="B183" s="105">
        <v>315</v>
      </c>
      <c r="C183" s="18" t="s">
        <v>388</v>
      </c>
      <c r="D183" s="7">
        <v>78727</v>
      </c>
      <c r="E183" s="7">
        <v>134</v>
      </c>
      <c r="F183" s="122">
        <f t="shared" si="4"/>
        <v>587.5149253731344</v>
      </c>
    </row>
    <row r="184" spans="1:6" ht="10.5" customHeight="1">
      <c r="A184" s="17">
        <f t="shared" si="5"/>
        <v>181</v>
      </c>
      <c r="B184" s="105">
        <v>95</v>
      </c>
      <c r="C184" s="18" t="s">
        <v>172</v>
      </c>
      <c r="D184" s="7">
        <v>173892</v>
      </c>
      <c r="E184" s="7">
        <v>296</v>
      </c>
      <c r="F184" s="122">
        <f t="shared" si="4"/>
        <v>587.472972972973</v>
      </c>
    </row>
    <row r="185" spans="1:6" ht="10.5" customHeight="1">
      <c r="A185" s="17">
        <f t="shared" si="5"/>
        <v>182</v>
      </c>
      <c r="B185" s="105">
        <v>131</v>
      </c>
      <c r="C185" s="18" t="s">
        <v>208</v>
      </c>
      <c r="D185" s="7">
        <v>643107</v>
      </c>
      <c r="E185" s="7">
        <v>1096</v>
      </c>
      <c r="F185" s="122">
        <f t="shared" si="4"/>
        <v>586.7764598540145</v>
      </c>
    </row>
    <row r="186" spans="1:6" ht="10.5" customHeight="1">
      <c r="A186" s="17">
        <f t="shared" si="5"/>
        <v>183</v>
      </c>
      <c r="B186" s="105">
        <v>169</v>
      </c>
      <c r="C186" s="18" t="s">
        <v>245</v>
      </c>
      <c r="D186" s="7">
        <v>213568</v>
      </c>
      <c r="E186" s="7">
        <v>364</v>
      </c>
      <c r="F186" s="122">
        <f t="shared" si="4"/>
        <v>586.7252747252747</v>
      </c>
    </row>
    <row r="187" spans="1:6" ht="10.5" customHeight="1">
      <c r="A187" s="17">
        <f t="shared" si="5"/>
        <v>184</v>
      </c>
      <c r="B187" s="105">
        <v>63</v>
      </c>
      <c r="C187" s="18" t="s">
        <v>141</v>
      </c>
      <c r="D187" s="7">
        <v>195364</v>
      </c>
      <c r="E187" s="7">
        <v>333</v>
      </c>
      <c r="F187" s="122">
        <f t="shared" si="4"/>
        <v>586.6786786786787</v>
      </c>
    </row>
    <row r="188" spans="1:6" ht="10.5" customHeight="1">
      <c r="A188" s="17">
        <f t="shared" si="5"/>
        <v>185</v>
      </c>
      <c r="B188" s="105">
        <v>345</v>
      </c>
      <c r="C188" s="18" t="s">
        <v>417</v>
      </c>
      <c r="D188" s="7">
        <v>599493</v>
      </c>
      <c r="E188" s="7">
        <v>1022</v>
      </c>
      <c r="F188" s="122">
        <f t="shared" si="4"/>
        <v>586.5880626223092</v>
      </c>
    </row>
    <row r="189" spans="1:6" ht="10.5" customHeight="1">
      <c r="A189" s="17">
        <f t="shared" si="5"/>
        <v>186</v>
      </c>
      <c r="B189" s="105">
        <v>61</v>
      </c>
      <c r="C189" s="18" t="s">
        <v>139</v>
      </c>
      <c r="D189" s="7">
        <v>124353</v>
      </c>
      <c r="E189" s="7">
        <v>212</v>
      </c>
      <c r="F189" s="122">
        <f t="shared" si="4"/>
        <v>586.5707547169811</v>
      </c>
    </row>
    <row r="190" spans="1:6" ht="10.5" customHeight="1">
      <c r="A190" s="17">
        <f t="shared" si="5"/>
        <v>187</v>
      </c>
      <c r="B190" s="105">
        <v>297</v>
      </c>
      <c r="C190" s="18" t="s">
        <v>370</v>
      </c>
      <c r="D190" s="7">
        <v>69214</v>
      </c>
      <c r="E190" s="7">
        <v>118</v>
      </c>
      <c r="F190" s="122">
        <f t="shared" si="4"/>
        <v>586.5593220338983</v>
      </c>
    </row>
    <row r="191" spans="1:6" ht="10.5" customHeight="1">
      <c r="A191" s="17">
        <f t="shared" si="5"/>
        <v>188</v>
      </c>
      <c r="B191" s="105">
        <v>81</v>
      </c>
      <c r="C191" s="18" t="s">
        <v>159</v>
      </c>
      <c r="D191" s="7">
        <v>317313</v>
      </c>
      <c r="E191" s="7">
        <v>541</v>
      </c>
      <c r="F191" s="122">
        <f t="shared" si="4"/>
        <v>586.5304990757855</v>
      </c>
    </row>
    <row r="192" spans="1:6" ht="10.5" customHeight="1">
      <c r="A192" s="17">
        <f t="shared" si="5"/>
        <v>189</v>
      </c>
      <c r="B192" s="105">
        <v>241</v>
      </c>
      <c r="C192" s="18" t="s">
        <v>317</v>
      </c>
      <c r="D192" s="7">
        <v>144825</v>
      </c>
      <c r="E192" s="7">
        <v>247</v>
      </c>
      <c r="F192" s="122">
        <f t="shared" si="4"/>
        <v>586.336032388664</v>
      </c>
    </row>
    <row r="193" spans="1:6" ht="10.5" customHeight="1">
      <c r="A193" s="17">
        <f t="shared" si="5"/>
        <v>190</v>
      </c>
      <c r="B193" s="105">
        <v>22</v>
      </c>
      <c r="C193" s="18" t="s">
        <v>102</v>
      </c>
      <c r="D193" s="7">
        <v>80328</v>
      </c>
      <c r="E193" s="7">
        <v>137</v>
      </c>
      <c r="F193" s="122">
        <f t="shared" si="4"/>
        <v>586.3357664233577</v>
      </c>
    </row>
    <row r="194" spans="1:6" ht="10.5" customHeight="1">
      <c r="A194" s="17">
        <f t="shared" si="5"/>
        <v>191</v>
      </c>
      <c r="B194" s="105">
        <v>14</v>
      </c>
      <c r="C194" s="18" t="s">
        <v>94</v>
      </c>
      <c r="D194" s="7">
        <v>415089</v>
      </c>
      <c r="E194" s="7">
        <v>708</v>
      </c>
      <c r="F194" s="122">
        <f t="shared" si="4"/>
        <v>586.2838983050848</v>
      </c>
    </row>
    <row r="195" spans="1:6" ht="10.5" customHeight="1">
      <c r="A195" s="17">
        <f t="shared" si="5"/>
        <v>192</v>
      </c>
      <c r="B195" s="105">
        <v>47</v>
      </c>
      <c r="C195" s="18" t="s">
        <v>126</v>
      </c>
      <c r="D195" s="7">
        <v>121923</v>
      </c>
      <c r="E195" s="7">
        <v>208</v>
      </c>
      <c r="F195" s="122">
        <f t="shared" si="4"/>
        <v>586.1682692307693</v>
      </c>
    </row>
    <row r="196" spans="1:6" ht="10.5" customHeight="1">
      <c r="A196" s="17">
        <f t="shared" si="5"/>
        <v>193</v>
      </c>
      <c r="B196" s="105">
        <v>178</v>
      </c>
      <c r="C196" s="18" t="s">
        <v>254</v>
      </c>
      <c r="D196" s="7">
        <v>1043543</v>
      </c>
      <c r="E196" s="7">
        <v>1781</v>
      </c>
      <c r="F196" s="122">
        <f t="shared" si="4"/>
        <v>585.9309376754633</v>
      </c>
    </row>
    <row r="197" spans="1:6" ht="10.5" customHeight="1">
      <c r="A197" s="17">
        <f t="shared" si="5"/>
        <v>194</v>
      </c>
      <c r="B197" s="105">
        <v>44</v>
      </c>
      <c r="C197" s="18" t="s">
        <v>123</v>
      </c>
      <c r="D197" s="7">
        <v>204997</v>
      </c>
      <c r="E197" s="7">
        <v>350</v>
      </c>
      <c r="F197" s="122">
        <f aca="true" t="shared" si="6" ref="F197:F228">D197/E197</f>
        <v>585.7057142857143</v>
      </c>
    </row>
    <row r="198" spans="1:6" ht="10.5" customHeight="1">
      <c r="A198" s="17">
        <f aca="true" t="shared" si="7" ref="A198:A229">A197+1</f>
        <v>195</v>
      </c>
      <c r="B198" s="105">
        <v>151</v>
      </c>
      <c r="C198" s="18" t="s">
        <v>228</v>
      </c>
      <c r="D198" s="7">
        <v>253008</v>
      </c>
      <c r="E198" s="7">
        <v>432</v>
      </c>
      <c r="F198" s="122">
        <f t="shared" si="6"/>
        <v>585.6666666666666</v>
      </c>
    </row>
    <row r="199" spans="1:6" ht="10.5" customHeight="1">
      <c r="A199" s="17">
        <f t="shared" si="7"/>
        <v>196</v>
      </c>
      <c r="B199" s="105">
        <v>31</v>
      </c>
      <c r="C199" s="18" t="s">
        <v>110</v>
      </c>
      <c r="D199" s="7">
        <v>159271</v>
      </c>
      <c r="E199" s="7">
        <v>272</v>
      </c>
      <c r="F199" s="122">
        <f t="shared" si="6"/>
        <v>585.5551470588235</v>
      </c>
    </row>
    <row r="200" spans="1:6" ht="10.5" customHeight="1">
      <c r="A200" s="17">
        <f t="shared" si="7"/>
        <v>197</v>
      </c>
      <c r="B200" s="105">
        <v>80</v>
      </c>
      <c r="C200" s="18" t="s">
        <v>158</v>
      </c>
      <c r="D200" s="7">
        <v>247091</v>
      </c>
      <c r="E200" s="7">
        <v>422</v>
      </c>
      <c r="F200" s="122">
        <f t="shared" si="6"/>
        <v>585.5236966824644</v>
      </c>
    </row>
    <row r="201" spans="1:6" ht="10.5" customHeight="1">
      <c r="A201" s="17">
        <f t="shared" si="7"/>
        <v>198</v>
      </c>
      <c r="B201" s="105">
        <v>190</v>
      </c>
      <c r="C201" s="18" t="s">
        <v>266</v>
      </c>
      <c r="D201" s="7">
        <v>278077</v>
      </c>
      <c r="E201" s="7">
        <v>475</v>
      </c>
      <c r="F201" s="122">
        <f t="shared" si="6"/>
        <v>585.4252631578947</v>
      </c>
    </row>
    <row r="202" spans="1:6" ht="10.5" customHeight="1">
      <c r="A202" s="17">
        <f t="shared" si="7"/>
        <v>199</v>
      </c>
      <c r="B202" s="105">
        <v>43</v>
      </c>
      <c r="C202" s="18" t="s">
        <v>122</v>
      </c>
      <c r="D202" s="7">
        <v>143969</v>
      </c>
      <c r="E202" s="7">
        <v>246</v>
      </c>
      <c r="F202" s="122">
        <f t="shared" si="6"/>
        <v>585.239837398374</v>
      </c>
    </row>
    <row r="203" spans="1:6" ht="10.5" customHeight="1">
      <c r="A203" s="17">
        <f t="shared" si="7"/>
        <v>200</v>
      </c>
      <c r="B203" s="105">
        <v>139</v>
      </c>
      <c r="C203" s="18" t="s">
        <v>216</v>
      </c>
      <c r="D203" s="7">
        <v>330636</v>
      </c>
      <c r="E203" s="7">
        <v>565</v>
      </c>
      <c r="F203" s="122">
        <f t="shared" si="6"/>
        <v>585.1964601769912</v>
      </c>
    </row>
    <row r="204" spans="1:6" ht="10.5" customHeight="1">
      <c r="A204" s="17">
        <f t="shared" si="7"/>
        <v>201</v>
      </c>
      <c r="B204" s="105">
        <v>92</v>
      </c>
      <c r="C204" s="18" t="s">
        <v>79</v>
      </c>
      <c r="D204" s="7">
        <v>284357</v>
      </c>
      <c r="E204" s="7">
        <v>486</v>
      </c>
      <c r="F204" s="122">
        <f t="shared" si="6"/>
        <v>585.09670781893</v>
      </c>
    </row>
    <row r="205" spans="1:6" ht="10.5" customHeight="1">
      <c r="A205" s="17">
        <f t="shared" si="7"/>
        <v>202</v>
      </c>
      <c r="B205" s="105">
        <v>330</v>
      </c>
      <c r="C205" s="18" t="s">
        <v>403</v>
      </c>
      <c r="D205" s="7">
        <v>263870</v>
      </c>
      <c r="E205" s="7">
        <v>451</v>
      </c>
      <c r="F205" s="122">
        <f t="shared" si="6"/>
        <v>585.0776053215078</v>
      </c>
    </row>
    <row r="206" spans="1:6" ht="10.5" customHeight="1">
      <c r="A206" s="17">
        <f t="shared" si="7"/>
        <v>203</v>
      </c>
      <c r="B206" s="105">
        <v>216</v>
      </c>
      <c r="C206" s="18" t="s">
        <v>292</v>
      </c>
      <c r="D206" s="7">
        <v>225244</v>
      </c>
      <c r="E206" s="7">
        <v>385</v>
      </c>
      <c r="F206" s="122">
        <f t="shared" si="6"/>
        <v>585.0493506493507</v>
      </c>
    </row>
    <row r="207" spans="1:6" ht="10.5" customHeight="1">
      <c r="A207" s="17">
        <f t="shared" si="7"/>
        <v>204</v>
      </c>
      <c r="B207" s="105">
        <v>303</v>
      </c>
      <c r="C207" s="18" t="s">
        <v>376</v>
      </c>
      <c r="D207" s="7">
        <v>823572</v>
      </c>
      <c r="E207" s="7">
        <v>1408</v>
      </c>
      <c r="F207" s="122">
        <f t="shared" si="6"/>
        <v>584.9232954545455</v>
      </c>
    </row>
    <row r="208" spans="1:6" ht="10.5" customHeight="1">
      <c r="A208" s="17">
        <f t="shared" si="7"/>
        <v>205</v>
      </c>
      <c r="B208" s="105">
        <v>231</v>
      </c>
      <c r="C208" s="18" t="s">
        <v>307</v>
      </c>
      <c r="D208" s="7">
        <v>645832</v>
      </c>
      <c r="E208" s="7">
        <v>1105</v>
      </c>
      <c r="F208" s="122">
        <f t="shared" si="6"/>
        <v>584.4633484162896</v>
      </c>
    </row>
    <row r="209" spans="1:6" ht="10.5" customHeight="1">
      <c r="A209" s="17">
        <f t="shared" si="7"/>
        <v>206</v>
      </c>
      <c r="B209" s="105">
        <v>138</v>
      </c>
      <c r="C209" s="18" t="s">
        <v>215</v>
      </c>
      <c r="D209" s="7">
        <v>46756</v>
      </c>
      <c r="E209" s="7">
        <v>80</v>
      </c>
      <c r="F209" s="122">
        <f t="shared" si="6"/>
        <v>584.45</v>
      </c>
    </row>
    <row r="210" spans="1:6" ht="10.5" customHeight="1">
      <c r="A210" s="17">
        <f t="shared" si="7"/>
        <v>207</v>
      </c>
      <c r="B210" s="105">
        <v>208</v>
      </c>
      <c r="C210" s="18" t="s">
        <v>284</v>
      </c>
      <c r="D210" s="7">
        <v>329327</v>
      </c>
      <c r="E210" s="7">
        <v>564</v>
      </c>
      <c r="F210" s="122">
        <f t="shared" si="6"/>
        <v>583.9131205673759</v>
      </c>
    </row>
    <row r="211" spans="1:6" ht="10.5" customHeight="1">
      <c r="A211" s="17">
        <f t="shared" si="7"/>
        <v>208</v>
      </c>
      <c r="B211" s="105">
        <v>347</v>
      </c>
      <c r="C211" s="18" t="s">
        <v>419</v>
      </c>
      <c r="D211" s="7">
        <v>158800</v>
      </c>
      <c r="E211" s="7">
        <v>272</v>
      </c>
      <c r="F211" s="122">
        <f t="shared" si="6"/>
        <v>583.8235294117648</v>
      </c>
    </row>
    <row r="212" spans="1:6" ht="10.5" customHeight="1">
      <c r="A212" s="17">
        <f t="shared" si="7"/>
        <v>209</v>
      </c>
      <c r="B212" s="105">
        <v>100</v>
      </c>
      <c r="C212" s="18" t="s">
        <v>177</v>
      </c>
      <c r="D212" s="7">
        <v>677180</v>
      </c>
      <c r="E212" s="7">
        <v>1160</v>
      </c>
      <c r="F212" s="122">
        <f t="shared" si="6"/>
        <v>583.7758620689655</v>
      </c>
    </row>
    <row r="213" spans="1:6" ht="10.5" customHeight="1">
      <c r="A213" s="17">
        <f t="shared" si="7"/>
        <v>210</v>
      </c>
      <c r="B213" s="105">
        <v>348</v>
      </c>
      <c r="C213" s="18" t="s">
        <v>420</v>
      </c>
      <c r="D213" s="7">
        <v>326815</v>
      </c>
      <c r="E213" s="7">
        <v>560</v>
      </c>
      <c r="F213" s="122">
        <f t="shared" si="6"/>
        <v>583.5982142857143</v>
      </c>
    </row>
    <row r="214" spans="1:6" ht="10.5" customHeight="1">
      <c r="A214" s="17">
        <f t="shared" si="7"/>
        <v>211</v>
      </c>
      <c r="B214" s="105">
        <v>181</v>
      </c>
      <c r="C214" s="18" t="s">
        <v>257</v>
      </c>
      <c r="D214" s="7">
        <v>68269</v>
      </c>
      <c r="E214" s="7">
        <v>117</v>
      </c>
      <c r="F214" s="122">
        <f t="shared" si="6"/>
        <v>583.4957264957264</v>
      </c>
    </row>
    <row r="215" spans="1:6" ht="10.5" customHeight="1">
      <c r="A215" s="17">
        <f t="shared" si="7"/>
        <v>212</v>
      </c>
      <c r="B215" s="105">
        <v>250</v>
      </c>
      <c r="C215" s="18" t="s">
        <v>75</v>
      </c>
      <c r="D215" s="7">
        <v>541757</v>
      </c>
      <c r="E215" s="7">
        <v>929</v>
      </c>
      <c r="F215" s="122">
        <f t="shared" si="6"/>
        <v>583.1614639397201</v>
      </c>
    </row>
    <row r="216" spans="1:6" ht="10.5" customHeight="1">
      <c r="A216" s="17">
        <f t="shared" si="7"/>
        <v>213</v>
      </c>
      <c r="B216" s="105">
        <v>39</v>
      </c>
      <c r="C216" s="18" t="s">
        <v>118</v>
      </c>
      <c r="D216" s="7">
        <v>136344</v>
      </c>
      <c r="E216" s="7">
        <v>234</v>
      </c>
      <c r="F216" s="122">
        <f t="shared" si="6"/>
        <v>582.6666666666666</v>
      </c>
    </row>
    <row r="217" spans="1:6" ht="10.5" customHeight="1">
      <c r="A217" s="17">
        <f t="shared" si="7"/>
        <v>214</v>
      </c>
      <c r="B217" s="105">
        <v>327</v>
      </c>
      <c r="C217" s="18" t="s">
        <v>400</v>
      </c>
      <c r="D217" s="7">
        <v>559187</v>
      </c>
      <c r="E217" s="7">
        <v>960</v>
      </c>
      <c r="F217" s="122">
        <f t="shared" si="6"/>
        <v>582.4864583333333</v>
      </c>
    </row>
    <row r="218" spans="1:6" ht="10.5" customHeight="1">
      <c r="A218" s="17">
        <f t="shared" si="7"/>
        <v>215</v>
      </c>
      <c r="B218" s="105">
        <v>262</v>
      </c>
      <c r="C218" s="18" t="s">
        <v>335</v>
      </c>
      <c r="D218" s="7">
        <v>180545</v>
      </c>
      <c r="E218" s="7">
        <v>310</v>
      </c>
      <c r="F218" s="122">
        <f t="shared" si="6"/>
        <v>582.4032258064516</v>
      </c>
    </row>
    <row r="219" spans="1:6" ht="10.5" customHeight="1">
      <c r="A219" s="17">
        <f t="shared" si="7"/>
        <v>216</v>
      </c>
      <c r="B219" s="105">
        <v>104</v>
      </c>
      <c r="C219" s="18" t="s">
        <v>181</v>
      </c>
      <c r="D219" s="7">
        <v>420902</v>
      </c>
      <c r="E219" s="7">
        <v>723</v>
      </c>
      <c r="F219" s="122">
        <f t="shared" si="6"/>
        <v>582.1604426002766</v>
      </c>
    </row>
    <row r="220" spans="1:6" ht="10.5" customHeight="1">
      <c r="A220" s="17">
        <f t="shared" si="7"/>
        <v>217</v>
      </c>
      <c r="B220" s="105">
        <v>197</v>
      </c>
      <c r="C220" s="18" t="s">
        <v>273</v>
      </c>
      <c r="D220" s="7">
        <v>100695</v>
      </c>
      <c r="E220" s="7">
        <v>173</v>
      </c>
      <c r="F220" s="122">
        <f t="shared" si="6"/>
        <v>582.0520231213873</v>
      </c>
    </row>
    <row r="221" spans="1:6" ht="10.5" customHeight="1">
      <c r="A221" s="17">
        <f t="shared" si="7"/>
        <v>218</v>
      </c>
      <c r="B221" s="105">
        <v>11</v>
      </c>
      <c r="C221" s="18" t="s">
        <v>91</v>
      </c>
      <c r="D221" s="7">
        <v>434193</v>
      </c>
      <c r="E221" s="7">
        <v>746</v>
      </c>
      <c r="F221" s="122">
        <f t="shared" si="6"/>
        <v>582.0281501340482</v>
      </c>
    </row>
    <row r="222" spans="1:6" ht="10.5" customHeight="1">
      <c r="A222" s="17">
        <f t="shared" si="7"/>
        <v>219</v>
      </c>
      <c r="B222" s="105">
        <v>76</v>
      </c>
      <c r="C222" s="18" t="s">
        <v>154</v>
      </c>
      <c r="D222" s="7">
        <v>1411889</v>
      </c>
      <c r="E222" s="7">
        <v>2426</v>
      </c>
      <c r="F222" s="122">
        <f t="shared" si="6"/>
        <v>581.982275350371</v>
      </c>
    </row>
    <row r="223" spans="1:6" ht="10.5" customHeight="1">
      <c r="A223" s="17">
        <f t="shared" si="7"/>
        <v>220</v>
      </c>
      <c r="B223" s="105">
        <v>212</v>
      </c>
      <c r="C223" s="18" t="s">
        <v>288</v>
      </c>
      <c r="D223" s="7">
        <v>124533</v>
      </c>
      <c r="E223" s="7">
        <v>214</v>
      </c>
      <c r="F223" s="122">
        <f t="shared" si="6"/>
        <v>581.9299065420561</v>
      </c>
    </row>
    <row r="224" spans="1:6" ht="10.5" customHeight="1">
      <c r="A224" s="17">
        <f t="shared" si="7"/>
        <v>221</v>
      </c>
      <c r="B224" s="105">
        <v>314</v>
      </c>
      <c r="C224" s="18" t="s">
        <v>387</v>
      </c>
      <c r="D224" s="7">
        <v>114054</v>
      </c>
      <c r="E224" s="7">
        <v>196</v>
      </c>
      <c r="F224" s="122">
        <f t="shared" si="6"/>
        <v>581.9081632653061</v>
      </c>
    </row>
    <row r="225" spans="1:6" ht="10.5" customHeight="1">
      <c r="A225" s="17">
        <f t="shared" si="7"/>
        <v>222</v>
      </c>
      <c r="B225" s="105">
        <v>193</v>
      </c>
      <c r="C225" s="18" t="s">
        <v>269</v>
      </c>
      <c r="D225" s="7">
        <v>107639</v>
      </c>
      <c r="E225" s="7">
        <v>185</v>
      </c>
      <c r="F225" s="122">
        <f t="shared" si="6"/>
        <v>581.8324324324325</v>
      </c>
    </row>
    <row r="226" spans="1:6" ht="10.5" customHeight="1">
      <c r="A226" s="17">
        <f t="shared" si="7"/>
        <v>223</v>
      </c>
      <c r="B226" s="105">
        <v>199</v>
      </c>
      <c r="C226" s="18" t="s">
        <v>275</v>
      </c>
      <c r="D226" s="7">
        <v>48292</v>
      </c>
      <c r="E226" s="7">
        <v>83</v>
      </c>
      <c r="F226" s="122">
        <f t="shared" si="6"/>
        <v>581.8313253012049</v>
      </c>
    </row>
    <row r="227" spans="1:6" ht="10.5" customHeight="1">
      <c r="A227" s="17">
        <f t="shared" si="7"/>
        <v>224</v>
      </c>
      <c r="B227" s="105">
        <v>118</v>
      </c>
      <c r="C227" s="18" t="s">
        <v>195</v>
      </c>
      <c r="D227" s="7">
        <v>347918</v>
      </c>
      <c r="E227" s="7">
        <v>598</v>
      </c>
      <c r="F227" s="122">
        <f t="shared" si="6"/>
        <v>581.8026755852843</v>
      </c>
    </row>
    <row r="228" spans="1:6" ht="10.5" customHeight="1">
      <c r="A228" s="17">
        <f t="shared" si="7"/>
        <v>225</v>
      </c>
      <c r="B228" s="105">
        <v>338</v>
      </c>
      <c r="C228" s="18" t="s">
        <v>410</v>
      </c>
      <c r="D228" s="7">
        <v>119841</v>
      </c>
      <c r="E228" s="7">
        <v>206</v>
      </c>
      <c r="F228" s="122">
        <f t="shared" si="6"/>
        <v>581.752427184466</v>
      </c>
    </row>
    <row r="229" spans="1:6" ht="10.5" customHeight="1">
      <c r="A229" s="17">
        <f t="shared" si="7"/>
        <v>226</v>
      </c>
      <c r="B229" s="105">
        <v>234</v>
      </c>
      <c r="C229" s="18" t="s">
        <v>310</v>
      </c>
      <c r="D229" s="7">
        <v>119240</v>
      </c>
      <c r="E229" s="7">
        <v>205</v>
      </c>
      <c r="F229" s="122">
        <f aca="true" t="shared" si="8" ref="F229:F260">D229/E229</f>
        <v>581.6585365853658</v>
      </c>
    </row>
    <row r="230" spans="1:6" ht="10.5" customHeight="1">
      <c r="A230" s="17">
        <f aca="true" t="shared" si="9" ref="A230:A261">A229+1</f>
        <v>227</v>
      </c>
      <c r="B230" s="105">
        <v>58</v>
      </c>
      <c r="C230" s="18" t="s">
        <v>136</v>
      </c>
      <c r="D230" s="7">
        <v>97690</v>
      </c>
      <c r="E230" s="7">
        <v>168</v>
      </c>
      <c r="F230" s="122">
        <f t="shared" si="8"/>
        <v>581.4880952380952</v>
      </c>
    </row>
    <row r="231" spans="1:6" ht="10.5" customHeight="1">
      <c r="A231" s="17">
        <f t="shared" si="9"/>
        <v>228</v>
      </c>
      <c r="B231" s="105">
        <v>195</v>
      </c>
      <c r="C231" s="18" t="s">
        <v>271</v>
      </c>
      <c r="D231" s="7">
        <v>259918</v>
      </c>
      <c r="E231" s="7">
        <v>447</v>
      </c>
      <c r="F231" s="122">
        <f t="shared" si="8"/>
        <v>581.4720357941834</v>
      </c>
    </row>
    <row r="232" spans="1:6" ht="10.5" customHeight="1">
      <c r="A232" s="17">
        <f t="shared" si="9"/>
        <v>229</v>
      </c>
      <c r="B232" s="105">
        <v>373</v>
      </c>
      <c r="C232" s="18" t="s">
        <v>445</v>
      </c>
      <c r="D232" s="7">
        <v>134258</v>
      </c>
      <c r="E232" s="7">
        <v>231</v>
      </c>
      <c r="F232" s="122">
        <f t="shared" si="8"/>
        <v>581.2034632034632</v>
      </c>
    </row>
    <row r="233" spans="1:6" ht="10.5" customHeight="1">
      <c r="A233" s="17">
        <f t="shared" si="9"/>
        <v>230</v>
      </c>
      <c r="B233" s="105">
        <v>23</v>
      </c>
      <c r="C233" s="18" t="s">
        <v>103</v>
      </c>
      <c r="D233" s="7">
        <v>312639</v>
      </c>
      <c r="E233" s="7">
        <v>538</v>
      </c>
      <c r="F233" s="122">
        <f t="shared" si="8"/>
        <v>581.1133828996283</v>
      </c>
    </row>
    <row r="234" spans="1:6" ht="10.5" customHeight="1">
      <c r="A234" s="17">
        <f t="shared" si="9"/>
        <v>231</v>
      </c>
      <c r="B234" s="105">
        <v>246</v>
      </c>
      <c r="C234" s="18" t="s">
        <v>322</v>
      </c>
      <c r="D234" s="7">
        <v>369569</v>
      </c>
      <c r="E234" s="7">
        <v>636</v>
      </c>
      <c r="F234" s="122">
        <f t="shared" si="8"/>
        <v>581.0833333333334</v>
      </c>
    </row>
    <row r="235" spans="1:6" ht="10.5" customHeight="1">
      <c r="A235" s="17">
        <f t="shared" si="9"/>
        <v>232</v>
      </c>
      <c r="B235" s="105">
        <v>26</v>
      </c>
      <c r="C235" s="18" t="s">
        <v>106</v>
      </c>
      <c r="D235" s="7">
        <v>266617</v>
      </c>
      <c r="E235" s="7">
        <v>459</v>
      </c>
      <c r="F235" s="122">
        <f t="shared" si="8"/>
        <v>580.8649237472766</v>
      </c>
    </row>
    <row r="236" spans="1:6" ht="10.5" customHeight="1">
      <c r="A236" s="17">
        <f t="shared" si="9"/>
        <v>233</v>
      </c>
      <c r="B236" s="105">
        <v>157</v>
      </c>
      <c r="C236" s="18" t="s">
        <v>234</v>
      </c>
      <c r="D236" s="7">
        <v>164933</v>
      </c>
      <c r="E236" s="7">
        <v>284</v>
      </c>
      <c r="F236" s="122">
        <f t="shared" si="8"/>
        <v>580.75</v>
      </c>
    </row>
    <row r="237" spans="1:6" ht="10.5" customHeight="1">
      <c r="A237" s="17">
        <f t="shared" si="9"/>
        <v>234</v>
      </c>
      <c r="B237" s="105">
        <v>150</v>
      </c>
      <c r="C237" s="18" t="s">
        <v>227</v>
      </c>
      <c r="D237" s="7">
        <v>153288</v>
      </c>
      <c r="E237" s="7">
        <v>264</v>
      </c>
      <c r="F237" s="122">
        <f t="shared" si="8"/>
        <v>580.6363636363636</v>
      </c>
    </row>
    <row r="238" spans="1:6" ht="10.5" customHeight="1">
      <c r="A238" s="17">
        <f t="shared" si="9"/>
        <v>235</v>
      </c>
      <c r="B238" s="105">
        <v>72</v>
      </c>
      <c r="C238" s="18" t="s">
        <v>150</v>
      </c>
      <c r="D238" s="7">
        <v>113797</v>
      </c>
      <c r="E238" s="7">
        <v>196</v>
      </c>
      <c r="F238" s="122">
        <f t="shared" si="8"/>
        <v>580.5969387755102</v>
      </c>
    </row>
    <row r="239" spans="1:6" ht="10.5" customHeight="1">
      <c r="A239" s="17">
        <f t="shared" si="9"/>
        <v>236</v>
      </c>
      <c r="B239" s="105">
        <v>320</v>
      </c>
      <c r="C239" s="18" t="s">
        <v>393</v>
      </c>
      <c r="D239" s="7">
        <v>39480</v>
      </c>
      <c r="E239" s="7">
        <v>68</v>
      </c>
      <c r="F239" s="122">
        <f t="shared" si="8"/>
        <v>580.5882352941177</v>
      </c>
    </row>
    <row r="240" spans="1:6" ht="10.5" customHeight="1">
      <c r="A240" s="17">
        <f t="shared" si="9"/>
        <v>237</v>
      </c>
      <c r="B240" s="105">
        <v>82</v>
      </c>
      <c r="C240" s="18" t="s">
        <v>160</v>
      </c>
      <c r="D240" s="7">
        <v>131176</v>
      </c>
      <c r="E240" s="7">
        <v>226</v>
      </c>
      <c r="F240" s="122">
        <f t="shared" si="8"/>
        <v>580.4247787610619</v>
      </c>
    </row>
    <row r="241" spans="1:6" ht="10.5" customHeight="1">
      <c r="A241" s="17">
        <f t="shared" si="9"/>
        <v>238</v>
      </c>
      <c r="B241" s="105">
        <v>7</v>
      </c>
      <c r="C241" s="18" t="s">
        <v>87</v>
      </c>
      <c r="D241" s="7">
        <v>146260</v>
      </c>
      <c r="E241" s="7">
        <v>252</v>
      </c>
      <c r="F241" s="122">
        <f t="shared" si="8"/>
        <v>580.3968253968254</v>
      </c>
    </row>
    <row r="242" spans="1:6" ht="10.5" customHeight="1">
      <c r="A242" s="17">
        <f t="shared" si="9"/>
        <v>239</v>
      </c>
      <c r="B242" s="105">
        <v>19</v>
      </c>
      <c r="C242" s="18" t="s">
        <v>99</v>
      </c>
      <c r="D242" s="7">
        <v>765499</v>
      </c>
      <c r="E242" s="7">
        <v>1319</v>
      </c>
      <c r="F242" s="122">
        <f t="shared" si="8"/>
        <v>580.363153904473</v>
      </c>
    </row>
    <row r="243" spans="1:6" ht="10.5" customHeight="1">
      <c r="A243" s="17">
        <f t="shared" si="9"/>
        <v>240</v>
      </c>
      <c r="B243" s="105">
        <v>252</v>
      </c>
      <c r="C243" s="18" t="s">
        <v>326</v>
      </c>
      <c r="D243" s="7">
        <v>432191</v>
      </c>
      <c r="E243" s="7">
        <v>745</v>
      </c>
      <c r="F243" s="122">
        <f t="shared" si="8"/>
        <v>580.1221476510067</v>
      </c>
    </row>
    <row r="244" spans="1:6" ht="10.5" customHeight="1">
      <c r="A244" s="17">
        <f t="shared" si="9"/>
        <v>241</v>
      </c>
      <c r="B244" s="105">
        <v>134</v>
      </c>
      <c r="C244" s="18" t="s">
        <v>211</v>
      </c>
      <c r="D244" s="7">
        <v>315583</v>
      </c>
      <c r="E244" s="7">
        <v>544</v>
      </c>
      <c r="F244" s="122">
        <f t="shared" si="8"/>
        <v>580.1158088235294</v>
      </c>
    </row>
    <row r="245" spans="1:6" ht="10.5" customHeight="1">
      <c r="A245" s="17">
        <f t="shared" si="9"/>
        <v>242</v>
      </c>
      <c r="B245" s="105">
        <v>172</v>
      </c>
      <c r="C245" s="18" t="s">
        <v>248</v>
      </c>
      <c r="D245" s="7">
        <v>129921</v>
      </c>
      <c r="E245" s="7">
        <v>224</v>
      </c>
      <c r="F245" s="122">
        <f t="shared" si="8"/>
        <v>580.0044642857143</v>
      </c>
    </row>
    <row r="246" spans="1:6" ht="10.5" customHeight="1">
      <c r="A246" s="17">
        <f t="shared" si="9"/>
        <v>243</v>
      </c>
      <c r="B246" s="105">
        <v>276</v>
      </c>
      <c r="C246" s="18" t="s">
        <v>349</v>
      </c>
      <c r="D246" s="7">
        <v>474286</v>
      </c>
      <c r="E246" s="7">
        <v>818</v>
      </c>
      <c r="F246" s="122">
        <f t="shared" si="8"/>
        <v>579.8117359413203</v>
      </c>
    </row>
    <row r="247" spans="1:6" ht="10.5" customHeight="1">
      <c r="A247" s="17">
        <f t="shared" si="9"/>
        <v>244</v>
      </c>
      <c r="B247" s="105">
        <v>13</v>
      </c>
      <c r="C247" s="18" t="s">
        <v>93</v>
      </c>
      <c r="D247" s="7">
        <v>218438</v>
      </c>
      <c r="E247" s="7">
        <v>377</v>
      </c>
      <c r="F247" s="122">
        <f t="shared" si="8"/>
        <v>579.4111405835544</v>
      </c>
    </row>
    <row r="248" spans="1:6" ht="10.5" customHeight="1">
      <c r="A248" s="17">
        <f t="shared" si="9"/>
        <v>245</v>
      </c>
      <c r="B248" s="105">
        <v>191</v>
      </c>
      <c r="C248" s="18" t="s">
        <v>267</v>
      </c>
      <c r="D248" s="7">
        <v>365605</v>
      </c>
      <c r="E248" s="7">
        <v>631</v>
      </c>
      <c r="F248" s="122">
        <f t="shared" si="8"/>
        <v>579.405705229794</v>
      </c>
    </row>
    <row r="249" spans="1:6" ht="10.5" customHeight="1">
      <c r="A249" s="17">
        <f t="shared" si="9"/>
        <v>246</v>
      </c>
      <c r="B249" s="105">
        <v>222</v>
      </c>
      <c r="C249" s="18" t="s">
        <v>298</v>
      </c>
      <c r="D249" s="7">
        <v>53863</v>
      </c>
      <c r="E249" s="7">
        <v>93</v>
      </c>
      <c r="F249" s="122">
        <f t="shared" si="8"/>
        <v>579.1720430107526</v>
      </c>
    </row>
    <row r="250" spans="1:6" ht="10.5" customHeight="1">
      <c r="A250" s="17">
        <f t="shared" si="9"/>
        <v>247</v>
      </c>
      <c r="B250" s="105">
        <v>128</v>
      </c>
      <c r="C250" s="18" t="s">
        <v>205</v>
      </c>
      <c r="D250" s="7">
        <v>572757</v>
      </c>
      <c r="E250" s="7">
        <v>989</v>
      </c>
      <c r="F250" s="122">
        <f t="shared" si="8"/>
        <v>579.1274014155713</v>
      </c>
    </row>
    <row r="251" spans="1:6" ht="10.5" customHeight="1">
      <c r="A251" s="17">
        <f t="shared" si="9"/>
        <v>248</v>
      </c>
      <c r="B251" s="105">
        <v>112</v>
      </c>
      <c r="C251" s="18" t="s">
        <v>189</v>
      </c>
      <c r="D251" s="7">
        <v>591841</v>
      </c>
      <c r="E251" s="7">
        <v>1022</v>
      </c>
      <c r="F251" s="122">
        <f t="shared" si="8"/>
        <v>579.100782778865</v>
      </c>
    </row>
    <row r="252" spans="1:6" ht="10.5" customHeight="1">
      <c r="A252" s="17">
        <f t="shared" si="9"/>
        <v>249</v>
      </c>
      <c r="B252" s="105">
        <v>166</v>
      </c>
      <c r="C252" s="18" t="s">
        <v>243</v>
      </c>
      <c r="D252" s="7">
        <v>59060</v>
      </c>
      <c r="E252" s="7">
        <v>102</v>
      </c>
      <c r="F252" s="122">
        <f t="shared" si="8"/>
        <v>579.0196078431372</v>
      </c>
    </row>
    <row r="253" spans="1:6" ht="10.5" customHeight="1">
      <c r="A253" s="17">
        <f t="shared" si="9"/>
        <v>250</v>
      </c>
      <c r="B253" s="105">
        <v>168</v>
      </c>
      <c r="C253" s="18" t="s">
        <v>77</v>
      </c>
      <c r="D253" s="7">
        <v>4650858</v>
      </c>
      <c r="E253" s="7">
        <v>8034</v>
      </c>
      <c r="F253" s="122">
        <f t="shared" si="8"/>
        <v>578.8969380134429</v>
      </c>
    </row>
    <row r="254" spans="1:6" ht="10.5" customHeight="1">
      <c r="A254" s="17">
        <f t="shared" si="9"/>
        <v>251</v>
      </c>
      <c r="B254" s="105">
        <v>119</v>
      </c>
      <c r="C254" s="18" t="s">
        <v>196</v>
      </c>
      <c r="D254" s="7">
        <v>114569</v>
      </c>
      <c r="E254" s="7">
        <v>198</v>
      </c>
      <c r="F254" s="122">
        <f t="shared" si="8"/>
        <v>578.6313131313132</v>
      </c>
    </row>
    <row r="255" spans="1:6" ht="10.5" customHeight="1">
      <c r="A255" s="17">
        <f t="shared" si="9"/>
        <v>252</v>
      </c>
      <c r="B255" s="105">
        <v>379</v>
      </c>
      <c r="C255" s="18" t="s">
        <v>451</v>
      </c>
      <c r="D255" s="7">
        <v>1507963</v>
      </c>
      <c r="E255" s="7">
        <v>2607</v>
      </c>
      <c r="F255" s="122">
        <f t="shared" si="8"/>
        <v>578.4284618335251</v>
      </c>
    </row>
    <row r="256" spans="1:6" ht="10.5" customHeight="1">
      <c r="A256" s="17">
        <f t="shared" si="9"/>
        <v>253</v>
      </c>
      <c r="B256" s="105">
        <v>271</v>
      </c>
      <c r="C256" s="18" t="s">
        <v>344</v>
      </c>
      <c r="D256" s="7">
        <v>624512</v>
      </c>
      <c r="E256" s="7">
        <v>1080</v>
      </c>
      <c r="F256" s="122">
        <f t="shared" si="8"/>
        <v>578.2518518518518</v>
      </c>
    </row>
    <row r="257" spans="1:6" ht="10.5" customHeight="1">
      <c r="A257" s="17">
        <f t="shared" si="9"/>
        <v>254</v>
      </c>
      <c r="B257" s="105">
        <v>282</v>
      </c>
      <c r="C257" s="18" t="s">
        <v>355</v>
      </c>
      <c r="D257" s="7">
        <v>318381</v>
      </c>
      <c r="E257" s="7">
        <v>551</v>
      </c>
      <c r="F257" s="122">
        <f t="shared" si="8"/>
        <v>577.8239564428312</v>
      </c>
    </row>
    <row r="258" spans="1:6" ht="10.5" customHeight="1">
      <c r="A258" s="17">
        <f t="shared" si="9"/>
        <v>255</v>
      </c>
      <c r="B258" s="105">
        <v>28</v>
      </c>
      <c r="C258" s="18" t="s">
        <v>108</v>
      </c>
      <c r="D258" s="7">
        <v>569708</v>
      </c>
      <c r="E258" s="7">
        <v>986</v>
      </c>
      <c r="F258" s="122">
        <f t="shared" si="8"/>
        <v>577.7971602434077</v>
      </c>
    </row>
    <row r="259" spans="1:6" ht="10.5" customHeight="1">
      <c r="A259" s="17">
        <f t="shared" si="9"/>
        <v>256</v>
      </c>
      <c r="B259" s="105">
        <v>158</v>
      </c>
      <c r="C259" s="18" t="s">
        <v>235</v>
      </c>
      <c r="D259" s="7">
        <v>339726</v>
      </c>
      <c r="E259" s="7">
        <v>588</v>
      </c>
      <c r="F259" s="122">
        <f t="shared" si="8"/>
        <v>577.765306122449</v>
      </c>
    </row>
    <row r="260" spans="1:6" ht="10.5" customHeight="1">
      <c r="A260" s="17">
        <f t="shared" si="9"/>
        <v>257</v>
      </c>
      <c r="B260" s="105">
        <v>1</v>
      </c>
      <c r="C260" s="18" t="s">
        <v>81</v>
      </c>
      <c r="D260" s="7">
        <v>194125</v>
      </c>
      <c r="E260" s="7">
        <v>336</v>
      </c>
      <c r="F260" s="122">
        <f t="shared" si="8"/>
        <v>577.7529761904761</v>
      </c>
    </row>
    <row r="261" spans="1:6" ht="10.5" customHeight="1">
      <c r="A261" s="17">
        <f t="shared" si="9"/>
        <v>258</v>
      </c>
      <c r="B261" s="105">
        <v>41</v>
      </c>
      <c r="C261" s="18" t="s">
        <v>120</v>
      </c>
      <c r="D261" s="7">
        <v>101105</v>
      </c>
      <c r="E261" s="7">
        <v>175</v>
      </c>
      <c r="F261" s="122">
        <f aca="true" t="shared" si="10" ref="F261:F324">D261/E261</f>
        <v>577.7428571428571</v>
      </c>
    </row>
    <row r="262" spans="1:6" ht="10.5" customHeight="1">
      <c r="A262" s="17">
        <f aca="true" t="shared" si="11" ref="A262:A325">A261+1</f>
        <v>259</v>
      </c>
      <c r="B262" s="105">
        <v>329</v>
      </c>
      <c r="C262" s="18" t="s">
        <v>402</v>
      </c>
      <c r="D262" s="7">
        <v>171000</v>
      </c>
      <c r="E262" s="7">
        <v>296</v>
      </c>
      <c r="F262" s="122">
        <f t="shared" si="10"/>
        <v>577.7027027027027</v>
      </c>
    </row>
    <row r="263" spans="1:6" ht="10.5" customHeight="1">
      <c r="A263" s="17">
        <f t="shared" si="11"/>
        <v>260</v>
      </c>
      <c r="B263" s="105">
        <v>296</v>
      </c>
      <c r="C263" s="18" t="s">
        <v>369</v>
      </c>
      <c r="D263" s="7">
        <v>346605</v>
      </c>
      <c r="E263" s="7">
        <v>600</v>
      </c>
      <c r="F263" s="122">
        <f t="shared" si="10"/>
        <v>577.675</v>
      </c>
    </row>
    <row r="264" spans="1:6" ht="10.5" customHeight="1">
      <c r="A264" s="17">
        <f t="shared" si="11"/>
        <v>261</v>
      </c>
      <c r="B264" s="105">
        <v>257</v>
      </c>
      <c r="C264" s="18" t="s">
        <v>330</v>
      </c>
      <c r="D264" s="7">
        <v>453327</v>
      </c>
      <c r="E264" s="7">
        <v>785</v>
      </c>
      <c r="F264" s="122">
        <f t="shared" si="10"/>
        <v>577.4866242038216</v>
      </c>
    </row>
    <row r="265" spans="1:6" ht="10.5" customHeight="1">
      <c r="A265" s="17">
        <f t="shared" si="11"/>
        <v>262</v>
      </c>
      <c r="B265" s="105">
        <v>188</v>
      </c>
      <c r="C265" s="18" t="s">
        <v>264</v>
      </c>
      <c r="D265" s="7">
        <v>138560</v>
      </c>
      <c r="E265" s="7">
        <v>240</v>
      </c>
      <c r="F265" s="122">
        <f t="shared" si="10"/>
        <v>577.3333333333334</v>
      </c>
    </row>
    <row r="266" spans="1:6" ht="10.5" customHeight="1">
      <c r="A266" s="17">
        <f t="shared" si="11"/>
        <v>263</v>
      </c>
      <c r="B266" s="105">
        <v>114</v>
      </c>
      <c r="C266" s="18" t="s">
        <v>191</v>
      </c>
      <c r="D266" s="7">
        <v>629579</v>
      </c>
      <c r="E266" s="7">
        <v>1091</v>
      </c>
      <c r="F266" s="122">
        <f t="shared" si="10"/>
        <v>577.0659945004583</v>
      </c>
    </row>
    <row r="267" spans="1:6" ht="10.5" customHeight="1">
      <c r="A267" s="17">
        <f t="shared" si="11"/>
        <v>264</v>
      </c>
      <c r="B267" s="105">
        <v>291</v>
      </c>
      <c r="C267" s="18" t="s">
        <v>364</v>
      </c>
      <c r="D267" s="7">
        <v>217483</v>
      </c>
      <c r="E267" s="7">
        <v>377</v>
      </c>
      <c r="F267" s="122">
        <f t="shared" si="10"/>
        <v>576.8779840848806</v>
      </c>
    </row>
    <row r="268" spans="1:6" ht="10.5" customHeight="1">
      <c r="A268" s="17">
        <f t="shared" si="11"/>
        <v>265</v>
      </c>
      <c r="B268" s="105">
        <v>10</v>
      </c>
      <c r="C268" s="18" t="s">
        <v>90</v>
      </c>
      <c r="D268" s="7">
        <v>253992</v>
      </c>
      <c r="E268" s="7">
        <v>441</v>
      </c>
      <c r="F268" s="122">
        <f t="shared" si="10"/>
        <v>575.9455782312925</v>
      </c>
    </row>
    <row r="269" spans="1:6" ht="10.5" customHeight="1">
      <c r="A269" s="17">
        <f t="shared" si="11"/>
        <v>266</v>
      </c>
      <c r="B269" s="105">
        <v>317</v>
      </c>
      <c r="C269" s="18" t="s">
        <v>390</v>
      </c>
      <c r="D269" s="7">
        <v>66809</v>
      </c>
      <c r="E269" s="7">
        <v>116</v>
      </c>
      <c r="F269" s="122">
        <f t="shared" si="10"/>
        <v>575.9396551724138</v>
      </c>
    </row>
    <row r="270" spans="1:6" ht="10.5" customHeight="1">
      <c r="A270" s="17">
        <f t="shared" si="11"/>
        <v>267</v>
      </c>
      <c r="B270" s="105">
        <v>127</v>
      </c>
      <c r="C270" s="18" t="s">
        <v>204</v>
      </c>
      <c r="D270" s="7">
        <v>339141</v>
      </c>
      <c r="E270" s="7">
        <v>589</v>
      </c>
      <c r="F270" s="122">
        <f t="shared" si="10"/>
        <v>575.7911714770798</v>
      </c>
    </row>
    <row r="271" spans="1:6" ht="10.5" customHeight="1">
      <c r="A271" s="17">
        <f t="shared" si="11"/>
        <v>268</v>
      </c>
      <c r="B271" s="105">
        <v>367</v>
      </c>
      <c r="C271" s="18" t="s">
        <v>439</v>
      </c>
      <c r="D271" s="7">
        <v>209578</v>
      </c>
      <c r="E271" s="7">
        <v>364</v>
      </c>
      <c r="F271" s="122">
        <f t="shared" si="10"/>
        <v>575.7637362637363</v>
      </c>
    </row>
    <row r="272" spans="1:6" ht="10.5" customHeight="1">
      <c r="A272" s="17">
        <f t="shared" si="11"/>
        <v>269</v>
      </c>
      <c r="B272" s="105">
        <v>274</v>
      </c>
      <c r="C272" s="18" t="s">
        <v>347</v>
      </c>
      <c r="D272" s="7">
        <v>1845320</v>
      </c>
      <c r="E272" s="7">
        <v>3205</v>
      </c>
      <c r="F272" s="122">
        <f t="shared" si="10"/>
        <v>575.7628705148206</v>
      </c>
    </row>
    <row r="273" spans="1:6" ht="10.5" customHeight="1">
      <c r="A273" s="17">
        <f t="shared" si="11"/>
        <v>270</v>
      </c>
      <c r="B273" s="105">
        <v>278</v>
      </c>
      <c r="C273" s="18" t="s">
        <v>351</v>
      </c>
      <c r="D273" s="7">
        <v>433473</v>
      </c>
      <c r="E273" s="7">
        <v>753</v>
      </c>
      <c r="F273" s="122">
        <f t="shared" si="10"/>
        <v>575.6613545816733</v>
      </c>
    </row>
    <row r="274" spans="1:6" ht="10.5" customHeight="1">
      <c r="A274" s="17">
        <f t="shared" si="11"/>
        <v>271</v>
      </c>
      <c r="B274" s="105">
        <v>301</v>
      </c>
      <c r="C274" s="18" t="s">
        <v>374</v>
      </c>
      <c r="D274" s="7">
        <v>124915</v>
      </c>
      <c r="E274" s="7">
        <v>217</v>
      </c>
      <c r="F274" s="122">
        <f t="shared" si="10"/>
        <v>575.6451612903226</v>
      </c>
    </row>
    <row r="275" spans="1:6" ht="10.5" customHeight="1">
      <c r="A275" s="17">
        <f t="shared" si="11"/>
        <v>272</v>
      </c>
      <c r="B275" s="105">
        <v>266</v>
      </c>
      <c r="C275" s="18" t="s">
        <v>339</v>
      </c>
      <c r="D275" s="7">
        <v>383903</v>
      </c>
      <c r="E275" s="7">
        <v>667</v>
      </c>
      <c r="F275" s="122">
        <f t="shared" si="10"/>
        <v>575.5667166416791</v>
      </c>
    </row>
    <row r="276" spans="1:6" ht="10.5" customHeight="1">
      <c r="A276" s="17">
        <f t="shared" si="11"/>
        <v>273</v>
      </c>
      <c r="B276" s="105">
        <v>360</v>
      </c>
      <c r="C276" s="18" t="s">
        <v>432</v>
      </c>
      <c r="D276" s="7">
        <v>119034</v>
      </c>
      <c r="E276" s="7">
        <v>207</v>
      </c>
      <c r="F276" s="122">
        <f t="shared" si="10"/>
        <v>575.0434782608696</v>
      </c>
    </row>
    <row r="277" spans="1:6" ht="10.5" customHeight="1">
      <c r="A277" s="17">
        <f t="shared" si="11"/>
        <v>274</v>
      </c>
      <c r="B277" s="105">
        <v>255</v>
      </c>
      <c r="C277" s="18" t="s">
        <v>328</v>
      </c>
      <c r="D277" s="7">
        <v>254029</v>
      </c>
      <c r="E277" s="7">
        <v>442</v>
      </c>
      <c r="F277" s="122">
        <f t="shared" si="10"/>
        <v>574.7262443438914</v>
      </c>
    </row>
    <row r="278" spans="1:6" ht="10.5" customHeight="1">
      <c r="A278" s="17">
        <f t="shared" si="11"/>
        <v>275</v>
      </c>
      <c r="B278" s="105">
        <v>264</v>
      </c>
      <c r="C278" s="18" t="s">
        <v>337</v>
      </c>
      <c r="D278" s="7">
        <v>163135</v>
      </c>
      <c r="E278" s="7">
        <v>284</v>
      </c>
      <c r="F278" s="122">
        <f t="shared" si="10"/>
        <v>574.419014084507</v>
      </c>
    </row>
    <row r="279" spans="1:6" ht="10.5" customHeight="1">
      <c r="A279" s="17">
        <f t="shared" si="11"/>
        <v>276</v>
      </c>
      <c r="B279" s="105">
        <v>12</v>
      </c>
      <c r="C279" s="18" t="s">
        <v>92</v>
      </c>
      <c r="D279" s="7">
        <v>138984</v>
      </c>
      <c r="E279" s="7">
        <v>242</v>
      </c>
      <c r="F279" s="122">
        <f t="shared" si="10"/>
        <v>574.3140495867768</v>
      </c>
    </row>
    <row r="280" spans="1:6" ht="10.5" customHeight="1">
      <c r="A280" s="17">
        <f t="shared" si="11"/>
        <v>277</v>
      </c>
      <c r="B280" s="105">
        <v>15</v>
      </c>
      <c r="C280" s="18" t="s">
        <v>95</v>
      </c>
      <c r="D280" s="7">
        <v>287120</v>
      </c>
      <c r="E280" s="7">
        <v>500</v>
      </c>
      <c r="F280" s="122">
        <f t="shared" si="10"/>
        <v>574.24</v>
      </c>
    </row>
    <row r="281" spans="1:6" ht="10.5" customHeight="1">
      <c r="A281" s="17">
        <f t="shared" si="11"/>
        <v>278</v>
      </c>
      <c r="B281" s="105">
        <v>286</v>
      </c>
      <c r="C281" s="18" t="s">
        <v>359</v>
      </c>
      <c r="D281" s="7">
        <v>100416</v>
      </c>
      <c r="E281" s="7">
        <v>175</v>
      </c>
      <c r="F281" s="122">
        <f t="shared" si="10"/>
        <v>573.8057142857143</v>
      </c>
    </row>
    <row r="282" spans="1:6" ht="10.5" customHeight="1">
      <c r="A282" s="17">
        <f t="shared" si="11"/>
        <v>279</v>
      </c>
      <c r="B282" s="105">
        <v>377</v>
      </c>
      <c r="C282" s="18" t="s">
        <v>449</v>
      </c>
      <c r="D282" s="7">
        <v>92374</v>
      </c>
      <c r="E282" s="7">
        <v>161</v>
      </c>
      <c r="F282" s="122">
        <f t="shared" si="10"/>
        <v>573.7515527950311</v>
      </c>
    </row>
    <row r="283" spans="1:6" ht="10.5" customHeight="1">
      <c r="A283" s="17">
        <f t="shared" si="11"/>
        <v>280</v>
      </c>
      <c r="B283" s="105">
        <v>293</v>
      </c>
      <c r="C283" s="18" t="s">
        <v>366</v>
      </c>
      <c r="D283" s="7">
        <v>338405</v>
      </c>
      <c r="E283" s="7">
        <v>590</v>
      </c>
      <c r="F283" s="122">
        <f t="shared" si="10"/>
        <v>573.5677966101695</v>
      </c>
    </row>
    <row r="284" spans="1:6" ht="10.5" customHeight="1">
      <c r="A284" s="17">
        <f t="shared" si="11"/>
        <v>281</v>
      </c>
      <c r="B284" s="105">
        <v>179</v>
      </c>
      <c r="C284" s="18" t="s">
        <v>255</v>
      </c>
      <c r="D284" s="7">
        <v>244239</v>
      </c>
      <c r="E284" s="7">
        <v>426</v>
      </c>
      <c r="F284" s="122">
        <f t="shared" si="10"/>
        <v>573.330985915493</v>
      </c>
    </row>
    <row r="285" spans="1:6" ht="10.5" customHeight="1">
      <c r="A285" s="17">
        <f t="shared" si="11"/>
        <v>282</v>
      </c>
      <c r="B285" s="105">
        <v>210</v>
      </c>
      <c r="C285" s="18" t="s">
        <v>286</v>
      </c>
      <c r="D285" s="7">
        <v>259389</v>
      </c>
      <c r="E285" s="7">
        <v>453</v>
      </c>
      <c r="F285" s="122">
        <f t="shared" si="10"/>
        <v>572.6026490066225</v>
      </c>
    </row>
    <row r="286" spans="1:6" ht="10.5" customHeight="1">
      <c r="A286" s="17">
        <f t="shared" si="11"/>
        <v>283</v>
      </c>
      <c r="B286" s="105">
        <v>54</v>
      </c>
      <c r="C286" s="18" t="s">
        <v>132</v>
      </c>
      <c r="D286" s="7">
        <v>275379</v>
      </c>
      <c r="E286" s="7">
        <v>481</v>
      </c>
      <c r="F286" s="122">
        <f t="shared" si="10"/>
        <v>572.5135135135135</v>
      </c>
    </row>
    <row r="287" spans="1:6" ht="10.5" customHeight="1">
      <c r="A287" s="17">
        <f t="shared" si="11"/>
        <v>284</v>
      </c>
      <c r="B287" s="105">
        <v>18</v>
      </c>
      <c r="C287" s="18" t="s">
        <v>98</v>
      </c>
      <c r="D287" s="7">
        <v>227247</v>
      </c>
      <c r="E287" s="7">
        <v>397</v>
      </c>
      <c r="F287" s="122">
        <f t="shared" si="10"/>
        <v>572.4105793450882</v>
      </c>
    </row>
    <row r="288" spans="1:6" ht="10.5" customHeight="1">
      <c r="A288" s="17">
        <f t="shared" si="11"/>
        <v>285</v>
      </c>
      <c r="B288" s="105">
        <v>331</v>
      </c>
      <c r="C288" s="18" t="s">
        <v>73</v>
      </c>
      <c r="D288" s="7">
        <v>110373</v>
      </c>
      <c r="E288" s="7">
        <v>193</v>
      </c>
      <c r="F288" s="122">
        <f t="shared" si="10"/>
        <v>571.880829015544</v>
      </c>
    </row>
    <row r="289" spans="1:6" ht="10.5" customHeight="1">
      <c r="A289" s="17">
        <f t="shared" si="11"/>
        <v>286</v>
      </c>
      <c r="B289" s="105">
        <v>146</v>
      </c>
      <c r="C289" s="18" t="s">
        <v>223</v>
      </c>
      <c r="D289" s="7">
        <v>65747</v>
      </c>
      <c r="E289" s="7">
        <v>115</v>
      </c>
      <c r="F289" s="122">
        <f t="shared" si="10"/>
        <v>571.7130434782608</v>
      </c>
    </row>
    <row r="290" spans="1:6" ht="10.5" customHeight="1">
      <c r="A290" s="17">
        <f t="shared" si="11"/>
        <v>287</v>
      </c>
      <c r="B290" s="105">
        <v>371</v>
      </c>
      <c r="C290" s="18" t="s">
        <v>443</v>
      </c>
      <c r="D290" s="7">
        <v>141046</v>
      </c>
      <c r="E290" s="7">
        <v>247</v>
      </c>
      <c r="F290" s="122">
        <f t="shared" si="10"/>
        <v>571.0364372469636</v>
      </c>
    </row>
    <row r="291" spans="1:6" ht="10.5" customHeight="1">
      <c r="A291" s="17">
        <f t="shared" si="11"/>
        <v>288</v>
      </c>
      <c r="B291" s="105">
        <v>154</v>
      </c>
      <c r="C291" s="18" t="s">
        <v>231</v>
      </c>
      <c r="D291" s="7">
        <v>209443</v>
      </c>
      <c r="E291" s="7">
        <v>368</v>
      </c>
      <c r="F291" s="122">
        <f t="shared" si="10"/>
        <v>569.1385869565217</v>
      </c>
    </row>
    <row r="292" spans="1:6" ht="10.5" customHeight="1">
      <c r="A292" s="17">
        <f t="shared" si="11"/>
        <v>289</v>
      </c>
      <c r="B292" s="105">
        <v>187</v>
      </c>
      <c r="C292" s="18" t="s">
        <v>263</v>
      </c>
      <c r="D292" s="7">
        <v>119174</v>
      </c>
      <c r="E292" s="7">
        <v>210</v>
      </c>
      <c r="F292" s="122">
        <f t="shared" si="10"/>
        <v>567.495238095238</v>
      </c>
    </row>
    <row r="293" spans="1:6" ht="10.5" customHeight="1">
      <c r="A293" s="17">
        <f t="shared" si="11"/>
        <v>290</v>
      </c>
      <c r="B293" s="105">
        <v>268</v>
      </c>
      <c r="C293" s="18" t="s">
        <v>341</v>
      </c>
      <c r="D293" s="7">
        <v>261030</v>
      </c>
      <c r="E293" s="7">
        <v>460</v>
      </c>
      <c r="F293" s="122">
        <f t="shared" si="10"/>
        <v>567.4565217391304</v>
      </c>
    </row>
    <row r="294" spans="1:6" ht="10.5" customHeight="1">
      <c r="A294" s="17">
        <f t="shared" si="11"/>
        <v>291</v>
      </c>
      <c r="B294" s="105">
        <v>254</v>
      </c>
      <c r="C294" s="18" t="s">
        <v>327</v>
      </c>
      <c r="D294" s="7">
        <v>398243</v>
      </c>
      <c r="E294" s="7">
        <v>702</v>
      </c>
      <c r="F294" s="122">
        <f t="shared" si="10"/>
        <v>567.2977207977208</v>
      </c>
    </row>
    <row r="295" spans="1:6" ht="10.5" customHeight="1">
      <c r="A295" s="17">
        <f t="shared" si="11"/>
        <v>292</v>
      </c>
      <c r="B295" s="105">
        <v>302</v>
      </c>
      <c r="C295" s="18" t="s">
        <v>375</v>
      </c>
      <c r="D295" s="7">
        <v>78841</v>
      </c>
      <c r="E295" s="7">
        <v>139</v>
      </c>
      <c r="F295" s="122">
        <f t="shared" si="10"/>
        <v>567.2014388489208</v>
      </c>
    </row>
    <row r="296" spans="1:6" ht="10.5" customHeight="1">
      <c r="A296" s="17">
        <f t="shared" si="11"/>
        <v>293</v>
      </c>
      <c r="B296" s="105">
        <v>185</v>
      </c>
      <c r="C296" s="18" t="s">
        <v>261</v>
      </c>
      <c r="D296" s="7">
        <v>132137</v>
      </c>
      <c r="E296" s="7">
        <v>233</v>
      </c>
      <c r="F296" s="122">
        <f t="shared" si="10"/>
        <v>567.1115879828326</v>
      </c>
    </row>
    <row r="297" spans="1:6" ht="10.5" customHeight="1">
      <c r="A297" s="17">
        <f t="shared" si="11"/>
        <v>294</v>
      </c>
      <c r="B297" s="105">
        <v>258</v>
      </c>
      <c r="C297" s="18" t="s">
        <v>331</v>
      </c>
      <c r="D297" s="7">
        <v>248212</v>
      </c>
      <c r="E297" s="7">
        <v>438</v>
      </c>
      <c r="F297" s="122">
        <f t="shared" si="10"/>
        <v>566.6940639269407</v>
      </c>
    </row>
    <row r="298" spans="1:6" ht="10.5" customHeight="1">
      <c r="A298" s="17">
        <f t="shared" si="11"/>
        <v>295</v>
      </c>
      <c r="B298" s="105">
        <v>267</v>
      </c>
      <c r="C298" s="18" t="s">
        <v>340</v>
      </c>
      <c r="D298" s="7">
        <v>60629</v>
      </c>
      <c r="E298" s="7">
        <v>107</v>
      </c>
      <c r="F298" s="122">
        <f t="shared" si="10"/>
        <v>566.626168224299</v>
      </c>
    </row>
    <row r="299" spans="1:6" ht="10.5" customHeight="1">
      <c r="A299" s="17">
        <f t="shared" si="11"/>
        <v>296</v>
      </c>
      <c r="B299" s="105">
        <v>362</v>
      </c>
      <c r="C299" s="18" t="s">
        <v>434</v>
      </c>
      <c r="D299" s="7">
        <v>143352</v>
      </c>
      <c r="E299" s="7">
        <v>253</v>
      </c>
      <c r="F299" s="122">
        <f t="shared" si="10"/>
        <v>566.6086956521739</v>
      </c>
    </row>
    <row r="300" spans="1:6" ht="10.5" customHeight="1">
      <c r="A300" s="17">
        <f t="shared" si="11"/>
        <v>297</v>
      </c>
      <c r="B300" s="105">
        <v>376</v>
      </c>
      <c r="C300" s="18" t="s">
        <v>448</v>
      </c>
      <c r="D300" s="7">
        <v>80978</v>
      </c>
      <c r="E300" s="7">
        <v>143</v>
      </c>
      <c r="F300" s="122">
        <f t="shared" si="10"/>
        <v>566.2797202797203</v>
      </c>
    </row>
    <row r="301" spans="1:6" ht="10.5" customHeight="1">
      <c r="A301" s="17">
        <f t="shared" si="11"/>
        <v>298</v>
      </c>
      <c r="B301" s="105">
        <v>319</v>
      </c>
      <c r="C301" s="18" t="s">
        <v>392</v>
      </c>
      <c r="D301" s="7">
        <v>327578</v>
      </c>
      <c r="E301" s="7">
        <v>580</v>
      </c>
      <c r="F301" s="122">
        <f t="shared" si="10"/>
        <v>564.7896551724137</v>
      </c>
    </row>
    <row r="302" spans="1:6" ht="10.5" customHeight="1">
      <c r="A302" s="17">
        <f t="shared" si="11"/>
        <v>299</v>
      </c>
      <c r="B302" s="105">
        <v>68</v>
      </c>
      <c r="C302" s="18" t="s">
        <v>146</v>
      </c>
      <c r="D302" s="7">
        <v>153034</v>
      </c>
      <c r="E302" s="7">
        <v>271</v>
      </c>
      <c r="F302" s="122">
        <f t="shared" si="10"/>
        <v>564.7011070110701</v>
      </c>
    </row>
    <row r="303" spans="1:6" ht="10.5" customHeight="1">
      <c r="A303" s="17">
        <f t="shared" si="11"/>
        <v>300</v>
      </c>
      <c r="B303" s="105">
        <v>167</v>
      </c>
      <c r="C303" s="18" t="s">
        <v>244</v>
      </c>
      <c r="D303" s="7">
        <v>115731</v>
      </c>
      <c r="E303" s="7">
        <v>205</v>
      </c>
      <c r="F303" s="122">
        <f t="shared" si="10"/>
        <v>564.5414634146341</v>
      </c>
    </row>
    <row r="304" spans="1:6" ht="10.5" customHeight="1">
      <c r="A304" s="17">
        <f t="shared" si="11"/>
        <v>301</v>
      </c>
      <c r="B304" s="105">
        <v>200</v>
      </c>
      <c r="C304" s="18" t="s">
        <v>276</v>
      </c>
      <c r="D304" s="7">
        <v>169914</v>
      </c>
      <c r="E304" s="7">
        <v>301</v>
      </c>
      <c r="F304" s="122">
        <f t="shared" si="10"/>
        <v>564.4983388704319</v>
      </c>
    </row>
    <row r="305" spans="1:6" ht="10.5" customHeight="1">
      <c r="A305" s="17">
        <f t="shared" si="11"/>
        <v>302</v>
      </c>
      <c r="B305" s="105">
        <v>256</v>
      </c>
      <c r="C305" s="18" t="s">
        <v>329</v>
      </c>
      <c r="D305" s="7">
        <v>626596</v>
      </c>
      <c r="E305" s="7">
        <v>1111</v>
      </c>
      <c r="F305" s="122">
        <f t="shared" si="10"/>
        <v>563.992799279928</v>
      </c>
    </row>
    <row r="306" spans="1:6" ht="10.5" customHeight="1">
      <c r="A306" s="17">
        <f t="shared" si="11"/>
        <v>303</v>
      </c>
      <c r="B306" s="105">
        <v>17</v>
      </c>
      <c r="C306" s="18" t="s">
        <v>97</v>
      </c>
      <c r="D306" s="7">
        <v>265404</v>
      </c>
      <c r="E306" s="7">
        <v>471</v>
      </c>
      <c r="F306" s="122">
        <f t="shared" si="10"/>
        <v>563.4904458598726</v>
      </c>
    </row>
    <row r="307" spans="1:6" ht="10.5" customHeight="1">
      <c r="A307" s="17">
        <f t="shared" si="11"/>
        <v>304</v>
      </c>
      <c r="B307" s="105">
        <v>173</v>
      </c>
      <c r="C307" s="18" t="s">
        <v>249</v>
      </c>
      <c r="D307" s="7">
        <v>40567</v>
      </c>
      <c r="E307" s="7">
        <v>72</v>
      </c>
      <c r="F307" s="122">
        <f t="shared" si="10"/>
        <v>563.4305555555555</v>
      </c>
    </row>
    <row r="308" spans="1:6" ht="10.5" customHeight="1">
      <c r="A308" s="17">
        <f t="shared" si="11"/>
        <v>305</v>
      </c>
      <c r="B308" s="105">
        <v>176</v>
      </c>
      <c r="C308" s="18" t="s">
        <v>252</v>
      </c>
      <c r="D308" s="7">
        <v>184614</v>
      </c>
      <c r="E308" s="7">
        <v>328</v>
      </c>
      <c r="F308" s="122">
        <f t="shared" si="10"/>
        <v>562.8475609756098</v>
      </c>
    </row>
    <row r="309" spans="1:6" ht="10.5" customHeight="1">
      <c r="A309" s="17">
        <f t="shared" si="11"/>
        <v>306</v>
      </c>
      <c r="B309" s="105">
        <v>336</v>
      </c>
      <c r="C309" s="18" t="s">
        <v>408</v>
      </c>
      <c r="D309" s="7">
        <v>266788</v>
      </c>
      <c r="E309" s="7">
        <v>474</v>
      </c>
      <c r="F309" s="122">
        <f t="shared" si="10"/>
        <v>562.8438818565401</v>
      </c>
    </row>
    <row r="310" spans="1:6" ht="10.5" customHeight="1">
      <c r="A310" s="17">
        <f t="shared" si="11"/>
        <v>307</v>
      </c>
      <c r="B310" s="105">
        <v>265</v>
      </c>
      <c r="C310" s="18" t="s">
        <v>338</v>
      </c>
      <c r="D310" s="7">
        <v>103500</v>
      </c>
      <c r="E310" s="7">
        <v>184</v>
      </c>
      <c r="F310" s="122">
        <f t="shared" si="10"/>
        <v>562.5</v>
      </c>
    </row>
    <row r="311" spans="1:6" ht="10.5" customHeight="1">
      <c r="A311" s="17">
        <f t="shared" si="11"/>
        <v>308</v>
      </c>
      <c r="B311" s="105">
        <v>66</v>
      </c>
      <c r="C311" s="18" t="s">
        <v>144</v>
      </c>
      <c r="D311" s="7">
        <v>88179</v>
      </c>
      <c r="E311" s="7">
        <v>157</v>
      </c>
      <c r="F311" s="122">
        <f t="shared" si="10"/>
        <v>561.6496815286624</v>
      </c>
    </row>
    <row r="312" spans="1:6" ht="10.5" customHeight="1">
      <c r="A312" s="17">
        <f t="shared" si="11"/>
        <v>309</v>
      </c>
      <c r="B312" s="105">
        <v>289</v>
      </c>
      <c r="C312" s="18" t="s">
        <v>362</v>
      </c>
      <c r="D312" s="7">
        <v>172355</v>
      </c>
      <c r="E312" s="7">
        <v>307</v>
      </c>
      <c r="F312" s="122">
        <f t="shared" si="10"/>
        <v>561.4169381107491</v>
      </c>
    </row>
    <row r="313" spans="1:6" ht="10.5" customHeight="1">
      <c r="A313" s="17">
        <f t="shared" si="11"/>
        <v>310</v>
      </c>
      <c r="B313" s="105">
        <v>16</v>
      </c>
      <c r="C313" s="18" t="s">
        <v>96</v>
      </c>
      <c r="D313" s="7">
        <v>364163</v>
      </c>
      <c r="E313" s="7">
        <v>649</v>
      </c>
      <c r="F313" s="122">
        <f t="shared" si="10"/>
        <v>561.1140215716487</v>
      </c>
    </row>
    <row r="314" spans="1:6" ht="10.5" customHeight="1">
      <c r="A314" s="17">
        <f t="shared" si="11"/>
        <v>311</v>
      </c>
      <c r="B314" s="105">
        <v>113</v>
      </c>
      <c r="C314" s="18" t="s">
        <v>190</v>
      </c>
      <c r="D314" s="7">
        <v>7060543</v>
      </c>
      <c r="E314" s="7">
        <v>12593</v>
      </c>
      <c r="F314" s="122">
        <f t="shared" si="10"/>
        <v>560.6720400222346</v>
      </c>
    </row>
    <row r="315" spans="1:6" ht="10.5" customHeight="1">
      <c r="A315" s="17">
        <f t="shared" si="11"/>
        <v>312</v>
      </c>
      <c r="B315" s="105">
        <v>259</v>
      </c>
      <c r="C315" s="18" t="s">
        <v>332</v>
      </c>
      <c r="D315" s="7">
        <v>154511</v>
      </c>
      <c r="E315" s="7">
        <v>276</v>
      </c>
      <c r="F315" s="122">
        <f t="shared" si="10"/>
        <v>559.822463768116</v>
      </c>
    </row>
    <row r="316" spans="1:6" ht="10.5" customHeight="1">
      <c r="A316" s="17">
        <f t="shared" si="11"/>
        <v>313</v>
      </c>
      <c r="B316" s="105">
        <v>244</v>
      </c>
      <c r="C316" s="18" t="s">
        <v>320</v>
      </c>
      <c r="D316" s="7">
        <v>105218</v>
      </c>
      <c r="E316" s="7">
        <v>188</v>
      </c>
      <c r="F316" s="122">
        <f t="shared" si="10"/>
        <v>559.6702127659574</v>
      </c>
    </row>
    <row r="317" spans="1:6" ht="10.5" customHeight="1">
      <c r="A317" s="17">
        <f t="shared" si="11"/>
        <v>314</v>
      </c>
      <c r="B317" s="105">
        <v>143</v>
      </c>
      <c r="C317" s="18" t="s">
        <v>220</v>
      </c>
      <c r="D317" s="7">
        <v>87833</v>
      </c>
      <c r="E317" s="7">
        <v>157</v>
      </c>
      <c r="F317" s="122">
        <f t="shared" si="10"/>
        <v>559.4458598726114</v>
      </c>
    </row>
    <row r="318" spans="1:6" ht="10.5" customHeight="1">
      <c r="A318" s="17">
        <f t="shared" si="11"/>
        <v>315</v>
      </c>
      <c r="B318" s="105">
        <v>108</v>
      </c>
      <c r="C318" s="18" t="s">
        <v>185</v>
      </c>
      <c r="D318" s="7">
        <v>595806</v>
      </c>
      <c r="E318" s="7">
        <v>1066</v>
      </c>
      <c r="F318" s="122">
        <f t="shared" si="10"/>
        <v>558.9174484052533</v>
      </c>
    </row>
    <row r="319" spans="1:6" ht="10.5" customHeight="1">
      <c r="A319" s="17">
        <f t="shared" si="11"/>
        <v>316</v>
      </c>
      <c r="B319" s="105">
        <v>144</v>
      </c>
      <c r="C319" s="18" t="s">
        <v>221</v>
      </c>
      <c r="D319" s="7">
        <v>107600</v>
      </c>
      <c r="E319" s="7">
        <v>193</v>
      </c>
      <c r="F319" s="122">
        <f t="shared" si="10"/>
        <v>557.5129533678756</v>
      </c>
    </row>
    <row r="320" spans="1:6" ht="10.5" customHeight="1">
      <c r="A320" s="17">
        <f t="shared" si="11"/>
        <v>317</v>
      </c>
      <c r="B320" s="105">
        <v>308</v>
      </c>
      <c r="C320" s="18" t="s">
        <v>381</v>
      </c>
      <c r="D320" s="7">
        <v>186173</v>
      </c>
      <c r="E320" s="7">
        <v>334</v>
      </c>
      <c r="F320" s="122">
        <f t="shared" si="10"/>
        <v>557.4041916167664</v>
      </c>
    </row>
    <row r="321" spans="1:6" ht="10.5" customHeight="1">
      <c r="A321" s="17">
        <f t="shared" si="11"/>
        <v>318</v>
      </c>
      <c r="B321" s="105">
        <v>184</v>
      </c>
      <c r="C321" s="18" t="s">
        <v>260</v>
      </c>
      <c r="D321" s="7">
        <v>53509</v>
      </c>
      <c r="E321" s="7">
        <v>96</v>
      </c>
      <c r="F321" s="122">
        <f t="shared" si="10"/>
        <v>557.3854166666666</v>
      </c>
    </row>
    <row r="322" spans="1:6" ht="10.5" customHeight="1">
      <c r="A322" s="17">
        <f t="shared" si="11"/>
        <v>319</v>
      </c>
      <c r="B322" s="105">
        <v>363</v>
      </c>
      <c r="C322" s="18" t="s">
        <v>435</v>
      </c>
      <c r="D322" s="7">
        <v>273509</v>
      </c>
      <c r="E322" s="7">
        <v>491</v>
      </c>
      <c r="F322" s="122">
        <f t="shared" si="10"/>
        <v>557.0448065173116</v>
      </c>
    </row>
    <row r="323" spans="1:6" ht="10.5" customHeight="1">
      <c r="A323" s="17">
        <f t="shared" si="11"/>
        <v>320</v>
      </c>
      <c r="B323" s="105">
        <v>55</v>
      </c>
      <c r="C323" s="18" t="s">
        <v>133</v>
      </c>
      <c r="D323" s="7">
        <v>167643</v>
      </c>
      <c r="E323" s="7">
        <v>301</v>
      </c>
      <c r="F323" s="122">
        <f t="shared" si="10"/>
        <v>556.953488372093</v>
      </c>
    </row>
    <row r="324" spans="1:6" ht="10.5" customHeight="1">
      <c r="A324" s="17">
        <f t="shared" si="11"/>
        <v>321</v>
      </c>
      <c r="B324" s="105">
        <v>140</v>
      </c>
      <c r="C324" s="18" t="s">
        <v>217</v>
      </c>
      <c r="D324" s="7">
        <v>80165</v>
      </c>
      <c r="E324" s="7">
        <v>144</v>
      </c>
      <c r="F324" s="122">
        <f t="shared" si="10"/>
        <v>556.7013888888889</v>
      </c>
    </row>
    <row r="325" spans="1:6" ht="10.5" customHeight="1">
      <c r="A325" s="17">
        <f t="shared" si="11"/>
        <v>322</v>
      </c>
      <c r="B325" s="105">
        <v>272</v>
      </c>
      <c r="C325" s="18" t="s">
        <v>345</v>
      </c>
      <c r="D325" s="7">
        <v>483208</v>
      </c>
      <c r="E325" s="7">
        <v>868</v>
      </c>
      <c r="F325" s="122">
        <f aca="true" t="shared" si="12" ref="F325:F382">D325/E325</f>
        <v>556.6912442396314</v>
      </c>
    </row>
    <row r="326" spans="1:6" ht="10.5" customHeight="1">
      <c r="A326" s="17">
        <f aca="true" t="shared" si="13" ref="A326:A357">A325+1</f>
        <v>323</v>
      </c>
      <c r="B326" s="105">
        <v>122</v>
      </c>
      <c r="C326" s="18" t="s">
        <v>199</v>
      </c>
      <c r="D326" s="7">
        <v>181978</v>
      </c>
      <c r="E326" s="7">
        <v>327</v>
      </c>
      <c r="F326" s="122">
        <f t="shared" si="12"/>
        <v>556.5076452599388</v>
      </c>
    </row>
    <row r="327" spans="1:6" ht="10.5" customHeight="1">
      <c r="A327" s="17">
        <f t="shared" si="13"/>
        <v>324</v>
      </c>
      <c r="B327" s="105">
        <v>355</v>
      </c>
      <c r="C327" s="18" t="s">
        <v>427</v>
      </c>
      <c r="D327" s="7">
        <v>193043</v>
      </c>
      <c r="E327" s="7">
        <v>347</v>
      </c>
      <c r="F327" s="122">
        <f t="shared" si="12"/>
        <v>556.3198847262248</v>
      </c>
    </row>
    <row r="328" spans="1:6" ht="10.5" customHeight="1">
      <c r="A328" s="17">
        <f t="shared" si="13"/>
        <v>325</v>
      </c>
      <c r="B328" s="105">
        <v>180</v>
      </c>
      <c r="C328" s="18" t="s">
        <v>256</v>
      </c>
      <c r="D328" s="7">
        <v>278601</v>
      </c>
      <c r="E328" s="7">
        <v>501</v>
      </c>
      <c r="F328" s="122">
        <f t="shared" si="12"/>
        <v>556.0898203592815</v>
      </c>
    </row>
    <row r="329" spans="1:6" ht="10.5" customHeight="1">
      <c r="A329" s="17">
        <f t="shared" si="13"/>
        <v>326</v>
      </c>
      <c r="B329" s="105">
        <v>182</v>
      </c>
      <c r="C329" s="18" t="s">
        <v>258</v>
      </c>
      <c r="D329" s="7">
        <v>290416</v>
      </c>
      <c r="E329" s="7">
        <v>523</v>
      </c>
      <c r="F329" s="122">
        <f t="shared" si="12"/>
        <v>555.2887189292543</v>
      </c>
    </row>
    <row r="330" spans="1:6" ht="10.5" customHeight="1">
      <c r="A330" s="17">
        <f t="shared" si="13"/>
        <v>327</v>
      </c>
      <c r="B330" s="105">
        <v>142</v>
      </c>
      <c r="C330" s="18" t="s">
        <v>219</v>
      </c>
      <c r="D330" s="7">
        <v>175166</v>
      </c>
      <c r="E330" s="7">
        <v>316</v>
      </c>
      <c r="F330" s="122">
        <f t="shared" si="12"/>
        <v>554.3227848101266</v>
      </c>
    </row>
    <row r="331" spans="1:6" ht="10.5" customHeight="1">
      <c r="A331" s="17">
        <f t="shared" si="13"/>
        <v>328</v>
      </c>
      <c r="B331" s="105">
        <v>30</v>
      </c>
      <c r="C331" s="18" t="s">
        <v>109</v>
      </c>
      <c r="D331" s="7">
        <v>1833002</v>
      </c>
      <c r="E331" s="7">
        <v>3315</v>
      </c>
      <c r="F331" s="122">
        <f t="shared" si="12"/>
        <v>552.9417797888386</v>
      </c>
    </row>
    <row r="332" spans="1:6" ht="10.5" customHeight="1">
      <c r="A332" s="17">
        <f t="shared" si="13"/>
        <v>329</v>
      </c>
      <c r="B332" s="105">
        <v>324</v>
      </c>
      <c r="C332" s="18" t="s">
        <v>397</v>
      </c>
      <c r="D332" s="7">
        <v>360419</v>
      </c>
      <c r="E332" s="7">
        <v>653</v>
      </c>
      <c r="F332" s="122">
        <f t="shared" si="12"/>
        <v>551.9433384379786</v>
      </c>
    </row>
    <row r="333" spans="1:6" ht="10.5" customHeight="1">
      <c r="A333" s="17">
        <f t="shared" si="13"/>
        <v>330</v>
      </c>
      <c r="B333" s="105">
        <v>321</v>
      </c>
      <c r="C333" s="18" t="s">
        <v>394</v>
      </c>
      <c r="D333" s="7">
        <v>188721</v>
      </c>
      <c r="E333" s="7">
        <v>342</v>
      </c>
      <c r="F333" s="122">
        <f t="shared" si="12"/>
        <v>551.8157894736842</v>
      </c>
    </row>
    <row r="334" spans="1:6" ht="10.5" customHeight="1">
      <c r="A334" s="17">
        <f t="shared" si="13"/>
        <v>331</v>
      </c>
      <c r="B334" s="105">
        <v>8</v>
      </c>
      <c r="C334" s="18" t="s">
        <v>88</v>
      </c>
      <c r="D334" s="7">
        <v>759673</v>
      </c>
      <c r="E334" s="7">
        <v>1377</v>
      </c>
      <c r="F334" s="122">
        <f t="shared" si="12"/>
        <v>551.6870007262164</v>
      </c>
    </row>
    <row r="335" spans="1:6" ht="10.5" customHeight="1">
      <c r="A335" s="17">
        <f t="shared" si="13"/>
        <v>332</v>
      </c>
      <c r="B335" s="105">
        <v>337</v>
      </c>
      <c r="C335" s="18" t="s">
        <v>409</v>
      </c>
      <c r="D335" s="7">
        <v>165663</v>
      </c>
      <c r="E335" s="7">
        <v>301</v>
      </c>
      <c r="F335" s="122">
        <f t="shared" si="12"/>
        <v>550.375415282392</v>
      </c>
    </row>
    <row r="336" spans="1:6" ht="10.5" customHeight="1">
      <c r="A336" s="17">
        <f t="shared" si="13"/>
        <v>333</v>
      </c>
      <c r="B336" s="105">
        <v>64</v>
      </c>
      <c r="C336" s="18" t="s">
        <v>142</v>
      </c>
      <c r="D336" s="7">
        <v>331400</v>
      </c>
      <c r="E336" s="7">
        <v>603</v>
      </c>
      <c r="F336" s="122">
        <f t="shared" si="12"/>
        <v>549.5854063018243</v>
      </c>
    </row>
    <row r="337" spans="1:6" ht="10.5" customHeight="1">
      <c r="A337" s="17">
        <f t="shared" si="13"/>
        <v>334</v>
      </c>
      <c r="B337" s="105">
        <v>358</v>
      </c>
      <c r="C337" s="18" t="s">
        <v>430</v>
      </c>
      <c r="D337" s="7">
        <v>392984</v>
      </c>
      <c r="E337" s="7">
        <v>716</v>
      </c>
      <c r="F337" s="122">
        <f t="shared" si="12"/>
        <v>548.8603351955308</v>
      </c>
    </row>
    <row r="338" spans="1:6" ht="10.5" customHeight="1">
      <c r="A338" s="17">
        <f t="shared" si="13"/>
        <v>335</v>
      </c>
      <c r="B338" s="105">
        <v>253</v>
      </c>
      <c r="C338" s="18" t="s">
        <v>74</v>
      </c>
      <c r="D338" s="7">
        <v>61363</v>
      </c>
      <c r="E338" s="7">
        <v>112</v>
      </c>
      <c r="F338" s="122">
        <f t="shared" si="12"/>
        <v>547.8839285714286</v>
      </c>
    </row>
    <row r="339" spans="1:6" ht="10.5" customHeight="1">
      <c r="A339" s="17">
        <f t="shared" si="13"/>
        <v>336</v>
      </c>
      <c r="B339" s="105">
        <v>135</v>
      </c>
      <c r="C339" s="18" t="s">
        <v>212</v>
      </c>
      <c r="D339" s="7">
        <v>2072908</v>
      </c>
      <c r="E339" s="7">
        <v>3788</v>
      </c>
      <c r="F339" s="122">
        <f t="shared" si="12"/>
        <v>547.2302006335797</v>
      </c>
    </row>
    <row r="340" spans="1:6" ht="10.5" customHeight="1">
      <c r="A340" s="17">
        <f t="shared" si="13"/>
        <v>337</v>
      </c>
      <c r="B340" s="105">
        <v>101</v>
      </c>
      <c r="C340" s="18" t="s">
        <v>178</v>
      </c>
      <c r="D340" s="7">
        <v>127674</v>
      </c>
      <c r="E340" s="7">
        <v>234</v>
      </c>
      <c r="F340" s="122">
        <f t="shared" si="12"/>
        <v>545.6153846153846</v>
      </c>
    </row>
    <row r="341" spans="1:6" ht="10.5" customHeight="1">
      <c r="A341" s="17">
        <f t="shared" si="13"/>
        <v>338</v>
      </c>
      <c r="B341" s="105">
        <v>67</v>
      </c>
      <c r="C341" s="18" t="s">
        <v>145</v>
      </c>
      <c r="D341" s="7">
        <v>455852</v>
      </c>
      <c r="E341" s="7">
        <v>836</v>
      </c>
      <c r="F341" s="122">
        <f t="shared" si="12"/>
        <v>545.2775119617224</v>
      </c>
    </row>
    <row r="342" spans="1:6" ht="10.5" customHeight="1">
      <c r="A342" s="17">
        <f t="shared" si="13"/>
        <v>339</v>
      </c>
      <c r="B342" s="105">
        <v>279</v>
      </c>
      <c r="C342" s="18" t="s">
        <v>352</v>
      </c>
      <c r="D342" s="7">
        <v>715219</v>
      </c>
      <c r="E342" s="7">
        <v>1323</v>
      </c>
      <c r="F342" s="122">
        <f t="shared" si="12"/>
        <v>540.6039304610733</v>
      </c>
    </row>
    <row r="343" spans="1:6" ht="10.5" customHeight="1">
      <c r="A343" s="17">
        <f t="shared" si="13"/>
        <v>340</v>
      </c>
      <c r="B343" s="105">
        <v>332</v>
      </c>
      <c r="C343" s="18" t="s">
        <v>404</v>
      </c>
      <c r="D343" s="7">
        <v>103609</v>
      </c>
      <c r="E343" s="7">
        <v>192</v>
      </c>
      <c r="F343" s="122">
        <f t="shared" si="12"/>
        <v>539.6302083333334</v>
      </c>
    </row>
    <row r="344" spans="1:6" ht="10.5" customHeight="1">
      <c r="A344" s="17">
        <f t="shared" si="13"/>
        <v>341</v>
      </c>
      <c r="B344" s="105">
        <v>273</v>
      </c>
      <c r="C344" s="18" t="s">
        <v>346</v>
      </c>
      <c r="D344" s="7">
        <v>306278</v>
      </c>
      <c r="E344" s="7">
        <v>569</v>
      </c>
      <c r="F344" s="122">
        <f t="shared" si="12"/>
        <v>538.274165202109</v>
      </c>
    </row>
    <row r="345" spans="1:6" ht="10.5" customHeight="1">
      <c r="A345" s="17">
        <f t="shared" si="13"/>
        <v>342</v>
      </c>
      <c r="B345" s="105">
        <v>248</v>
      </c>
      <c r="C345" s="18" t="s">
        <v>324</v>
      </c>
      <c r="D345" s="7">
        <v>279665</v>
      </c>
      <c r="E345" s="7">
        <v>520</v>
      </c>
      <c r="F345" s="122">
        <f t="shared" si="12"/>
        <v>537.8173076923077</v>
      </c>
    </row>
    <row r="346" spans="1:6" ht="10.5" customHeight="1">
      <c r="A346" s="17">
        <f t="shared" si="13"/>
        <v>343</v>
      </c>
      <c r="B346" s="105">
        <v>189</v>
      </c>
      <c r="C346" s="18" t="s">
        <v>265</v>
      </c>
      <c r="D346" s="7">
        <v>132811</v>
      </c>
      <c r="E346" s="7">
        <v>247</v>
      </c>
      <c r="F346" s="122">
        <f t="shared" si="12"/>
        <v>537.6963562753036</v>
      </c>
    </row>
    <row r="347" spans="1:6" ht="10.5" customHeight="1">
      <c r="A347" s="17">
        <f t="shared" si="13"/>
        <v>344</v>
      </c>
      <c r="B347" s="105">
        <v>364</v>
      </c>
      <c r="C347" s="18" t="s">
        <v>436</v>
      </c>
      <c r="D347" s="7">
        <v>137958</v>
      </c>
      <c r="E347" s="7">
        <v>257</v>
      </c>
      <c r="F347" s="122">
        <f t="shared" si="12"/>
        <v>536.8015564202335</v>
      </c>
    </row>
    <row r="348" spans="1:6" ht="10.5" customHeight="1">
      <c r="A348" s="17">
        <f t="shared" si="13"/>
        <v>345</v>
      </c>
      <c r="B348" s="105">
        <v>136</v>
      </c>
      <c r="C348" s="18" t="s">
        <v>213</v>
      </c>
      <c r="D348" s="7">
        <v>238962</v>
      </c>
      <c r="E348" s="7">
        <v>446</v>
      </c>
      <c r="F348" s="122">
        <f t="shared" si="12"/>
        <v>535.7892376681615</v>
      </c>
    </row>
    <row r="349" spans="1:6" ht="10.5" customHeight="1">
      <c r="A349" s="17">
        <f t="shared" si="13"/>
        <v>346</v>
      </c>
      <c r="B349" s="105">
        <v>350</v>
      </c>
      <c r="C349" s="18" t="s">
        <v>422</v>
      </c>
      <c r="D349" s="7">
        <v>83000</v>
      </c>
      <c r="E349" s="7">
        <v>155</v>
      </c>
      <c r="F349" s="122">
        <f t="shared" si="12"/>
        <v>535.483870967742</v>
      </c>
    </row>
    <row r="350" spans="1:6" ht="10.5" customHeight="1">
      <c r="A350" s="17">
        <f t="shared" si="13"/>
        <v>347</v>
      </c>
      <c r="B350" s="105">
        <v>51</v>
      </c>
      <c r="C350" s="18" t="s">
        <v>130</v>
      </c>
      <c r="D350" s="7">
        <v>220440</v>
      </c>
      <c r="E350" s="7">
        <v>412</v>
      </c>
      <c r="F350" s="122">
        <f t="shared" si="12"/>
        <v>535.0485436893204</v>
      </c>
    </row>
    <row r="351" spans="1:6" ht="10.5" customHeight="1">
      <c r="A351" s="17">
        <f t="shared" si="13"/>
        <v>348</v>
      </c>
      <c r="B351" s="105">
        <v>69</v>
      </c>
      <c r="C351" s="18" t="s">
        <v>147</v>
      </c>
      <c r="D351" s="7">
        <v>121708</v>
      </c>
      <c r="E351" s="7">
        <v>228</v>
      </c>
      <c r="F351" s="122">
        <f t="shared" si="12"/>
        <v>533.8070175438596</v>
      </c>
    </row>
    <row r="352" spans="1:6" ht="10.5" customHeight="1">
      <c r="A352" s="17">
        <f t="shared" si="13"/>
        <v>349</v>
      </c>
      <c r="B352" s="105">
        <v>356</v>
      </c>
      <c r="C352" s="18" t="s">
        <v>428</v>
      </c>
      <c r="D352" s="7">
        <v>368991</v>
      </c>
      <c r="E352" s="7">
        <v>692</v>
      </c>
      <c r="F352" s="122">
        <f t="shared" si="12"/>
        <v>533.2239884393064</v>
      </c>
    </row>
    <row r="353" spans="1:6" ht="10.5" customHeight="1">
      <c r="A353" s="17">
        <f t="shared" si="13"/>
        <v>350</v>
      </c>
      <c r="B353" s="105">
        <v>165</v>
      </c>
      <c r="C353" s="18" t="s">
        <v>242</v>
      </c>
      <c r="D353" s="7">
        <v>244003</v>
      </c>
      <c r="E353" s="7">
        <v>458</v>
      </c>
      <c r="F353" s="122">
        <f t="shared" si="12"/>
        <v>532.7576419213974</v>
      </c>
    </row>
    <row r="354" spans="1:6" ht="10.5" customHeight="1">
      <c r="A354" s="17">
        <f t="shared" si="13"/>
        <v>351</v>
      </c>
      <c r="B354" s="105">
        <v>239</v>
      </c>
      <c r="C354" s="18" t="s">
        <v>315</v>
      </c>
      <c r="D354" s="7">
        <v>185430</v>
      </c>
      <c r="E354" s="7">
        <v>352</v>
      </c>
      <c r="F354" s="122">
        <f t="shared" si="12"/>
        <v>526.7897727272727</v>
      </c>
    </row>
    <row r="355" spans="1:6" ht="10.5" customHeight="1">
      <c r="A355" s="17">
        <f t="shared" si="13"/>
        <v>352</v>
      </c>
      <c r="B355" s="105">
        <v>9</v>
      </c>
      <c r="C355" s="18" t="s">
        <v>89</v>
      </c>
      <c r="D355" s="7">
        <v>160004</v>
      </c>
      <c r="E355" s="7">
        <v>304</v>
      </c>
      <c r="F355" s="122">
        <f t="shared" si="12"/>
        <v>526.328947368421</v>
      </c>
    </row>
    <row r="356" spans="1:6" ht="10.5" customHeight="1">
      <c r="A356" s="17">
        <f t="shared" si="13"/>
        <v>353</v>
      </c>
      <c r="B356" s="105">
        <v>145</v>
      </c>
      <c r="C356" s="18" t="s">
        <v>222</v>
      </c>
      <c r="D356" s="7">
        <v>145515</v>
      </c>
      <c r="E356" s="7">
        <v>277</v>
      </c>
      <c r="F356" s="122">
        <f t="shared" si="12"/>
        <v>525.3249097472924</v>
      </c>
    </row>
    <row r="357" spans="1:6" ht="10.5" customHeight="1">
      <c r="A357" s="17">
        <f t="shared" si="13"/>
        <v>354</v>
      </c>
      <c r="B357" s="105">
        <v>300</v>
      </c>
      <c r="C357" s="18" t="s">
        <v>373</v>
      </c>
      <c r="D357" s="7">
        <v>200400</v>
      </c>
      <c r="E357" s="7">
        <v>382</v>
      </c>
      <c r="F357" s="122">
        <f t="shared" si="12"/>
        <v>524.6073298429319</v>
      </c>
    </row>
    <row r="358" spans="1:6" ht="10.5" customHeight="1">
      <c r="A358" s="17">
        <f aca="true" t="shared" si="14" ref="A358:A382">A357+1</f>
        <v>355</v>
      </c>
      <c r="B358" s="105">
        <v>366</v>
      </c>
      <c r="C358" s="18" t="s">
        <v>438</v>
      </c>
      <c r="D358" s="7">
        <v>137300</v>
      </c>
      <c r="E358" s="7">
        <v>262</v>
      </c>
      <c r="F358" s="122">
        <f t="shared" si="12"/>
        <v>524.0458015267176</v>
      </c>
    </row>
    <row r="359" spans="1:6" ht="10.5" customHeight="1">
      <c r="A359" s="17">
        <f t="shared" si="14"/>
        <v>356</v>
      </c>
      <c r="B359" s="105">
        <v>299</v>
      </c>
      <c r="C359" s="18" t="s">
        <v>372</v>
      </c>
      <c r="D359" s="7">
        <v>166993</v>
      </c>
      <c r="E359" s="7">
        <v>320</v>
      </c>
      <c r="F359" s="122">
        <f t="shared" si="12"/>
        <v>521.853125</v>
      </c>
    </row>
    <row r="360" spans="1:6" ht="10.5" customHeight="1">
      <c r="A360" s="17">
        <f t="shared" si="14"/>
        <v>357</v>
      </c>
      <c r="B360" s="105">
        <v>217</v>
      </c>
      <c r="C360" s="18" t="s">
        <v>293</v>
      </c>
      <c r="D360" s="7">
        <v>29440</v>
      </c>
      <c r="E360" s="7">
        <v>57</v>
      </c>
      <c r="F360" s="122">
        <f t="shared" si="12"/>
        <v>516.4912280701755</v>
      </c>
    </row>
    <row r="361" spans="1:6" ht="10.5" customHeight="1">
      <c r="A361" s="17">
        <f t="shared" si="14"/>
        <v>358</v>
      </c>
      <c r="B361" s="105">
        <v>2</v>
      </c>
      <c r="C361" s="18" t="s">
        <v>82</v>
      </c>
      <c r="D361" s="7">
        <v>543643</v>
      </c>
      <c r="E361" s="7">
        <v>1053</v>
      </c>
      <c r="F361" s="122">
        <f t="shared" si="12"/>
        <v>516.2801519468186</v>
      </c>
    </row>
    <row r="362" spans="1:6" ht="10.5" customHeight="1">
      <c r="A362" s="17">
        <f t="shared" si="14"/>
        <v>359</v>
      </c>
      <c r="B362" s="105">
        <v>202</v>
      </c>
      <c r="C362" s="18" t="s">
        <v>278</v>
      </c>
      <c r="D362" s="7">
        <v>122296</v>
      </c>
      <c r="E362" s="7">
        <v>237</v>
      </c>
      <c r="F362" s="122">
        <f t="shared" si="12"/>
        <v>516.0168776371308</v>
      </c>
    </row>
    <row r="363" spans="1:6" ht="10.5" customHeight="1">
      <c r="A363" s="17">
        <f t="shared" si="14"/>
        <v>360</v>
      </c>
      <c r="B363" s="105">
        <v>224</v>
      </c>
      <c r="C363" s="18" t="s">
        <v>300</v>
      </c>
      <c r="D363" s="7">
        <v>44887</v>
      </c>
      <c r="E363" s="7">
        <v>87</v>
      </c>
      <c r="F363" s="122">
        <f t="shared" si="12"/>
        <v>515.9425287356322</v>
      </c>
    </row>
    <row r="364" spans="1:6" ht="10.5" customHeight="1">
      <c r="A364" s="17">
        <f t="shared" si="14"/>
        <v>361</v>
      </c>
      <c r="B364" s="105">
        <v>261</v>
      </c>
      <c r="C364" s="18" t="s">
        <v>334</v>
      </c>
      <c r="D364" s="7">
        <v>183382</v>
      </c>
      <c r="E364" s="7">
        <v>357</v>
      </c>
      <c r="F364" s="122">
        <f t="shared" si="12"/>
        <v>513.6750700280112</v>
      </c>
    </row>
    <row r="365" spans="1:6" ht="10.5" customHeight="1">
      <c r="A365" s="17">
        <f t="shared" si="14"/>
        <v>362</v>
      </c>
      <c r="B365" s="105">
        <v>110</v>
      </c>
      <c r="C365" s="18" t="s">
        <v>187</v>
      </c>
      <c r="D365" s="7">
        <v>84116</v>
      </c>
      <c r="E365" s="7">
        <v>164</v>
      </c>
      <c r="F365" s="122">
        <f t="shared" si="12"/>
        <v>512.9024390243902</v>
      </c>
    </row>
    <row r="366" spans="1:6" ht="10.5" customHeight="1">
      <c r="A366" s="17">
        <f t="shared" si="14"/>
        <v>363</v>
      </c>
      <c r="B366" s="105">
        <v>98</v>
      </c>
      <c r="C366" s="18" t="s">
        <v>175</v>
      </c>
      <c r="D366" s="7">
        <v>198222</v>
      </c>
      <c r="E366" s="7">
        <v>389</v>
      </c>
      <c r="F366" s="122">
        <f t="shared" si="12"/>
        <v>509.56812339331617</v>
      </c>
    </row>
    <row r="367" spans="1:6" ht="10.5" customHeight="1">
      <c r="A367" s="17">
        <f t="shared" si="14"/>
        <v>364</v>
      </c>
      <c r="B367" s="105">
        <v>186</v>
      </c>
      <c r="C367" s="18" t="s">
        <v>262</v>
      </c>
      <c r="D367" s="7">
        <v>333974</v>
      </c>
      <c r="E367" s="7">
        <v>663</v>
      </c>
      <c r="F367" s="122">
        <f t="shared" si="12"/>
        <v>503.7315233785822</v>
      </c>
    </row>
    <row r="368" spans="1:6" ht="10.5" customHeight="1">
      <c r="A368" s="17">
        <f t="shared" si="14"/>
        <v>365</v>
      </c>
      <c r="B368" s="105">
        <v>281</v>
      </c>
      <c r="C368" s="18" t="s">
        <v>354</v>
      </c>
      <c r="D368" s="7">
        <v>147745</v>
      </c>
      <c r="E368" s="7">
        <v>294</v>
      </c>
      <c r="F368" s="122">
        <f t="shared" si="12"/>
        <v>502.53401360544217</v>
      </c>
    </row>
    <row r="369" spans="1:6" ht="10.5" customHeight="1">
      <c r="A369" s="17">
        <f t="shared" si="14"/>
        <v>366</v>
      </c>
      <c r="B369" s="105">
        <v>84</v>
      </c>
      <c r="C369" s="18" t="s">
        <v>162</v>
      </c>
      <c r="D369" s="7">
        <v>112192</v>
      </c>
      <c r="E369" s="7">
        <v>224</v>
      </c>
      <c r="F369" s="122">
        <f t="shared" si="12"/>
        <v>500.85714285714283</v>
      </c>
    </row>
    <row r="370" spans="1:6" ht="10.5" customHeight="1">
      <c r="A370" s="17">
        <f t="shared" si="14"/>
        <v>367</v>
      </c>
      <c r="B370" s="105">
        <v>4</v>
      </c>
      <c r="C370" s="18" t="s">
        <v>84</v>
      </c>
      <c r="D370" s="7">
        <v>89668</v>
      </c>
      <c r="E370" s="7">
        <v>180</v>
      </c>
      <c r="F370" s="122">
        <f t="shared" si="12"/>
        <v>498.15555555555557</v>
      </c>
    </row>
    <row r="371" spans="1:6" ht="10.5" customHeight="1">
      <c r="A371" s="17">
        <f t="shared" si="14"/>
        <v>368</v>
      </c>
      <c r="B371" s="105">
        <v>237</v>
      </c>
      <c r="C371" s="18" t="s">
        <v>313</v>
      </c>
      <c r="D371" s="7">
        <v>133900</v>
      </c>
      <c r="E371" s="7">
        <v>271</v>
      </c>
      <c r="F371" s="122">
        <f t="shared" si="12"/>
        <v>494.0959409594096</v>
      </c>
    </row>
    <row r="372" spans="1:6" ht="10.5" customHeight="1">
      <c r="A372" s="17">
        <f t="shared" si="14"/>
        <v>369</v>
      </c>
      <c r="B372" s="105">
        <v>27</v>
      </c>
      <c r="C372" s="18" t="s">
        <v>107</v>
      </c>
      <c r="D372" s="7">
        <v>269250</v>
      </c>
      <c r="E372" s="7">
        <v>552</v>
      </c>
      <c r="F372" s="122">
        <f t="shared" si="12"/>
        <v>487.7717391304348</v>
      </c>
    </row>
    <row r="373" spans="1:6" ht="10.5" customHeight="1">
      <c r="A373" s="17">
        <f t="shared" si="14"/>
        <v>370</v>
      </c>
      <c r="B373" s="105">
        <v>328</v>
      </c>
      <c r="C373" s="18" t="s">
        <v>401</v>
      </c>
      <c r="D373" s="7">
        <v>101095</v>
      </c>
      <c r="E373" s="7">
        <v>208</v>
      </c>
      <c r="F373" s="122">
        <f t="shared" si="12"/>
        <v>486.03365384615387</v>
      </c>
    </row>
    <row r="374" spans="1:6" ht="10.5" customHeight="1">
      <c r="A374" s="17">
        <f t="shared" si="14"/>
        <v>371</v>
      </c>
      <c r="B374" s="105">
        <v>374</v>
      </c>
      <c r="C374" s="18" t="s">
        <v>446</v>
      </c>
      <c r="D374" s="7">
        <v>370537</v>
      </c>
      <c r="E374" s="7">
        <v>772</v>
      </c>
      <c r="F374" s="122">
        <f t="shared" si="12"/>
        <v>479.97020725388603</v>
      </c>
    </row>
    <row r="375" spans="1:6" ht="10.5" customHeight="1">
      <c r="A375" s="17">
        <f t="shared" si="14"/>
        <v>372</v>
      </c>
      <c r="B375" s="105">
        <v>130</v>
      </c>
      <c r="C375" s="18" t="s">
        <v>207</v>
      </c>
      <c r="D375" s="7">
        <v>87537</v>
      </c>
      <c r="E375" s="7">
        <v>183</v>
      </c>
      <c r="F375" s="122">
        <f t="shared" si="12"/>
        <v>478.344262295082</v>
      </c>
    </row>
    <row r="376" spans="1:6" ht="10.5" customHeight="1">
      <c r="A376" s="17">
        <f t="shared" si="14"/>
        <v>373</v>
      </c>
      <c r="B376" s="105">
        <v>326</v>
      </c>
      <c r="C376" s="18" t="s">
        <v>399</v>
      </c>
      <c r="D376" s="7">
        <v>262027</v>
      </c>
      <c r="E376" s="7">
        <v>548</v>
      </c>
      <c r="F376" s="122">
        <f t="shared" si="12"/>
        <v>478.1514598540146</v>
      </c>
    </row>
    <row r="377" spans="1:6" ht="10.5" customHeight="1">
      <c r="A377" s="17">
        <f t="shared" si="14"/>
        <v>374</v>
      </c>
      <c r="B377" s="105">
        <v>25</v>
      </c>
      <c r="C377" s="18" t="s">
        <v>105</v>
      </c>
      <c r="D377" s="7">
        <v>277774</v>
      </c>
      <c r="E377" s="7">
        <v>583</v>
      </c>
      <c r="F377" s="122">
        <f t="shared" si="12"/>
        <v>476.45626072041165</v>
      </c>
    </row>
    <row r="378" spans="1:6" ht="10.5" customHeight="1">
      <c r="A378" s="17">
        <f t="shared" si="14"/>
        <v>375</v>
      </c>
      <c r="B378" s="105">
        <v>171</v>
      </c>
      <c r="C378" s="18" t="s">
        <v>247</v>
      </c>
      <c r="D378" s="7">
        <v>282046</v>
      </c>
      <c r="E378" s="7">
        <v>593</v>
      </c>
      <c r="F378" s="122">
        <f t="shared" si="12"/>
        <v>475.6256323777403</v>
      </c>
    </row>
    <row r="379" spans="1:6" ht="10.5" customHeight="1">
      <c r="A379" s="17">
        <f t="shared" si="14"/>
        <v>376</v>
      </c>
      <c r="B379" s="105">
        <v>283</v>
      </c>
      <c r="C379" s="18" t="s">
        <v>356</v>
      </c>
      <c r="D379" s="7">
        <v>299851</v>
      </c>
      <c r="E379" s="7">
        <v>631</v>
      </c>
      <c r="F379" s="122">
        <f t="shared" si="12"/>
        <v>475.1996830427892</v>
      </c>
    </row>
    <row r="380" spans="1:6" ht="10.5" customHeight="1">
      <c r="A380" s="17">
        <f t="shared" si="14"/>
        <v>377</v>
      </c>
      <c r="B380" s="105">
        <v>49</v>
      </c>
      <c r="C380" s="18" t="s">
        <v>128</v>
      </c>
      <c r="D380" s="7">
        <v>100857</v>
      </c>
      <c r="E380" s="7">
        <v>214</v>
      </c>
      <c r="F380" s="122">
        <f t="shared" si="12"/>
        <v>471.2943925233645</v>
      </c>
    </row>
    <row r="381" spans="1:6" ht="10.5" customHeight="1">
      <c r="A381" s="17">
        <f t="shared" si="14"/>
        <v>378</v>
      </c>
      <c r="B381" s="105">
        <v>269</v>
      </c>
      <c r="C381" s="18" t="s">
        <v>342</v>
      </c>
      <c r="D381" s="7">
        <v>387321</v>
      </c>
      <c r="E381" s="7">
        <v>825</v>
      </c>
      <c r="F381" s="122">
        <f t="shared" si="12"/>
        <v>469.48</v>
      </c>
    </row>
    <row r="382" spans="1:6" ht="10.5" customHeight="1">
      <c r="A382" s="17">
        <f t="shared" si="14"/>
        <v>379</v>
      </c>
      <c r="B382" s="105">
        <v>309</v>
      </c>
      <c r="C382" s="18" t="s">
        <v>382</v>
      </c>
      <c r="D382" s="7">
        <v>79333</v>
      </c>
      <c r="E382" s="7">
        <v>171</v>
      </c>
      <c r="F382" s="122">
        <f t="shared" si="12"/>
        <v>463.9356725146199</v>
      </c>
    </row>
    <row r="383" spans="1:6" s="36" customFormat="1" ht="10.5" customHeight="1">
      <c r="A383" s="95" t="s">
        <v>7</v>
      </c>
      <c r="B383" s="93" t="s">
        <v>7</v>
      </c>
      <c r="C383" s="48" t="s">
        <v>6</v>
      </c>
      <c r="D383" s="58">
        <f>SUM(D4:D382)</f>
        <v>115345886</v>
      </c>
      <c r="E383" s="58">
        <f>SUM(E4:E382)</f>
        <v>198621</v>
      </c>
      <c r="F383" s="70" t="s">
        <v>10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8267716535433072" bottom="0.4724409448818898" header="0.35433070866141736" footer="0.2755905511811024"/>
  <pageSetup firstPageNumber="24" useFirstPageNumber="1" horizontalDpi="1200" verticalDpi="1200" orientation="portrait" paperSize="9" r:id="rId1"/>
  <headerFooter alignWithMargins="0">
    <oddHeader xml:space="preserve">&amp;LTabela 19. Zestawienie kwot dofinansowań do turnusów rehabilitacyjnych oraz liczby osób niepełnosprawnych, które otrzymały dofinansowanie.  </oddHeader>
    <oddFooter>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83"/>
  <sheetViews>
    <sheetView zoomScale="130" zoomScaleNormal="130" workbookViewId="0" topLeftCell="A1">
      <selection activeCell="A1" sqref="A1:A2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4" width="15.875" style="63" customWidth="1"/>
    <col min="5" max="5" width="18.25390625" style="63" customWidth="1"/>
    <col min="6" max="6" width="17.125" style="67" customWidth="1"/>
    <col min="7" max="16384" width="9.125" style="4" customWidth="1"/>
  </cols>
  <sheetData>
    <row r="1" spans="1:6" s="21" customFormat="1" ht="17.25" customHeight="1">
      <c r="A1" s="169" t="s">
        <v>21</v>
      </c>
      <c r="B1" s="168" t="s">
        <v>1</v>
      </c>
      <c r="C1" s="168" t="s">
        <v>0</v>
      </c>
      <c r="D1" s="176" t="s">
        <v>69</v>
      </c>
      <c r="E1" s="176"/>
      <c r="F1" s="177"/>
    </row>
    <row r="2" spans="1:6" s="22" customFormat="1" ht="20.25" customHeight="1">
      <c r="A2" s="181"/>
      <c r="B2" s="179"/>
      <c r="C2" s="179"/>
      <c r="D2" s="68" t="s">
        <v>61</v>
      </c>
      <c r="E2" s="68" t="s">
        <v>67</v>
      </c>
      <c r="F2" s="69" t="s">
        <v>68</v>
      </c>
    </row>
    <row r="3" spans="1:6" ht="9" customHeight="1">
      <c r="A3" s="50">
        <v>1</v>
      </c>
      <c r="B3" s="51">
        <v>2</v>
      </c>
      <c r="C3" s="51">
        <v>3</v>
      </c>
      <c r="D3" s="52">
        <v>4</v>
      </c>
      <c r="E3" s="52">
        <v>5</v>
      </c>
      <c r="F3" s="62">
        <v>6</v>
      </c>
    </row>
    <row r="4" spans="1:6" ht="10.5" customHeight="1">
      <c r="A4" s="17">
        <v>1</v>
      </c>
      <c r="B4" s="105">
        <v>96</v>
      </c>
      <c r="C4" s="18" t="s">
        <v>173</v>
      </c>
      <c r="D4" s="7">
        <v>19263</v>
      </c>
      <c r="E4" s="7">
        <v>19</v>
      </c>
      <c r="F4" s="122">
        <f aca="true" t="shared" si="0" ref="F4:F132">D4/E4</f>
        <v>1013.8421052631579</v>
      </c>
    </row>
    <row r="5" spans="1:6" ht="10.5" customHeight="1">
      <c r="A5" s="17">
        <f>A4+1</f>
        <v>2</v>
      </c>
      <c r="B5" s="105">
        <v>3</v>
      </c>
      <c r="C5" s="18" t="s">
        <v>83</v>
      </c>
      <c r="D5" s="7">
        <v>54742</v>
      </c>
      <c r="E5" s="7">
        <v>68</v>
      </c>
      <c r="F5" s="122">
        <f aca="true" t="shared" si="1" ref="F5:F68">D5/E5</f>
        <v>805.0294117647059</v>
      </c>
    </row>
    <row r="6" spans="1:6" ht="10.5" customHeight="1">
      <c r="A6" s="17">
        <f aca="true" t="shared" si="2" ref="A6:A69">A5+1</f>
        <v>3</v>
      </c>
      <c r="B6" s="105">
        <v>288</v>
      </c>
      <c r="C6" s="18" t="s">
        <v>361</v>
      </c>
      <c r="D6" s="7">
        <v>219467</v>
      </c>
      <c r="E6" s="7">
        <v>275</v>
      </c>
      <c r="F6" s="122">
        <f t="shared" si="1"/>
        <v>798.0618181818181</v>
      </c>
    </row>
    <row r="7" spans="1:6" ht="10.5" customHeight="1">
      <c r="A7" s="17">
        <f t="shared" si="2"/>
        <v>4</v>
      </c>
      <c r="B7" s="105">
        <v>48</v>
      </c>
      <c r="C7" s="18" t="s">
        <v>127</v>
      </c>
      <c r="D7" s="7">
        <v>78082</v>
      </c>
      <c r="E7" s="7">
        <v>100</v>
      </c>
      <c r="F7" s="122">
        <f t="shared" si="1"/>
        <v>780.82</v>
      </c>
    </row>
    <row r="8" spans="1:6" ht="10.5" customHeight="1">
      <c r="A8" s="17">
        <f t="shared" si="2"/>
        <v>5</v>
      </c>
      <c r="B8" s="105">
        <v>249</v>
      </c>
      <c r="C8" s="18" t="s">
        <v>325</v>
      </c>
      <c r="D8" s="7">
        <v>74275</v>
      </c>
      <c r="E8" s="7">
        <v>98</v>
      </c>
      <c r="F8" s="122">
        <f t="shared" si="1"/>
        <v>757.9081632653061</v>
      </c>
    </row>
    <row r="9" spans="1:6" ht="10.5" customHeight="1">
      <c r="A9" s="17">
        <f t="shared" si="2"/>
        <v>6</v>
      </c>
      <c r="B9" s="105">
        <v>59</v>
      </c>
      <c r="C9" s="18" t="s">
        <v>137</v>
      </c>
      <c r="D9" s="7">
        <v>21708</v>
      </c>
      <c r="E9" s="7">
        <v>29</v>
      </c>
      <c r="F9" s="122">
        <f t="shared" si="1"/>
        <v>748.551724137931</v>
      </c>
    </row>
    <row r="10" spans="1:6" ht="10.5" customHeight="1">
      <c r="A10" s="17">
        <f t="shared" si="2"/>
        <v>7</v>
      </c>
      <c r="B10" s="105">
        <v>57</v>
      </c>
      <c r="C10" s="18" t="s">
        <v>135</v>
      </c>
      <c r="D10" s="7">
        <v>22979</v>
      </c>
      <c r="E10" s="7">
        <v>31</v>
      </c>
      <c r="F10" s="122">
        <f t="shared" si="1"/>
        <v>741.258064516129</v>
      </c>
    </row>
    <row r="11" spans="1:6" ht="9.75" customHeight="1">
      <c r="A11" s="17">
        <f t="shared" si="2"/>
        <v>8</v>
      </c>
      <c r="B11" s="105">
        <v>280</v>
      </c>
      <c r="C11" s="18" t="s">
        <v>353</v>
      </c>
      <c r="D11" s="7">
        <v>54699</v>
      </c>
      <c r="E11" s="7">
        <v>75</v>
      </c>
      <c r="F11" s="122">
        <f t="shared" si="1"/>
        <v>729.32</v>
      </c>
    </row>
    <row r="12" spans="1:6" ht="10.5" customHeight="1">
      <c r="A12" s="17">
        <f t="shared" si="2"/>
        <v>9</v>
      </c>
      <c r="B12" s="105">
        <v>88</v>
      </c>
      <c r="C12" s="18" t="s">
        <v>166</v>
      </c>
      <c r="D12" s="7">
        <v>40397</v>
      </c>
      <c r="E12" s="7">
        <v>56</v>
      </c>
      <c r="F12" s="122">
        <f t="shared" si="1"/>
        <v>721.375</v>
      </c>
    </row>
    <row r="13" spans="1:6" ht="10.5" customHeight="1">
      <c r="A13" s="17">
        <f t="shared" si="2"/>
        <v>10</v>
      </c>
      <c r="B13" s="105">
        <v>164</v>
      </c>
      <c r="C13" s="18" t="s">
        <v>241</v>
      </c>
      <c r="D13" s="7">
        <v>14290</v>
      </c>
      <c r="E13" s="7">
        <v>20</v>
      </c>
      <c r="F13" s="122">
        <f t="shared" si="1"/>
        <v>714.5</v>
      </c>
    </row>
    <row r="14" spans="1:6" ht="10.5" customHeight="1">
      <c r="A14" s="17">
        <f t="shared" si="2"/>
        <v>11</v>
      </c>
      <c r="B14" s="105">
        <v>42</v>
      </c>
      <c r="C14" s="18" t="s">
        <v>121</v>
      </c>
      <c r="D14" s="7">
        <v>22656</v>
      </c>
      <c r="E14" s="7">
        <v>32</v>
      </c>
      <c r="F14" s="122">
        <f t="shared" si="1"/>
        <v>708</v>
      </c>
    </row>
    <row r="15" spans="1:6" ht="10.5" customHeight="1">
      <c r="A15" s="17">
        <f t="shared" si="2"/>
        <v>12</v>
      </c>
      <c r="B15" s="105">
        <v>125</v>
      </c>
      <c r="C15" s="18" t="s">
        <v>202</v>
      </c>
      <c r="D15" s="7">
        <v>197743</v>
      </c>
      <c r="E15" s="7">
        <v>281</v>
      </c>
      <c r="F15" s="122">
        <f t="shared" si="1"/>
        <v>703.711743772242</v>
      </c>
    </row>
    <row r="16" spans="1:6" ht="10.5" customHeight="1">
      <c r="A16" s="17">
        <f t="shared" si="2"/>
        <v>13</v>
      </c>
      <c r="B16" s="105">
        <v>87</v>
      </c>
      <c r="C16" s="18" t="s">
        <v>165</v>
      </c>
      <c r="D16" s="7">
        <v>77015</v>
      </c>
      <c r="E16" s="7">
        <v>110</v>
      </c>
      <c r="F16" s="122">
        <f t="shared" si="1"/>
        <v>700.1363636363636</v>
      </c>
    </row>
    <row r="17" spans="1:6" ht="10.5" customHeight="1">
      <c r="A17" s="17">
        <f t="shared" si="2"/>
        <v>14</v>
      </c>
      <c r="B17" s="105">
        <v>141</v>
      </c>
      <c r="C17" s="18" t="s">
        <v>218</v>
      </c>
      <c r="D17" s="7">
        <v>44940</v>
      </c>
      <c r="E17" s="7">
        <v>65</v>
      </c>
      <c r="F17" s="122">
        <f t="shared" si="1"/>
        <v>691.3846153846154</v>
      </c>
    </row>
    <row r="18" spans="1:6" ht="10.5" customHeight="1">
      <c r="A18" s="17">
        <f t="shared" si="2"/>
        <v>15</v>
      </c>
      <c r="B18" s="105">
        <v>94</v>
      </c>
      <c r="C18" s="18" t="s">
        <v>171</v>
      </c>
      <c r="D18" s="7">
        <v>98574</v>
      </c>
      <c r="E18" s="7">
        <v>143</v>
      </c>
      <c r="F18" s="122">
        <f t="shared" si="1"/>
        <v>689.3286713286714</v>
      </c>
    </row>
    <row r="19" spans="1:6" ht="10.5" customHeight="1">
      <c r="A19" s="17">
        <f t="shared" si="2"/>
        <v>16</v>
      </c>
      <c r="B19" s="105">
        <v>362</v>
      </c>
      <c r="C19" s="18" t="s">
        <v>434</v>
      </c>
      <c r="D19" s="7">
        <v>32021</v>
      </c>
      <c r="E19" s="7">
        <v>47</v>
      </c>
      <c r="F19" s="122">
        <f t="shared" si="1"/>
        <v>681.2978723404256</v>
      </c>
    </row>
    <row r="20" spans="1:6" ht="10.5" customHeight="1">
      <c r="A20" s="17">
        <f t="shared" si="2"/>
        <v>17</v>
      </c>
      <c r="B20" s="105">
        <v>52</v>
      </c>
      <c r="C20" s="18" t="s">
        <v>76</v>
      </c>
      <c r="D20" s="7">
        <v>160052</v>
      </c>
      <c r="E20" s="7">
        <v>235</v>
      </c>
      <c r="F20" s="122">
        <f t="shared" si="1"/>
        <v>681.0723404255319</v>
      </c>
    </row>
    <row r="21" spans="1:6" ht="10.5" customHeight="1">
      <c r="A21" s="17">
        <f t="shared" si="2"/>
        <v>18</v>
      </c>
      <c r="B21" s="105">
        <v>245</v>
      </c>
      <c r="C21" s="18" t="s">
        <v>321</v>
      </c>
      <c r="D21" s="7">
        <v>110802</v>
      </c>
      <c r="E21" s="7">
        <v>163</v>
      </c>
      <c r="F21" s="122">
        <f t="shared" si="1"/>
        <v>679.7668711656441</v>
      </c>
    </row>
    <row r="22" spans="1:6" ht="10.5" customHeight="1">
      <c r="A22" s="17">
        <f t="shared" si="2"/>
        <v>19</v>
      </c>
      <c r="B22" s="105">
        <v>349</v>
      </c>
      <c r="C22" s="18" t="s">
        <v>421</v>
      </c>
      <c r="D22" s="7">
        <v>41197</v>
      </c>
      <c r="E22" s="7">
        <v>61</v>
      </c>
      <c r="F22" s="122">
        <f t="shared" si="1"/>
        <v>675.360655737705</v>
      </c>
    </row>
    <row r="23" spans="1:6" ht="10.5" customHeight="1">
      <c r="A23" s="17">
        <f t="shared" si="2"/>
        <v>20</v>
      </c>
      <c r="B23" s="105">
        <v>228</v>
      </c>
      <c r="C23" s="18" t="s">
        <v>304</v>
      </c>
      <c r="D23" s="7">
        <v>8626</v>
      </c>
      <c r="E23" s="7">
        <v>13</v>
      </c>
      <c r="F23" s="122">
        <f t="shared" si="1"/>
        <v>663.5384615384615</v>
      </c>
    </row>
    <row r="24" spans="1:6" ht="10.5" customHeight="1">
      <c r="A24" s="17">
        <f t="shared" si="2"/>
        <v>21</v>
      </c>
      <c r="B24" s="105">
        <v>73</v>
      </c>
      <c r="C24" s="18" t="s">
        <v>151</v>
      </c>
      <c r="D24" s="7">
        <v>31830</v>
      </c>
      <c r="E24" s="7">
        <v>48</v>
      </c>
      <c r="F24" s="122">
        <f t="shared" si="1"/>
        <v>663.125</v>
      </c>
    </row>
    <row r="25" spans="1:6" ht="10.5" customHeight="1">
      <c r="A25" s="17">
        <f t="shared" si="2"/>
        <v>22</v>
      </c>
      <c r="B25" s="105">
        <v>336</v>
      </c>
      <c r="C25" s="18" t="s">
        <v>408</v>
      </c>
      <c r="D25" s="7">
        <v>73259</v>
      </c>
      <c r="E25" s="7">
        <v>111</v>
      </c>
      <c r="F25" s="122">
        <f t="shared" si="1"/>
        <v>659.990990990991</v>
      </c>
    </row>
    <row r="26" spans="1:6" ht="10.5" customHeight="1">
      <c r="A26" s="17">
        <f t="shared" si="2"/>
        <v>23</v>
      </c>
      <c r="B26" s="105">
        <v>132</v>
      </c>
      <c r="C26" s="18" t="s">
        <v>209</v>
      </c>
      <c r="D26" s="7">
        <v>41531</v>
      </c>
      <c r="E26" s="7">
        <v>63</v>
      </c>
      <c r="F26" s="122">
        <f t="shared" si="1"/>
        <v>659.2222222222222</v>
      </c>
    </row>
    <row r="27" spans="1:6" ht="10.5" customHeight="1">
      <c r="A27" s="17">
        <f t="shared" si="2"/>
        <v>24</v>
      </c>
      <c r="B27" s="105">
        <v>133</v>
      </c>
      <c r="C27" s="18" t="s">
        <v>210</v>
      </c>
      <c r="D27" s="7">
        <v>121025</v>
      </c>
      <c r="E27" s="7">
        <v>184</v>
      </c>
      <c r="F27" s="122">
        <f t="shared" si="1"/>
        <v>657.7445652173913</v>
      </c>
    </row>
    <row r="28" spans="1:6" ht="10.5" customHeight="1">
      <c r="A28" s="17">
        <f t="shared" si="2"/>
        <v>25</v>
      </c>
      <c r="B28" s="105">
        <v>209</v>
      </c>
      <c r="C28" s="18" t="s">
        <v>285</v>
      </c>
      <c r="D28" s="7">
        <v>41393</v>
      </c>
      <c r="E28" s="7">
        <v>63</v>
      </c>
      <c r="F28" s="122">
        <f t="shared" si="1"/>
        <v>657.031746031746</v>
      </c>
    </row>
    <row r="29" spans="1:6" ht="10.5" customHeight="1">
      <c r="A29" s="17">
        <f t="shared" si="2"/>
        <v>26</v>
      </c>
      <c r="B29" s="105">
        <v>122</v>
      </c>
      <c r="C29" s="18" t="s">
        <v>199</v>
      </c>
      <c r="D29" s="7">
        <v>71527</v>
      </c>
      <c r="E29" s="7">
        <v>109</v>
      </c>
      <c r="F29" s="122">
        <f t="shared" si="1"/>
        <v>656.2110091743119</v>
      </c>
    </row>
    <row r="30" spans="1:6" ht="10.5" customHeight="1">
      <c r="A30" s="17">
        <f t="shared" si="2"/>
        <v>27</v>
      </c>
      <c r="B30" s="105">
        <v>74</v>
      </c>
      <c r="C30" s="18" t="s">
        <v>152</v>
      </c>
      <c r="D30" s="7">
        <v>28796</v>
      </c>
      <c r="E30" s="7">
        <v>44</v>
      </c>
      <c r="F30" s="122">
        <f t="shared" si="1"/>
        <v>654.4545454545455</v>
      </c>
    </row>
    <row r="31" spans="1:6" ht="10.5" customHeight="1">
      <c r="A31" s="17">
        <f t="shared" si="2"/>
        <v>28</v>
      </c>
      <c r="B31" s="105">
        <v>107</v>
      </c>
      <c r="C31" s="18" t="s">
        <v>184</v>
      </c>
      <c r="D31" s="7">
        <v>27777</v>
      </c>
      <c r="E31" s="7">
        <v>43</v>
      </c>
      <c r="F31" s="122">
        <f t="shared" si="1"/>
        <v>645.9767441860465</v>
      </c>
    </row>
    <row r="32" spans="1:6" ht="10.5" customHeight="1">
      <c r="A32" s="17">
        <f t="shared" si="2"/>
        <v>29</v>
      </c>
      <c r="B32" s="105">
        <v>20</v>
      </c>
      <c r="C32" s="18" t="s">
        <v>100</v>
      </c>
      <c r="D32" s="7">
        <v>64472</v>
      </c>
      <c r="E32" s="7">
        <v>100</v>
      </c>
      <c r="F32" s="122">
        <f t="shared" si="1"/>
        <v>644.72</v>
      </c>
    </row>
    <row r="33" spans="1:6" ht="10.5" customHeight="1">
      <c r="A33" s="17">
        <f t="shared" si="2"/>
        <v>30</v>
      </c>
      <c r="B33" s="105">
        <v>83</v>
      </c>
      <c r="C33" s="18" t="s">
        <v>161</v>
      </c>
      <c r="D33" s="7">
        <v>19978</v>
      </c>
      <c r="E33" s="7">
        <v>31</v>
      </c>
      <c r="F33" s="122">
        <f t="shared" si="1"/>
        <v>644.4516129032259</v>
      </c>
    </row>
    <row r="34" spans="1:6" ht="10.5" customHeight="1">
      <c r="A34" s="17">
        <f t="shared" si="2"/>
        <v>31</v>
      </c>
      <c r="B34" s="105">
        <v>312</v>
      </c>
      <c r="C34" s="18" t="s">
        <v>385</v>
      </c>
      <c r="D34" s="7">
        <v>34116</v>
      </c>
      <c r="E34" s="7">
        <v>53</v>
      </c>
      <c r="F34" s="122">
        <f t="shared" si="1"/>
        <v>643.6981132075472</v>
      </c>
    </row>
    <row r="35" spans="1:6" ht="10.5" customHeight="1">
      <c r="A35" s="17">
        <f t="shared" si="2"/>
        <v>32</v>
      </c>
      <c r="B35" s="105">
        <v>163</v>
      </c>
      <c r="C35" s="18" t="s">
        <v>240</v>
      </c>
      <c r="D35" s="7">
        <v>29543</v>
      </c>
      <c r="E35" s="7">
        <v>46</v>
      </c>
      <c r="F35" s="122">
        <f t="shared" si="1"/>
        <v>642.2391304347826</v>
      </c>
    </row>
    <row r="36" spans="1:6" ht="10.5" customHeight="1">
      <c r="A36" s="17">
        <f t="shared" si="2"/>
        <v>33</v>
      </c>
      <c r="B36" s="105">
        <v>62</v>
      </c>
      <c r="C36" s="18" t="s">
        <v>140</v>
      </c>
      <c r="D36" s="7">
        <v>91839</v>
      </c>
      <c r="E36" s="7">
        <v>143</v>
      </c>
      <c r="F36" s="122">
        <f t="shared" si="1"/>
        <v>642.2307692307693</v>
      </c>
    </row>
    <row r="37" spans="1:6" ht="10.5" customHeight="1">
      <c r="A37" s="17">
        <f t="shared" si="2"/>
        <v>34</v>
      </c>
      <c r="B37" s="105">
        <v>178</v>
      </c>
      <c r="C37" s="18" t="s">
        <v>254</v>
      </c>
      <c r="D37" s="7">
        <v>179083</v>
      </c>
      <c r="E37" s="7">
        <v>279</v>
      </c>
      <c r="F37" s="122">
        <f t="shared" si="1"/>
        <v>641.8745519713261</v>
      </c>
    </row>
    <row r="38" spans="1:6" ht="10.5" customHeight="1">
      <c r="A38" s="17">
        <f t="shared" si="2"/>
        <v>35</v>
      </c>
      <c r="B38" s="105">
        <v>90</v>
      </c>
      <c r="C38" s="18" t="s">
        <v>168</v>
      </c>
      <c r="D38" s="7">
        <v>226673</v>
      </c>
      <c r="E38" s="7">
        <v>354</v>
      </c>
      <c r="F38" s="122">
        <f t="shared" si="1"/>
        <v>640.319209039548</v>
      </c>
    </row>
    <row r="39" spans="1:6" ht="10.5" customHeight="1">
      <c r="A39" s="17">
        <f t="shared" si="2"/>
        <v>36</v>
      </c>
      <c r="B39" s="105">
        <v>355</v>
      </c>
      <c r="C39" s="18" t="s">
        <v>427</v>
      </c>
      <c r="D39" s="7">
        <v>42811</v>
      </c>
      <c r="E39" s="7">
        <v>67</v>
      </c>
      <c r="F39" s="122">
        <f t="shared" si="1"/>
        <v>638.9701492537314</v>
      </c>
    </row>
    <row r="40" spans="1:6" ht="10.5" customHeight="1">
      <c r="A40" s="17">
        <f t="shared" si="2"/>
        <v>37</v>
      </c>
      <c r="B40" s="105">
        <v>177</v>
      </c>
      <c r="C40" s="18" t="s">
        <v>253</v>
      </c>
      <c r="D40" s="7">
        <v>109237</v>
      </c>
      <c r="E40" s="7">
        <v>171</v>
      </c>
      <c r="F40" s="122">
        <f t="shared" si="1"/>
        <v>638.812865497076</v>
      </c>
    </row>
    <row r="41" spans="1:6" ht="10.5" customHeight="1">
      <c r="A41" s="17">
        <f t="shared" si="2"/>
        <v>38</v>
      </c>
      <c r="B41" s="105">
        <v>106</v>
      </c>
      <c r="C41" s="18" t="s">
        <v>183</v>
      </c>
      <c r="D41" s="7">
        <v>114086</v>
      </c>
      <c r="E41" s="7">
        <v>179</v>
      </c>
      <c r="F41" s="122">
        <f t="shared" si="1"/>
        <v>637.3519553072625</v>
      </c>
    </row>
    <row r="42" spans="1:6" ht="10.5" customHeight="1">
      <c r="A42" s="17">
        <f t="shared" si="2"/>
        <v>39</v>
      </c>
      <c r="B42" s="105">
        <v>120</v>
      </c>
      <c r="C42" s="18" t="s">
        <v>197</v>
      </c>
      <c r="D42" s="7">
        <v>31867</v>
      </c>
      <c r="E42" s="7">
        <v>50</v>
      </c>
      <c r="F42" s="122">
        <f t="shared" si="1"/>
        <v>637.34</v>
      </c>
    </row>
    <row r="43" spans="1:6" ht="10.5" customHeight="1">
      <c r="A43" s="17">
        <f t="shared" si="2"/>
        <v>40</v>
      </c>
      <c r="B43" s="105">
        <v>287</v>
      </c>
      <c r="C43" s="18" t="s">
        <v>360</v>
      </c>
      <c r="D43" s="7">
        <v>54800</v>
      </c>
      <c r="E43" s="7">
        <v>86</v>
      </c>
      <c r="F43" s="122">
        <f t="shared" si="1"/>
        <v>637.2093023255813</v>
      </c>
    </row>
    <row r="44" spans="1:6" ht="10.5" customHeight="1">
      <c r="A44" s="17">
        <f t="shared" si="2"/>
        <v>41</v>
      </c>
      <c r="B44" s="105">
        <v>77</v>
      </c>
      <c r="C44" s="18" t="s">
        <v>155</v>
      </c>
      <c r="D44" s="7">
        <v>41989</v>
      </c>
      <c r="E44" s="7">
        <v>66</v>
      </c>
      <c r="F44" s="122">
        <f t="shared" si="1"/>
        <v>636.1969696969697</v>
      </c>
    </row>
    <row r="45" spans="1:6" ht="10.5" customHeight="1">
      <c r="A45" s="17">
        <f t="shared" si="2"/>
        <v>42</v>
      </c>
      <c r="B45" s="105">
        <v>93</v>
      </c>
      <c r="C45" s="18" t="s">
        <v>170</v>
      </c>
      <c r="D45" s="7">
        <v>22133</v>
      </c>
      <c r="E45" s="7">
        <v>35</v>
      </c>
      <c r="F45" s="122">
        <f t="shared" si="1"/>
        <v>632.3714285714286</v>
      </c>
    </row>
    <row r="46" spans="1:6" ht="10.5" customHeight="1">
      <c r="A46" s="17">
        <f t="shared" si="2"/>
        <v>43</v>
      </c>
      <c r="B46" s="105">
        <v>76</v>
      </c>
      <c r="C46" s="18" t="s">
        <v>154</v>
      </c>
      <c r="D46" s="7">
        <v>247878</v>
      </c>
      <c r="E46" s="7">
        <v>393</v>
      </c>
      <c r="F46" s="122">
        <f t="shared" si="1"/>
        <v>630.7328244274809</v>
      </c>
    </row>
    <row r="47" spans="1:6" ht="10.5" customHeight="1">
      <c r="A47" s="17">
        <f t="shared" si="2"/>
        <v>44</v>
      </c>
      <c r="B47" s="105">
        <v>207</v>
      </c>
      <c r="C47" s="18" t="s">
        <v>283</v>
      </c>
      <c r="D47" s="7">
        <v>35266</v>
      </c>
      <c r="E47" s="7">
        <v>56</v>
      </c>
      <c r="F47" s="122">
        <f t="shared" si="1"/>
        <v>629.75</v>
      </c>
    </row>
    <row r="48" spans="1:6" ht="10.5" customHeight="1">
      <c r="A48" s="17">
        <f t="shared" si="2"/>
        <v>45</v>
      </c>
      <c r="B48" s="105">
        <v>278</v>
      </c>
      <c r="C48" s="18" t="s">
        <v>351</v>
      </c>
      <c r="D48" s="7">
        <v>93437</v>
      </c>
      <c r="E48" s="7">
        <v>149</v>
      </c>
      <c r="F48" s="122">
        <f t="shared" si="1"/>
        <v>627.0939597315436</v>
      </c>
    </row>
    <row r="49" spans="1:6" ht="10.5" customHeight="1">
      <c r="A49" s="17">
        <f t="shared" si="2"/>
        <v>46</v>
      </c>
      <c r="B49" s="105">
        <v>205</v>
      </c>
      <c r="C49" s="18" t="s">
        <v>281</v>
      </c>
      <c r="D49" s="7">
        <v>73908</v>
      </c>
      <c r="E49" s="7">
        <v>118</v>
      </c>
      <c r="F49" s="122">
        <f t="shared" si="1"/>
        <v>626.3389830508474</v>
      </c>
    </row>
    <row r="50" spans="1:6" ht="10.5" customHeight="1">
      <c r="A50" s="17">
        <f t="shared" si="2"/>
        <v>47</v>
      </c>
      <c r="B50" s="105">
        <v>201</v>
      </c>
      <c r="C50" s="18" t="s">
        <v>277</v>
      </c>
      <c r="D50" s="7">
        <v>77259</v>
      </c>
      <c r="E50" s="7">
        <v>124</v>
      </c>
      <c r="F50" s="122">
        <f t="shared" si="1"/>
        <v>623.0564516129032</v>
      </c>
    </row>
    <row r="51" spans="1:6" ht="10.5" customHeight="1">
      <c r="A51" s="17">
        <f t="shared" si="2"/>
        <v>48</v>
      </c>
      <c r="B51" s="105">
        <v>156</v>
      </c>
      <c r="C51" s="18" t="s">
        <v>233</v>
      </c>
      <c r="D51" s="7">
        <v>47348</v>
      </c>
      <c r="E51" s="7">
        <v>76</v>
      </c>
      <c r="F51" s="122">
        <f t="shared" si="1"/>
        <v>623</v>
      </c>
    </row>
    <row r="52" spans="1:6" ht="10.5" customHeight="1">
      <c r="A52" s="17">
        <f t="shared" si="2"/>
        <v>49</v>
      </c>
      <c r="B52" s="105">
        <v>111</v>
      </c>
      <c r="C52" s="18" t="s">
        <v>188</v>
      </c>
      <c r="D52" s="7">
        <v>49211</v>
      </c>
      <c r="E52" s="7">
        <v>79</v>
      </c>
      <c r="F52" s="122">
        <f t="shared" si="1"/>
        <v>622.9240506329114</v>
      </c>
    </row>
    <row r="53" spans="1:6" ht="10.5" customHeight="1">
      <c r="A53" s="17">
        <f t="shared" si="2"/>
        <v>50</v>
      </c>
      <c r="B53" s="105">
        <v>115</v>
      </c>
      <c r="C53" s="18" t="s">
        <v>192</v>
      </c>
      <c r="D53" s="7">
        <v>23638</v>
      </c>
      <c r="E53" s="7">
        <v>38</v>
      </c>
      <c r="F53" s="122">
        <f t="shared" si="1"/>
        <v>622.0526315789474</v>
      </c>
    </row>
    <row r="54" spans="1:6" ht="10.5" customHeight="1">
      <c r="A54" s="17">
        <f t="shared" si="2"/>
        <v>51</v>
      </c>
      <c r="B54" s="105">
        <v>119</v>
      </c>
      <c r="C54" s="18" t="s">
        <v>196</v>
      </c>
      <c r="D54" s="7">
        <v>24828</v>
      </c>
      <c r="E54" s="7">
        <v>40</v>
      </c>
      <c r="F54" s="122">
        <f t="shared" si="1"/>
        <v>620.7</v>
      </c>
    </row>
    <row r="55" spans="1:6" ht="10.5" customHeight="1">
      <c r="A55" s="17">
        <f t="shared" si="2"/>
        <v>52</v>
      </c>
      <c r="B55" s="105">
        <v>114</v>
      </c>
      <c r="C55" s="18" t="s">
        <v>191</v>
      </c>
      <c r="D55" s="7">
        <v>34488</v>
      </c>
      <c r="E55" s="7">
        <v>56</v>
      </c>
      <c r="F55" s="122">
        <f t="shared" si="1"/>
        <v>615.8571428571429</v>
      </c>
    </row>
    <row r="56" spans="1:6" ht="10.5" customHeight="1">
      <c r="A56" s="17">
        <f t="shared" si="2"/>
        <v>53</v>
      </c>
      <c r="B56" s="105">
        <v>342</v>
      </c>
      <c r="C56" s="18" t="s">
        <v>414</v>
      </c>
      <c r="D56" s="7">
        <v>29556</v>
      </c>
      <c r="E56" s="7">
        <v>48</v>
      </c>
      <c r="F56" s="122">
        <f t="shared" si="1"/>
        <v>615.75</v>
      </c>
    </row>
    <row r="57" spans="1:6" ht="10.5" customHeight="1">
      <c r="A57" s="17">
        <f t="shared" si="2"/>
        <v>54</v>
      </c>
      <c r="B57" s="105">
        <v>97</v>
      </c>
      <c r="C57" s="18" t="s">
        <v>174</v>
      </c>
      <c r="D57" s="7">
        <v>51010</v>
      </c>
      <c r="E57" s="7">
        <v>83</v>
      </c>
      <c r="F57" s="122">
        <f t="shared" si="1"/>
        <v>614.5783132530121</v>
      </c>
    </row>
    <row r="58" spans="1:6" ht="10.5" customHeight="1">
      <c r="A58" s="17">
        <f t="shared" si="2"/>
        <v>55</v>
      </c>
      <c r="B58" s="105">
        <v>153</v>
      </c>
      <c r="C58" s="18" t="s">
        <v>230</v>
      </c>
      <c r="D58" s="7">
        <v>10442</v>
      </c>
      <c r="E58" s="7">
        <v>17</v>
      </c>
      <c r="F58" s="122">
        <f t="shared" si="1"/>
        <v>614.2352941176471</v>
      </c>
    </row>
    <row r="59" spans="1:6" ht="10.5" customHeight="1">
      <c r="A59" s="17">
        <f t="shared" si="2"/>
        <v>56</v>
      </c>
      <c r="B59" s="105">
        <v>234</v>
      </c>
      <c r="C59" s="18" t="s">
        <v>310</v>
      </c>
      <c r="D59" s="7">
        <v>44822</v>
      </c>
      <c r="E59" s="7">
        <v>73</v>
      </c>
      <c r="F59" s="122">
        <f t="shared" si="1"/>
        <v>614</v>
      </c>
    </row>
    <row r="60" spans="1:6" ht="10.5" customHeight="1">
      <c r="A60" s="17">
        <f t="shared" si="2"/>
        <v>57</v>
      </c>
      <c r="B60" s="105">
        <v>275</v>
      </c>
      <c r="C60" s="18" t="s">
        <v>348</v>
      </c>
      <c r="D60" s="7">
        <v>79818</v>
      </c>
      <c r="E60" s="7">
        <v>130</v>
      </c>
      <c r="F60" s="122">
        <f t="shared" si="1"/>
        <v>613.9846153846154</v>
      </c>
    </row>
    <row r="61" spans="1:6" ht="10.5" customHeight="1">
      <c r="A61" s="17">
        <f t="shared" si="2"/>
        <v>58</v>
      </c>
      <c r="B61" s="105">
        <v>192</v>
      </c>
      <c r="C61" s="18" t="s">
        <v>268</v>
      </c>
      <c r="D61" s="7">
        <v>43555</v>
      </c>
      <c r="E61" s="7">
        <v>71</v>
      </c>
      <c r="F61" s="122">
        <f t="shared" si="1"/>
        <v>613.4507042253521</v>
      </c>
    </row>
    <row r="62" spans="1:6" ht="10.5" customHeight="1">
      <c r="A62" s="17">
        <f t="shared" si="2"/>
        <v>59</v>
      </c>
      <c r="B62" s="105">
        <v>244</v>
      </c>
      <c r="C62" s="18" t="s">
        <v>320</v>
      </c>
      <c r="D62" s="7">
        <v>25148</v>
      </c>
      <c r="E62" s="7">
        <v>41</v>
      </c>
      <c r="F62" s="122">
        <f t="shared" si="1"/>
        <v>613.3658536585366</v>
      </c>
    </row>
    <row r="63" spans="1:6" ht="10.5" customHeight="1">
      <c r="A63" s="17">
        <f t="shared" si="2"/>
        <v>60</v>
      </c>
      <c r="B63" s="105">
        <v>214</v>
      </c>
      <c r="C63" s="18" t="s">
        <v>290</v>
      </c>
      <c r="D63" s="7">
        <v>103605</v>
      </c>
      <c r="E63" s="7">
        <v>169</v>
      </c>
      <c r="F63" s="122">
        <f t="shared" si="1"/>
        <v>613.0473372781065</v>
      </c>
    </row>
    <row r="64" spans="1:6" ht="10.5" customHeight="1">
      <c r="A64" s="17">
        <f t="shared" si="2"/>
        <v>61</v>
      </c>
      <c r="B64" s="105">
        <v>100</v>
      </c>
      <c r="C64" s="18" t="s">
        <v>177</v>
      </c>
      <c r="D64" s="7">
        <v>97408</v>
      </c>
      <c r="E64" s="7">
        <v>159</v>
      </c>
      <c r="F64" s="122">
        <f t="shared" si="1"/>
        <v>612.62893081761</v>
      </c>
    </row>
    <row r="65" spans="1:6" ht="10.5" customHeight="1">
      <c r="A65" s="17">
        <f t="shared" si="2"/>
        <v>62</v>
      </c>
      <c r="B65" s="105">
        <v>162</v>
      </c>
      <c r="C65" s="18" t="s">
        <v>239</v>
      </c>
      <c r="D65" s="7">
        <v>83110</v>
      </c>
      <c r="E65" s="7">
        <v>136</v>
      </c>
      <c r="F65" s="122">
        <f t="shared" si="1"/>
        <v>611.1029411764706</v>
      </c>
    </row>
    <row r="66" spans="1:6" ht="10.5" customHeight="1">
      <c r="A66" s="17">
        <f t="shared" si="2"/>
        <v>63</v>
      </c>
      <c r="B66" s="105">
        <v>82</v>
      </c>
      <c r="C66" s="18" t="s">
        <v>160</v>
      </c>
      <c r="D66" s="7">
        <v>25045</v>
      </c>
      <c r="E66" s="7">
        <v>41</v>
      </c>
      <c r="F66" s="122">
        <f t="shared" si="1"/>
        <v>610.8536585365854</v>
      </c>
    </row>
    <row r="67" spans="1:6" ht="10.5" customHeight="1">
      <c r="A67" s="17">
        <f t="shared" si="2"/>
        <v>64</v>
      </c>
      <c r="B67" s="105">
        <v>71</v>
      </c>
      <c r="C67" s="18" t="s">
        <v>149</v>
      </c>
      <c r="D67" s="7">
        <v>21362</v>
      </c>
      <c r="E67" s="7">
        <v>35</v>
      </c>
      <c r="F67" s="122">
        <f t="shared" si="1"/>
        <v>610.3428571428572</v>
      </c>
    </row>
    <row r="68" spans="1:6" ht="10.5" customHeight="1">
      <c r="A68" s="17">
        <f t="shared" si="2"/>
        <v>65</v>
      </c>
      <c r="B68" s="105">
        <v>56</v>
      </c>
      <c r="C68" s="18" t="s">
        <v>134</v>
      </c>
      <c r="D68" s="7">
        <v>53683</v>
      </c>
      <c r="E68" s="7">
        <v>88</v>
      </c>
      <c r="F68" s="122">
        <f t="shared" si="1"/>
        <v>610.0340909090909</v>
      </c>
    </row>
    <row r="69" spans="1:6" ht="10.5" customHeight="1">
      <c r="A69" s="17">
        <f t="shared" si="2"/>
        <v>66</v>
      </c>
      <c r="B69" s="105">
        <v>60</v>
      </c>
      <c r="C69" s="18" t="s">
        <v>138</v>
      </c>
      <c r="D69" s="7">
        <v>50020</v>
      </c>
      <c r="E69" s="7">
        <v>82</v>
      </c>
      <c r="F69" s="122">
        <f t="shared" si="0"/>
        <v>610</v>
      </c>
    </row>
    <row r="70" spans="1:6" ht="10.5" customHeight="1">
      <c r="A70" s="17">
        <f aca="true" t="shared" si="3" ref="A70:A133">A69+1</f>
        <v>67</v>
      </c>
      <c r="B70" s="105">
        <v>5</v>
      </c>
      <c r="C70" s="18" t="s">
        <v>85</v>
      </c>
      <c r="D70" s="7">
        <v>68236</v>
      </c>
      <c r="E70" s="7">
        <v>112</v>
      </c>
      <c r="F70" s="122">
        <f t="shared" si="0"/>
        <v>609.25</v>
      </c>
    </row>
    <row r="71" spans="1:6" ht="10.5" customHeight="1">
      <c r="A71" s="17">
        <f t="shared" si="3"/>
        <v>68</v>
      </c>
      <c r="B71" s="105">
        <v>260</v>
      </c>
      <c r="C71" s="18" t="s">
        <v>333</v>
      </c>
      <c r="D71" s="7">
        <v>59667</v>
      </c>
      <c r="E71" s="7">
        <v>98</v>
      </c>
      <c r="F71" s="122">
        <f t="shared" si="0"/>
        <v>608.8469387755102</v>
      </c>
    </row>
    <row r="72" spans="1:6" ht="10.5" customHeight="1">
      <c r="A72" s="17">
        <f t="shared" si="3"/>
        <v>69</v>
      </c>
      <c r="B72" s="105">
        <v>313</v>
      </c>
      <c r="C72" s="18" t="s">
        <v>386</v>
      </c>
      <c r="D72" s="7">
        <v>37707</v>
      </c>
      <c r="E72" s="7">
        <v>62</v>
      </c>
      <c r="F72" s="122">
        <f t="shared" si="0"/>
        <v>608.1774193548387</v>
      </c>
    </row>
    <row r="73" spans="1:6" ht="10.5" customHeight="1">
      <c r="A73" s="17">
        <f t="shared" si="3"/>
        <v>70</v>
      </c>
      <c r="B73" s="105">
        <v>174</v>
      </c>
      <c r="C73" s="18" t="s">
        <v>250</v>
      </c>
      <c r="D73" s="7">
        <v>6075</v>
      </c>
      <c r="E73" s="7">
        <v>10</v>
      </c>
      <c r="F73" s="122">
        <f t="shared" si="0"/>
        <v>607.5</v>
      </c>
    </row>
    <row r="74" spans="1:6" ht="10.5" customHeight="1">
      <c r="A74" s="17">
        <f t="shared" si="3"/>
        <v>71</v>
      </c>
      <c r="B74" s="105">
        <v>318</v>
      </c>
      <c r="C74" s="18" t="s">
        <v>391</v>
      </c>
      <c r="D74" s="7">
        <v>126849</v>
      </c>
      <c r="E74" s="7">
        <v>209</v>
      </c>
      <c r="F74" s="122">
        <f t="shared" si="0"/>
        <v>606.933014354067</v>
      </c>
    </row>
    <row r="75" spans="1:6" ht="10.5" customHeight="1">
      <c r="A75" s="17">
        <f t="shared" si="3"/>
        <v>72</v>
      </c>
      <c r="B75" s="105">
        <v>180</v>
      </c>
      <c r="C75" s="18" t="s">
        <v>256</v>
      </c>
      <c r="D75" s="7">
        <v>52791</v>
      </c>
      <c r="E75" s="7">
        <v>87</v>
      </c>
      <c r="F75" s="122">
        <f t="shared" si="0"/>
        <v>606.7931034482758</v>
      </c>
    </row>
    <row r="76" spans="1:6" ht="10.5" customHeight="1">
      <c r="A76" s="17">
        <f t="shared" si="3"/>
        <v>73</v>
      </c>
      <c r="B76" s="105">
        <v>211</v>
      </c>
      <c r="C76" s="18" t="s">
        <v>287</v>
      </c>
      <c r="D76" s="7">
        <v>50959</v>
      </c>
      <c r="E76" s="7">
        <v>84</v>
      </c>
      <c r="F76" s="122">
        <f t="shared" si="0"/>
        <v>606.6547619047619</v>
      </c>
    </row>
    <row r="77" spans="1:6" ht="10.5" customHeight="1">
      <c r="A77" s="17">
        <f t="shared" si="3"/>
        <v>74</v>
      </c>
      <c r="B77" s="105">
        <v>378</v>
      </c>
      <c r="C77" s="18" t="s">
        <v>450</v>
      </c>
      <c r="D77" s="7">
        <v>46687</v>
      </c>
      <c r="E77" s="7">
        <v>77</v>
      </c>
      <c r="F77" s="122">
        <f t="shared" si="0"/>
        <v>606.3246753246754</v>
      </c>
    </row>
    <row r="78" spans="1:6" ht="10.5" customHeight="1">
      <c r="A78" s="17">
        <f t="shared" si="3"/>
        <v>75</v>
      </c>
      <c r="B78" s="105">
        <v>213</v>
      </c>
      <c r="C78" s="18" t="s">
        <v>289</v>
      </c>
      <c r="D78" s="7">
        <v>44159</v>
      </c>
      <c r="E78" s="7">
        <v>73</v>
      </c>
      <c r="F78" s="122">
        <f t="shared" si="0"/>
        <v>604.917808219178</v>
      </c>
    </row>
    <row r="79" spans="1:6" ht="10.5" customHeight="1">
      <c r="A79" s="17">
        <f t="shared" si="3"/>
        <v>76</v>
      </c>
      <c r="B79" s="105">
        <v>46</v>
      </c>
      <c r="C79" s="18" t="s">
        <v>125</v>
      </c>
      <c r="D79" s="7">
        <v>47772</v>
      </c>
      <c r="E79" s="7">
        <v>79</v>
      </c>
      <c r="F79" s="122">
        <f t="shared" si="0"/>
        <v>604.7088607594936</v>
      </c>
    </row>
    <row r="80" spans="1:6" ht="10.5" customHeight="1">
      <c r="A80" s="17">
        <f t="shared" si="3"/>
        <v>77</v>
      </c>
      <c r="B80" s="105">
        <v>251</v>
      </c>
      <c r="C80" s="18" t="s">
        <v>78</v>
      </c>
      <c r="D80" s="7">
        <v>114762</v>
      </c>
      <c r="E80" s="7">
        <v>190</v>
      </c>
      <c r="F80" s="122">
        <f t="shared" si="0"/>
        <v>604.0105263157894</v>
      </c>
    </row>
    <row r="81" spans="1:6" ht="10.5" customHeight="1">
      <c r="A81" s="17">
        <f t="shared" si="3"/>
        <v>78</v>
      </c>
      <c r="B81" s="105">
        <v>198</v>
      </c>
      <c r="C81" s="18" t="s">
        <v>274</v>
      </c>
      <c r="D81" s="7">
        <v>71272</v>
      </c>
      <c r="E81" s="7">
        <v>118</v>
      </c>
      <c r="F81" s="122">
        <f t="shared" si="0"/>
        <v>604</v>
      </c>
    </row>
    <row r="82" spans="1:6" ht="10.5" customHeight="1">
      <c r="A82" s="17">
        <f t="shared" si="3"/>
        <v>79</v>
      </c>
      <c r="B82" s="105">
        <v>65</v>
      </c>
      <c r="C82" s="18" t="s">
        <v>143</v>
      </c>
      <c r="D82" s="7">
        <v>25348</v>
      </c>
      <c r="E82" s="7">
        <v>42</v>
      </c>
      <c r="F82" s="122">
        <f t="shared" si="0"/>
        <v>603.5238095238095</v>
      </c>
    </row>
    <row r="83" spans="1:6" ht="10.5" customHeight="1">
      <c r="A83" s="17">
        <f t="shared" si="3"/>
        <v>80</v>
      </c>
      <c r="B83" s="105">
        <v>206</v>
      </c>
      <c r="C83" s="18" t="s">
        <v>282</v>
      </c>
      <c r="D83" s="7">
        <v>71756</v>
      </c>
      <c r="E83" s="7">
        <v>119</v>
      </c>
      <c r="F83" s="122">
        <f t="shared" si="0"/>
        <v>602.9915966386554</v>
      </c>
    </row>
    <row r="84" spans="1:6" ht="10.5" customHeight="1">
      <c r="A84" s="17">
        <f t="shared" si="3"/>
        <v>81</v>
      </c>
      <c r="B84" s="105">
        <v>137</v>
      </c>
      <c r="C84" s="18" t="s">
        <v>214</v>
      </c>
      <c r="D84" s="7">
        <v>131339</v>
      </c>
      <c r="E84" s="7">
        <v>218</v>
      </c>
      <c r="F84" s="122">
        <f t="shared" si="0"/>
        <v>602.4724770642201</v>
      </c>
    </row>
    <row r="85" spans="1:6" ht="10.5" customHeight="1">
      <c r="A85" s="17">
        <f t="shared" si="3"/>
        <v>82</v>
      </c>
      <c r="B85" s="105">
        <v>102</v>
      </c>
      <c r="C85" s="18" t="s">
        <v>179</v>
      </c>
      <c r="D85" s="7">
        <v>26497</v>
      </c>
      <c r="E85" s="7">
        <v>44</v>
      </c>
      <c r="F85" s="122">
        <f t="shared" si="0"/>
        <v>602.2045454545455</v>
      </c>
    </row>
    <row r="86" spans="1:6" ht="10.5" customHeight="1">
      <c r="A86" s="17">
        <f t="shared" si="3"/>
        <v>83</v>
      </c>
      <c r="B86" s="105">
        <v>101</v>
      </c>
      <c r="C86" s="18" t="s">
        <v>178</v>
      </c>
      <c r="D86" s="7">
        <v>20440</v>
      </c>
      <c r="E86" s="7">
        <v>34</v>
      </c>
      <c r="F86" s="122">
        <f t="shared" si="0"/>
        <v>601.1764705882352</v>
      </c>
    </row>
    <row r="87" spans="1:6" ht="10.5" customHeight="1">
      <c r="A87" s="17">
        <f t="shared" si="3"/>
        <v>84</v>
      </c>
      <c r="B87" s="105">
        <v>126</v>
      </c>
      <c r="C87" s="18" t="s">
        <v>203</v>
      </c>
      <c r="D87" s="7">
        <v>123761</v>
      </c>
      <c r="E87" s="7">
        <v>206</v>
      </c>
      <c r="F87" s="122">
        <f t="shared" si="0"/>
        <v>600.7815533980582</v>
      </c>
    </row>
    <row r="88" spans="1:6" ht="10.5" customHeight="1">
      <c r="A88" s="17">
        <f t="shared" si="3"/>
        <v>85</v>
      </c>
      <c r="B88" s="105">
        <v>243</v>
      </c>
      <c r="C88" s="18" t="s">
        <v>319</v>
      </c>
      <c r="D88" s="7">
        <v>24625</v>
      </c>
      <c r="E88" s="7">
        <v>41</v>
      </c>
      <c r="F88" s="122">
        <f t="shared" si="0"/>
        <v>600.609756097561</v>
      </c>
    </row>
    <row r="89" spans="1:6" ht="10.5" customHeight="1">
      <c r="A89" s="17">
        <f t="shared" si="3"/>
        <v>86</v>
      </c>
      <c r="B89" s="105">
        <v>238</v>
      </c>
      <c r="C89" s="18" t="s">
        <v>314</v>
      </c>
      <c r="D89" s="7">
        <v>54646</v>
      </c>
      <c r="E89" s="7">
        <v>91</v>
      </c>
      <c r="F89" s="122">
        <f t="shared" si="0"/>
        <v>600.5054945054945</v>
      </c>
    </row>
    <row r="90" spans="1:6" ht="10.5" customHeight="1">
      <c r="A90" s="17">
        <f t="shared" si="3"/>
        <v>87</v>
      </c>
      <c r="B90" s="105">
        <v>354</v>
      </c>
      <c r="C90" s="18" t="s">
        <v>426</v>
      </c>
      <c r="D90" s="7">
        <v>26995</v>
      </c>
      <c r="E90" s="7">
        <v>45</v>
      </c>
      <c r="F90" s="122">
        <f t="shared" si="0"/>
        <v>599.8888888888889</v>
      </c>
    </row>
    <row r="91" spans="1:6" ht="10.5" customHeight="1">
      <c r="A91" s="17">
        <f t="shared" si="3"/>
        <v>88</v>
      </c>
      <c r="B91" s="105">
        <v>85</v>
      </c>
      <c r="C91" s="18" t="s">
        <v>163</v>
      </c>
      <c r="D91" s="7">
        <v>65362</v>
      </c>
      <c r="E91" s="7">
        <v>109</v>
      </c>
      <c r="F91" s="122">
        <f t="shared" si="0"/>
        <v>599.651376146789</v>
      </c>
    </row>
    <row r="92" spans="1:6" ht="10.5" customHeight="1">
      <c r="A92" s="17">
        <f t="shared" si="3"/>
        <v>89</v>
      </c>
      <c r="B92" s="105">
        <v>104</v>
      </c>
      <c r="C92" s="18" t="s">
        <v>181</v>
      </c>
      <c r="D92" s="7">
        <v>67139</v>
      </c>
      <c r="E92" s="7">
        <v>112</v>
      </c>
      <c r="F92" s="122">
        <f t="shared" si="0"/>
        <v>599.4553571428571</v>
      </c>
    </row>
    <row r="93" spans="1:6" ht="10.5" customHeight="1">
      <c r="A93" s="17">
        <f t="shared" si="3"/>
        <v>90</v>
      </c>
      <c r="B93" s="105">
        <v>316</v>
      </c>
      <c r="C93" s="18" t="s">
        <v>389</v>
      </c>
      <c r="D93" s="7">
        <v>21571</v>
      </c>
      <c r="E93" s="7">
        <v>36</v>
      </c>
      <c r="F93" s="122">
        <f t="shared" si="0"/>
        <v>599.1944444444445</v>
      </c>
    </row>
    <row r="94" spans="1:6" ht="10.5" customHeight="1">
      <c r="A94" s="17">
        <f t="shared" si="3"/>
        <v>91</v>
      </c>
      <c r="B94" s="105">
        <v>357</v>
      </c>
      <c r="C94" s="18" t="s">
        <v>429</v>
      </c>
      <c r="D94" s="7">
        <v>44337</v>
      </c>
      <c r="E94" s="7">
        <v>74</v>
      </c>
      <c r="F94" s="122">
        <f t="shared" si="0"/>
        <v>599.1486486486486</v>
      </c>
    </row>
    <row r="95" spans="1:6" ht="10.5" customHeight="1">
      <c r="A95" s="17">
        <f t="shared" si="3"/>
        <v>92</v>
      </c>
      <c r="B95" s="105">
        <v>39</v>
      </c>
      <c r="C95" s="18" t="s">
        <v>118</v>
      </c>
      <c r="D95" s="7">
        <v>45509</v>
      </c>
      <c r="E95" s="7">
        <v>76</v>
      </c>
      <c r="F95" s="122">
        <f t="shared" si="0"/>
        <v>598.8026315789474</v>
      </c>
    </row>
    <row r="96" spans="1:6" ht="10.5" customHeight="1">
      <c r="A96" s="17">
        <f t="shared" si="3"/>
        <v>93</v>
      </c>
      <c r="B96" s="105">
        <v>285</v>
      </c>
      <c r="C96" s="18" t="s">
        <v>358</v>
      </c>
      <c r="D96" s="7">
        <v>112560</v>
      </c>
      <c r="E96" s="7">
        <v>188</v>
      </c>
      <c r="F96" s="122">
        <f t="shared" si="0"/>
        <v>598.7234042553191</v>
      </c>
    </row>
    <row r="97" spans="1:6" ht="10.5" customHeight="1">
      <c r="A97" s="17">
        <f t="shared" si="3"/>
        <v>94</v>
      </c>
      <c r="B97" s="105">
        <v>369</v>
      </c>
      <c r="C97" s="18" t="s">
        <v>441</v>
      </c>
      <c r="D97" s="7">
        <v>40682</v>
      </c>
      <c r="E97" s="7">
        <v>68</v>
      </c>
      <c r="F97" s="122">
        <f t="shared" si="0"/>
        <v>598.2647058823529</v>
      </c>
    </row>
    <row r="98" spans="1:6" ht="10.5" customHeight="1">
      <c r="A98" s="17">
        <f t="shared" si="3"/>
        <v>95</v>
      </c>
      <c r="B98" s="105">
        <v>325</v>
      </c>
      <c r="C98" s="18" t="s">
        <v>398</v>
      </c>
      <c r="D98" s="7">
        <v>30505</v>
      </c>
      <c r="E98" s="7">
        <v>51</v>
      </c>
      <c r="F98" s="122">
        <f t="shared" si="0"/>
        <v>598.1372549019608</v>
      </c>
    </row>
    <row r="99" spans="1:6" ht="10.5" customHeight="1">
      <c r="A99" s="17">
        <f t="shared" si="3"/>
        <v>96</v>
      </c>
      <c r="B99" s="105">
        <v>263</v>
      </c>
      <c r="C99" s="18" t="s">
        <v>336</v>
      </c>
      <c r="D99" s="7">
        <v>60403</v>
      </c>
      <c r="E99" s="7">
        <v>101</v>
      </c>
      <c r="F99" s="122">
        <f t="shared" si="0"/>
        <v>598.049504950495</v>
      </c>
    </row>
    <row r="100" spans="1:6" ht="10.5" customHeight="1">
      <c r="A100" s="17">
        <f t="shared" si="3"/>
        <v>97</v>
      </c>
      <c r="B100" s="105">
        <v>191</v>
      </c>
      <c r="C100" s="18" t="s">
        <v>267</v>
      </c>
      <c r="D100" s="7">
        <v>60983</v>
      </c>
      <c r="E100" s="7">
        <v>102</v>
      </c>
      <c r="F100" s="122">
        <f t="shared" si="0"/>
        <v>597.8725490196078</v>
      </c>
    </row>
    <row r="101" spans="1:6" ht="10.5" customHeight="1">
      <c r="A101" s="17">
        <f t="shared" si="3"/>
        <v>98</v>
      </c>
      <c r="B101" s="105">
        <v>160</v>
      </c>
      <c r="C101" s="18" t="s">
        <v>237</v>
      </c>
      <c r="D101" s="7">
        <v>12554</v>
      </c>
      <c r="E101" s="7">
        <v>21</v>
      </c>
      <c r="F101" s="122">
        <f t="shared" si="0"/>
        <v>597.8095238095239</v>
      </c>
    </row>
    <row r="102" spans="1:6" ht="10.5" customHeight="1">
      <c r="A102" s="17">
        <f t="shared" si="3"/>
        <v>99</v>
      </c>
      <c r="B102" s="105">
        <v>310</v>
      </c>
      <c r="C102" s="18" t="s">
        <v>383</v>
      </c>
      <c r="D102" s="7">
        <v>17934</v>
      </c>
      <c r="E102" s="7">
        <v>30</v>
      </c>
      <c r="F102" s="122">
        <f t="shared" si="0"/>
        <v>597.8</v>
      </c>
    </row>
    <row r="103" spans="1:6" ht="10.5" customHeight="1">
      <c r="A103" s="17">
        <f t="shared" si="3"/>
        <v>100</v>
      </c>
      <c r="B103" s="105">
        <v>99</v>
      </c>
      <c r="C103" s="18" t="s">
        <v>176</v>
      </c>
      <c r="D103" s="7">
        <v>41176</v>
      </c>
      <c r="E103" s="7">
        <v>69</v>
      </c>
      <c r="F103" s="122">
        <f t="shared" si="0"/>
        <v>596.7536231884058</v>
      </c>
    </row>
    <row r="104" spans="1:6" ht="10.5" customHeight="1">
      <c r="A104" s="17">
        <f t="shared" si="3"/>
        <v>101</v>
      </c>
      <c r="B104" s="105">
        <v>259</v>
      </c>
      <c r="C104" s="18" t="s">
        <v>332</v>
      </c>
      <c r="D104" s="7">
        <v>48334</v>
      </c>
      <c r="E104" s="7">
        <v>81</v>
      </c>
      <c r="F104" s="122">
        <f t="shared" si="0"/>
        <v>596.716049382716</v>
      </c>
    </row>
    <row r="105" spans="1:6" ht="10.5" customHeight="1">
      <c r="A105" s="17">
        <f t="shared" si="3"/>
        <v>102</v>
      </c>
      <c r="B105" s="105">
        <v>124</v>
      </c>
      <c r="C105" s="18" t="s">
        <v>201</v>
      </c>
      <c r="D105" s="7">
        <v>16693</v>
      </c>
      <c r="E105" s="7">
        <v>28</v>
      </c>
      <c r="F105" s="122">
        <f t="shared" si="0"/>
        <v>596.1785714285714</v>
      </c>
    </row>
    <row r="106" spans="1:6" ht="10.5" customHeight="1">
      <c r="A106" s="17">
        <f t="shared" si="3"/>
        <v>103</v>
      </c>
      <c r="B106" s="105">
        <v>270</v>
      </c>
      <c r="C106" s="18" t="s">
        <v>343</v>
      </c>
      <c r="D106" s="7">
        <v>27995</v>
      </c>
      <c r="E106" s="7">
        <v>47</v>
      </c>
      <c r="F106" s="122">
        <f t="shared" si="0"/>
        <v>595.6382978723404</v>
      </c>
    </row>
    <row r="107" spans="1:6" ht="10.5" customHeight="1">
      <c r="A107" s="17">
        <f t="shared" si="3"/>
        <v>104</v>
      </c>
      <c r="B107" s="105">
        <v>138</v>
      </c>
      <c r="C107" s="18" t="s">
        <v>215</v>
      </c>
      <c r="D107" s="7">
        <v>6550</v>
      </c>
      <c r="E107" s="7">
        <v>11</v>
      </c>
      <c r="F107" s="122">
        <f t="shared" si="0"/>
        <v>595.4545454545455</v>
      </c>
    </row>
    <row r="108" spans="1:6" ht="10.5" customHeight="1">
      <c r="A108" s="17">
        <f t="shared" si="3"/>
        <v>105</v>
      </c>
      <c r="B108" s="105">
        <v>221</v>
      </c>
      <c r="C108" s="18" t="s">
        <v>297</v>
      </c>
      <c r="D108" s="7">
        <v>38092</v>
      </c>
      <c r="E108" s="7">
        <v>64</v>
      </c>
      <c r="F108" s="122">
        <f t="shared" si="0"/>
        <v>595.1875</v>
      </c>
    </row>
    <row r="109" spans="1:6" ht="10.5" customHeight="1">
      <c r="A109" s="17">
        <f t="shared" si="3"/>
        <v>106</v>
      </c>
      <c r="B109" s="105">
        <v>257</v>
      </c>
      <c r="C109" s="18" t="s">
        <v>330</v>
      </c>
      <c r="D109" s="7">
        <v>58300</v>
      </c>
      <c r="E109" s="7">
        <v>98</v>
      </c>
      <c r="F109" s="122">
        <f t="shared" si="0"/>
        <v>594.8979591836735</v>
      </c>
    </row>
    <row r="110" spans="1:6" ht="10.5" customHeight="1">
      <c r="A110" s="17">
        <f t="shared" si="3"/>
        <v>107</v>
      </c>
      <c r="B110" s="105">
        <v>335</v>
      </c>
      <c r="C110" s="18" t="s">
        <v>407</v>
      </c>
      <c r="D110" s="7">
        <v>31525</v>
      </c>
      <c r="E110" s="7">
        <v>53</v>
      </c>
      <c r="F110" s="122">
        <f t="shared" si="0"/>
        <v>594.811320754717</v>
      </c>
    </row>
    <row r="111" spans="1:6" ht="10.5" customHeight="1">
      <c r="A111" s="17">
        <f t="shared" si="3"/>
        <v>108</v>
      </c>
      <c r="B111" s="105">
        <v>306</v>
      </c>
      <c r="C111" s="18" t="s">
        <v>379</v>
      </c>
      <c r="D111" s="7">
        <v>29131</v>
      </c>
      <c r="E111" s="7">
        <v>49</v>
      </c>
      <c r="F111" s="122">
        <f t="shared" si="0"/>
        <v>594.5102040816327</v>
      </c>
    </row>
    <row r="112" spans="1:6" ht="10.5" customHeight="1">
      <c r="A112" s="17">
        <f t="shared" si="3"/>
        <v>109</v>
      </c>
      <c r="B112" s="105">
        <v>105</v>
      </c>
      <c r="C112" s="18" t="s">
        <v>182</v>
      </c>
      <c r="D112" s="7">
        <v>41606</v>
      </c>
      <c r="E112" s="7">
        <v>70</v>
      </c>
      <c r="F112" s="122">
        <f t="shared" si="0"/>
        <v>594.3714285714286</v>
      </c>
    </row>
    <row r="113" spans="1:6" ht="10.5" customHeight="1">
      <c r="A113" s="17">
        <f t="shared" si="3"/>
        <v>110</v>
      </c>
      <c r="B113" s="105">
        <v>219</v>
      </c>
      <c r="C113" s="18" t="s">
        <v>295</v>
      </c>
      <c r="D113" s="7">
        <v>15453</v>
      </c>
      <c r="E113" s="7">
        <v>26</v>
      </c>
      <c r="F113" s="122">
        <f t="shared" si="0"/>
        <v>594.3461538461538</v>
      </c>
    </row>
    <row r="114" spans="1:6" ht="10.5" customHeight="1">
      <c r="A114" s="17">
        <f t="shared" si="3"/>
        <v>111</v>
      </c>
      <c r="B114" s="105">
        <v>218</v>
      </c>
      <c r="C114" s="18" t="s">
        <v>294</v>
      </c>
      <c r="D114" s="7">
        <v>106328</v>
      </c>
      <c r="E114" s="7">
        <v>179</v>
      </c>
      <c r="F114" s="122">
        <f t="shared" si="0"/>
        <v>594.0111731843575</v>
      </c>
    </row>
    <row r="115" spans="1:6" ht="10.5" customHeight="1">
      <c r="A115" s="17">
        <f t="shared" si="3"/>
        <v>112</v>
      </c>
      <c r="B115" s="105">
        <v>31</v>
      </c>
      <c r="C115" s="18" t="s">
        <v>110</v>
      </c>
      <c r="D115" s="7">
        <v>63453</v>
      </c>
      <c r="E115" s="7">
        <v>107</v>
      </c>
      <c r="F115" s="122">
        <f t="shared" si="0"/>
        <v>593.018691588785</v>
      </c>
    </row>
    <row r="116" spans="1:6" ht="10.5" customHeight="1">
      <c r="A116" s="17">
        <f t="shared" si="3"/>
        <v>113</v>
      </c>
      <c r="B116" s="105">
        <v>149</v>
      </c>
      <c r="C116" s="18" t="s">
        <v>226</v>
      </c>
      <c r="D116" s="7">
        <v>48024</v>
      </c>
      <c r="E116" s="7">
        <v>81</v>
      </c>
      <c r="F116" s="122">
        <f t="shared" si="0"/>
        <v>592.8888888888889</v>
      </c>
    </row>
    <row r="117" spans="1:6" ht="10.5" customHeight="1">
      <c r="A117" s="17">
        <f t="shared" si="3"/>
        <v>114</v>
      </c>
      <c r="B117" s="105">
        <v>35</v>
      </c>
      <c r="C117" s="18" t="s">
        <v>114</v>
      </c>
      <c r="D117" s="7">
        <v>31410</v>
      </c>
      <c r="E117" s="7">
        <v>53</v>
      </c>
      <c r="F117" s="122">
        <f t="shared" si="0"/>
        <v>592.6415094339623</v>
      </c>
    </row>
    <row r="118" spans="1:6" ht="10.5" customHeight="1">
      <c r="A118" s="17">
        <f t="shared" si="3"/>
        <v>115</v>
      </c>
      <c r="B118" s="105">
        <v>292</v>
      </c>
      <c r="C118" s="18" t="s">
        <v>365</v>
      </c>
      <c r="D118" s="7">
        <v>14221</v>
      </c>
      <c r="E118" s="7">
        <v>24</v>
      </c>
      <c r="F118" s="122">
        <f t="shared" si="0"/>
        <v>592.5416666666666</v>
      </c>
    </row>
    <row r="119" spans="1:6" ht="10.5" customHeight="1">
      <c r="A119" s="17">
        <f t="shared" si="3"/>
        <v>116</v>
      </c>
      <c r="B119" s="105">
        <v>264</v>
      </c>
      <c r="C119" s="18" t="s">
        <v>337</v>
      </c>
      <c r="D119" s="7">
        <v>32586</v>
      </c>
      <c r="E119" s="7">
        <v>55</v>
      </c>
      <c r="F119" s="122">
        <f t="shared" si="0"/>
        <v>592.4727272727273</v>
      </c>
    </row>
    <row r="120" spans="1:6" ht="10.5" customHeight="1">
      <c r="A120" s="17">
        <f t="shared" si="3"/>
        <v>117</v>
      </c>
      <c r="B120" s="105">
        <v>196</v>
      </c>
      <c r="C120" s="18" t="s">
        <v>272</v>
      </c>
      <c r="D120" s="7">
        <v>72857</v>
      </c>
      <c r="E120" s="7">
        <v>123</v>
      </c>
      <c r="F120" s="122">
        <f t="shared" si="0"/>
        <v>592.3333333333334</v>
      </c>
    </row>
    <row r="121" spans="1:6" ht="10.5" customHeight="1">
      <c r="A121" s="17">
        <f t="shared" si="3"/>
        <v>118</v>
      </c>
      <c r="B121" s="105">
        <v>225</v>
      </c>
      <c r="C121" s="18" t="s">
        <v>301</v>
      </c>
      <c r="D121" s="7">
        <v>4737</v>
      </c>
      <c r="E121" s="7">
        <v>8</v>
      </c>
      <c r="F121" s="122">
        <f t="shared" si="0"/>
        <v>592.125</v>
      </c>
    </row>
    <row r="122" spans="1:6" ht="10.5" customHeight="1">
      <c r="A122" s="17">
        <f t="shared" si="3"/>
        <v>119</v>
      </c>
      <c r="B122" s="105">
        <v>227</v>
      </c>
      <c r="C122" s="18" t="s">
        <v>303</v>
      </c>
      <c r="D122" s="7">
        <v>30787</v>
      </c>
      <c r="E122" s="7">
        <v>52</v>
      </c>
      <c r="F122" s="122">
        <f t="shared" si="0"/>
        <v>592.0576923076923</v>
      </c>
    </row>
    <row r="123" spans="1:6" ht="10.5" customHeight="1">
      <c r="A123" s="17">
        <f t="shared" si="3"/>
        <v>120</v>
      </c>
      <c r="B123" s="105">
        <v>345</v>
      </c>
      <c r="C123" s="18" t="s">
        <v>417</v>
      </c>
      <c r="D123" s="7">
        <v>191758</v>
      </c>
      <c r="E123" s="7">
        <v>324</v>
      </c>
      <c r="F123" s="122">
        <f t="shared" si="0"/>
        <v>591.8456790123457</v>
      </c>
    </row>
    <row r="124" spans="1:6" ht="10.5" customHeight="1">
      <c r="A124" s="17">
        <f t="shared" si="3"/>
        <v>121</v>
      </c>
      <c r="B124" s="105">
        <v>314</v>
      </c>
      <c r="C124" s="18" t="s">
        <v>387</v>
      </c>
      <c r="D124" s="7">
        <v>11244</v>
      </c>
      <c r="E124" s="7">
        <v>19</v>
      </c>
      <c r="F124" s="122">
        <f t="shared" si="0"/>
        <v>591.7894736842105</v>
      </c>
    </row>
    <row r="125" spans="1:6" ht="10.5" customHeight="1">
      <c r="A125" s="17">
        <f t="shared" si="3"/>
        <v>122</v>
      </c>
      <c r="B125" s="105">
        <v>131</v>
      </c>
      <c r="C125" s="18" t="s">
        <v>208</v>
      </c>
      <c r="D125" s="7">
        <v>146169</v>
      </c>
      <c r="E125" s="7">
        <v>247</v>
      </c>
      <c r="F125" s="122">
        <f t="shared" si="0"/>
        <v>591.7773279352226</v>
      </c>
    </row>
    <row r="126" spans="1:6" ht="10.5" customHeight="1">
      <c r="A126" s="17">
        <f t="shared" si="3"/>
        <v>123</v>
      </c>
      <c r="B126" s="105">
        <v>233</v>
      </c>
      <c r="C126" s="18" t="s">
        <v>309</v>
      </c>
      <c r="D126" s="7">
        <v>15967</v>
      </c>
      <c r="E126" s="7">
        <v>27</v>
      </c>
      <c r="F126" s="122">
        <f t="shared" si="0"/>
        <v>591.3703703703703</v>
      </c>
    </row>
    <row r="127" spans="1:6" ht="10.5" customHeight="1">
      <c r="A127" s="17">
        <f t="shared" si="3"/>
        <v>124</v>
      </c>
      <c r="B127" s="105">
        <v>1</v>
      </c>
      <c r="C127" s="18" t="s">
        <v>81</v>
      </c>
      <c r="D127" s="7">
        <v>36660</v>
      </c>
      <c r="E127" s="7">
        <v>62</v>
      </c>
      <c r="F127" s="122">
        <f>D127/E127</f>
        <v>591.2903225806451</v>
      </c>
    </row>
    <row r="128" spans="1:6" ht="10.5" customHeight="1">
      <c r="A128" s="17">
        <f t="shared" si="3"/>
        <v>125</v>
      </c>
      <c r="B128" s="105">
        <v>14</v>
      </c>
      <c r="C128" s="18" t="s">
        <v>94</v>
      </c>
      <c r="D128" s="7">
        <v>41375</v>
      </c>
      <c r="E128" s="7">
        <v>70</v>
      </c>
      <c r="F128" s="122">
        <f t="shared" si="0"/>
        <v>591.0714285714286</v>
      </c>
    </row>
    <row r="129" spans="1:6" ht="10.5" customHeight="1">
      <c r="A129" s="17">
        <f t="shared" si="3"/>
        <v>126</v>
      </c>
      <c r="B129" s="105">
        <v>235</v>
      </c>
      <c r="C129" s="18" t="s">
        <v>311</v>
      </c>
      <c r="D129" s="7">
        <v>66164</v>
      </c>
      <c r="E129" s="7">
        <v>112</v>
      </c>
      <c r="F129" s="122">
        <f t="shared" si="0"/>
        <v>590.75</v>
      </c>
    </row>
    <row r="130" spans="1:6" ht="10.5" customHeight="1">
      <c r="A130" s="17">
        <f t="shared" si="3"/>
        <v>127</v>
      </c>
      <c r="B130" s="105">
        <v>266</v>
      </c>
      <c r="C130" s="18" t="s">
        <v>339</v>
      </c>
      <c r="D130" s="7">
        <v>73251</v>
      </c>
      <c r="E130" s="7">
        <v>124</v>
      </c>
      <c r="F130" s="122">
        <f t="shared" si="0"/>
        <v>590.733870967742</v>
      </c>
    </row>
    <row r="131" spans="1:6" ht="10.5" customHeight="1">
      <c r="A131" s="17">
        <f t="shared" si="3"/>
        <v>128</v>
      </c>
      <c r="B131" s="105">
        <v>113</v>
      </c>
      <c r="C131" s="18" t="s">
        <v>190</v>
      </c>
      <c r="D131" s="7">
        <v>600463</v>
      </c>
      <c r="E131" s="7">
        <v>1017</v>
      </c>
      <c r="F131" s="122">
        <f t="shared" si="0"/>
        <v>590.4257620452311</v>
      </c>
    </row>
    <row r="132" spans="1:6" ht="10.5" customHeight="1">
      <c r="A132" s="17">
        <f t="shared" si="3"/>
        <v>129</v>
      </c>
      <c r="B132" s="105">
        <v>277</v>
      </c>
      <c r="C132" s="18" t="s">
        <v>350</v>
      </c>
      <c r="D132" s="7">
        <v>69627</v>
      </c>
      <c r="E132" s="7">
        <v>118</v>
      </c>
      <c r="F132" s="122">
        <f t="shared" si="0"/>
        <v>590.0593220338983</v>
      </c>
    </row>
    <row r="133" spans="1:6" ht="10.5" customHeight="1">
      <c r="A133" s="17">
        <f t="shared" si="3"/>
        <v>130</v>
      </c>
      <c r="B133" s="105">
        <v>78</v>
      </c>
      <c r="C133" s="18" t="s">
        <v>156</v>
      </c>
      <c r="D133" s="7">
        <v>58410</v>
      </c>
      <c r="E133" s="7">
        <v>99</v>
      </c>
      <c r="F133" s="122">
        <f aca="true" t="shared" si="4" ref="F133:F196">D133/E133</f>
        <v>590</v>
      </c>
    </row>
    <row r="134" spans="1:6" ht="10.5" customHeight="1">
      <c r="A134" s="17">
        <f aca="true" t="shared" si="5" ref="A134:A197">A133+1</f>
        <v>131</v>
      </c>
      <c r="B134" s="105">
        <v>351</v>
      </c>
      <c r="C134" s="18" t="s">
        <v>423</v>
      </c>
      <c r="D134" s="7">
        <v>53093</v>
      </c>
      <c r="E134" s="7">
        <v>90</v>
      </c>
      <c r="F134" s="122">
        <f t="shared" si="4"/>
        <v>589.9222222222222</v>
      </c>
    </row>
    <row r="135" spans="1:6" ht="10.5" customHeight="1">
      <c r="A135" s="17">
        <f t="shared" si="5"/>
        <v>132</v>
      </c>
      <c r="B135" s="105">
        <v>157</v>
      </c>
      <c r="C135" s="18" t="s">
        <v>234</v>
      </c>
      <c r="D135" s="7">
        <v>48344</v>
      </c>
      <c r="E135" s="7">
        <v>82</v>
      </c>
      <c r="F135" s="122">
        <f t="shared" si="4"/>
        <v>589.560975609756</v>
      </c>
    </row>
    <row r="136" spans="1:6" ht="10.5" customHeight="1">
      <c r="A136" s="17">
        <f t="shared" si="5"/>
        <v>133</v>
      </c>
      <c r="B136" s="105">
        <v>170</v>
      </c>
      <c r="C136" s="18" t="s">
        <v>246</v>
      </c>
      <c r="D136" s="7">
        <v>34777</v>
      </c>
      <c r="E136" s="7">
        <v>59</v>
      </c>
      <c r="F136" s="122">
        <f t="shared" si="4"/>
        <v>589.4406779661017</v>
      </c>
    </row>
    <row r="137" spans="1:6" ht="10.5" customHeight="1">
      <c r="A137" s="17">
        <f t="shared" si="5"/>
        <v>134</v>
      </c>
      <c r="B137" s="105">
        <v>343</v>
      </c>
      <c r="C137" s="18" t="s">
        <v>415</v>
      </c>
      <c r="D137" s="7">
        <v>57152</v>
      </c>
      <c r="E137" s="7">
        <v>97</v>
      </c>
      <c r="F137" s="122">
        <f t="shared" si="4"/>
        <v>589.1958762886597</v>
      </c>
    </row>
    <row r="138" spans="1:6" ht="10.5" customHeight="1">
      <c r="A138" s="17">
        <f t="shared" si="5"/>
        <v>135</v>
      </c>
      <c r="B138" s="105">
        <v>220</v>
      </c>
      <c r="C138" s="18" t="s">
        <v>296</v>
      </c>
      <c r="D138" s="7">
        <v>10015</v>
      </c>
      <c r="E138" s="7">
        <v>17</v>
      </c>
      <c r="F138" s="122">
        <f t="shared" si="4"/>
        <v>589.1176470588235</v>
      </c>
    </row>
    <row r="139" spans="1:6" ht="10.5" customHeight="1">
      <c r="A139" s="17">
        <f t="shared" si="5"/>
        <v>136</v>
      </c>
      <c r="B139" s="105">
        <v>13</v>
      </c>
      <c r="C139" s="18" t="s">
        <v>93</v>
      </c>
      <c r="D139" s="7">
        <v>86007</v>
      </c>
      <c r="E139" s="7">
        <v>146</v>
      </c>
      <c r="F139" s="122">
        <f t="shared" si="4"/>
        <v>589.0890410958904</v>
      </c>
    </row>
    <row r="140" spans="1:6" ht="10.5" customHeight="1">
      <c r="A140" s="17">
        <f t="shared" si="5"/>
        <v>137</v>
      </c>
      <c r="B140" s="105">
        <v>44</v>
      </c>
      <c r="C140" s="18" t="s">
        <v>123</v>
      </c>
      <c r="D140" s="7">
        <v>47714</v>
      </c>
      <c r="E140" s="7">
        <v>81</v>
      </c>
      <c r="F140" s="122">
        <f t="shared" si="4"/>
        <v>589.0617283950618</v>
      </c>
    </row>
    <row r="141" spans="1:6" ht="10.5" customHeight="1">
      <c r="A141" s="17">
        <f t="shared" si="5"/>
        <v>138</v>
      </c>
      <c r="B141" s="105">
        <v>92</v>
      </c>
      <c r="C141" s="18" t="s">
        <v>79</v>
      </c>
      <c r="D141" s="7">
        <v>57726</v>
      </c>
      <c r="E141" s="7">
        <v>98</v>
      </c>
      <c r="F141" s="122">
        <f t="shared" si="4"/>
        <v>589.0408163265306</v>
      </c>
    </row>
    <row r="142" spans="1:6" ht="10.5" customHeight="1">
      <c r="A142" s="17">
        <f t="shared" si="5"/>
        <v>139</v>
      </c>
      <c r="B142" s="105">
        <v>86</v>
      </c>
      <c r="C142" s="18" t="s">
        <v>164</v>
      </c>
      <c r="D142" s="7">
        <v>42999</v>
      </c>
      <c r="E142" s="7">
        <v>73</v>
      </c>
      <c r="F142" s="122">
        <f t="shared" si="4"/>
        <v>589.027397260274</v>
      </c>
    </row>
    <row r="143" spans="1:6" ht="10.5" customHeight="1">
      <c r="A143" s="17">
        <f t="shared" si="5"/>
        <v>140</v>
      </c>
      <c r="B143" s="105">
        <v>26</v>
      </c>
      <c r="C143" s="18" t="s">
        <v>106</v>
      </c>
      <c r="D143" s="7">
        <v>48272</v>
      </c>
      <c r="E143" s="7">
        <v>82</v>
      </c>
      <c r="F143" s="122">
        <f t="shared" si="4"/>
        <v>588.6829268292682</v>
      </c>
    </row>
    <row r="144" spans="1:6" ht="10.5" customHeight="1">
      <c r="A144" s="17">
        <f t="shared" si="5"/>
        <v>141</v>
      </c>
      <c r="B144" s="105">
        <v>333</v>
      </c>
      <c r="C144" s="18" t="s">
        <v>405</v>
      </c>
      <c r="D144" s="7">
        <v>73503</v>
      </c>
      <c r="E144" s="7">
        <v>125</v>
      </c>
      <c r="F144" s="122">
        <f t="shared" si="4"/>
        <v>588.024</v>
      </c>
    </row>
    <row r="145" spans="1:6" ht="10.5" customHeight="1">
      <c r="A145" s="17">
        <f t="shared" si="5"/>
        <v>142</v>
      </c>
      <c r="B145" s="105">
        <v>9</v>
      </c>
      <c r="C145" s="18" t="s">
        <v>89</v>
      </c>
      <c r="D145" s="7">
        <v>27042</v>
      </c>
      <c r="E145" s="7">
        <v>46</v>
      </c>
      <c r="F145" s="122">
        <f t="shared" si="4"/>
        <v>587.8695652173913</v>
      </c>
    </row>
    <row r="146" spans="1:6" ht="10.5" customHeight="1">
      <c r="A146" s="17">
        <f t="shared" si="5"/>
        <v>143</v>
      </c>
      <c r="B146" s="105">
        <v>75</v>
      </c>
      <c r="C146" s="18" t="s">
        <v>153</v>
      </c>
      <c r="D146" s="7">
        <v>51714</v>
      </c>
      <c r="E146" s="7">
        <v>88</v>
      </c>
      <c r="F146" s="122">
        <f t="shared" si="4"/>
        <v>587.6590909090909</v>
      </c>
    </row>
    <row r="147" spans="1:6" ht="10.5" customHeight="1">
      <c r="A147" s="17">
        <f t="shared" si="5"/>
        <v>144</v>
      </c>
      <c r="B147" s="105">
        <v>307</v>
      </c>
      <c r="C147" s="18" t="s">
        <v>380</v>
      </c>
      <c r="D147" s="7">
        <v>66973</v>
      </c>
      <c r="E147" s="7">
        <v>114</v>
      </c>
      <c r="F147" s="122">
        <f t="shared" si="4"/>
        <v>587.4824561403509</v>
      </c>
    </row>
    <row r="148" spans="1:6" ht="10.5" customHeight="1">
      <c r="A148" s="17">
        <f t="shared" si="5"/>
        <v>145</v>
      </c>
      <c r="B148" s="105">
        <v>63</v>
      </c>
      <c r="C148" s="18" t="s">
        <v>141</v>
      </c>
      <c r="D148" s="7">
        <v>36418</v>
      </c>
      <c r="E148" s="7">
        <v>62</v>
      </c>
      <c r="F148" s="122">
        <f t="shared" si="4"/>
        <v>587.3870967741935</v>
      </c>
    </row>
    <row r="149" spans="1:6" ht="10.5" customHeight="1">
      <c r="A149" s="17">
        <f t="shared" si="5"/>
        <v>146</v>
      </c>
      <c r="B149" s="105">
        <v>305</v>
      </c>
      <c r="C149" s="18" t="s">
        <v>378</v>
      </c>
      <c r="D149" s="7">
        <v>27009</v>
      </c>
      <c r="E149" s="7">
        <v>46</v>
      </c>
      <c r="F149" s="122">
        <f t="shared" si="4"/>
        <v>587.1521739130435</v>
      </c>
    </row>
    <row r="150" spans="1:6" ht="10.5" customHeight="1">
      <c r="A150" s="17">
        <f t="shared" si="5"/>
        <v>147</v>
      </c>
      <c r="B150" s="105">
        <v>327</v>
      </c>
      <c r="C150" s="18" t="s">
        <v>400</v>
      </c>
      <c r="D150" s="7">
        <v>86300</v>
      </c>
      <c r="E150" s="7">
        <v>147</v>
      </c>
      <c r="F150" s="122">
        <f t="shared" si="4"/>
        <v>587.0748299319728</v>
      </c>
    </row>
    <row r="151" spans="1:6" ht="10.5" customHeight="1">
      <c r="A151" s="17">
        <f t="shared" si="5"/>
        <v>148</v>
      </c>
      <c r="B151" s="105">
        <v>311</v>
      </c>
      <c r="C151" s="18" t="s">
        <v>384</v>
      </c>
      <c r="D151" s="7">
        <v>52245</v>
      </c>
      <c r="E151" s="7">
        <v>89</v>
      </c>
      <c r="F151" s="122">
        <f t="shared" si="4"/>
        <v>587.0224719101124</v>
      </c>
    </row>
    <row r="152" spans="1:6" ht="10.5" customHeight="1">
      <c r="A152" s="17">
        <f t="shared" si="5"/>
        <v>149</v>
      </c>
      <c r="B152" s="105">
        <v>47</v>
      </c>
      <c r="C152" s="18" t="s">
        <v>126</v>
      </c>
      <c r="D152" s="7">
        <v>11153</v>
      </c>
      <c r="E152" s="7">
        <v>19</v>
      </c>
      <c r="F152" s="122">
        <f t="shared" si="4"/>
        <v>587</v>
      </c>
    </row>
    <row r="153" spans="1:6" ht="10.5" customHeight="1">
      <c r="A153" s="17">
        <f t="shared" si="5"/>
        <v>150</v>
      </c>
      <c r="B153" s="105">
        <v>344</v>
      </c>
      <c r="C153" s="18" t="s">
        <v>416</v>
      </c>
      <c r="D153" s="7">
        <v>38154</v>
      </c>
      <c r="E153" s="7">
        <v>65</v>
      </c>
      <c r="F153" s="122">
        <f t="shared" si="4"/>
        <v>586.9846153846154</v>
      </c>
    </row>
    <row r="154" spans="1:6" ht="10.5" customHeight="1">
      <c r="A154" s="17">
        <f t="shared" si="5"/>
        <v>151</v>
      </c>
      <c r="B154" s="105">
        <v>155</v>
      </c>
      <c r="C154" s="18" t="s">
        <v>232</v>
      </c>
      <c r="D154" s="7">
        <v>83232</v>
      </c>
      <c r="E154" s="7">
        <v>142</v>
      </c>
      <c r="F154" s="122">
        <f t="shared" si="4"/>
        <v>586.1408450704225</v>
      </c>
    </row>
    <row r="155" spans="1:6" ht="10.5" customHeight="1">
      <c r="A155" s="17">
        <f t="shared" si="5"/>
        <v>152</v>
      </c>
      <c r="B155" s="105">
        <v>232</v>
      </c>
      <c r="C155" s="18" t="s">
        <v>308</v>
      </c>
      <c r="D155" s="7">
        <v>56852</v>
      </c>
      <c r="E155" s="7">
        <v>97</v>
      </c>
      <c r="F155" s="122">
        <f t="shared" si="4"/>
        <v>586.1030927835052</v>
      </c>
    </row>
    <row r="156" spans="1:6" ht="10.5" customHeight="1">
      <c r="A156" s="17">
        <f t="shared" si="5"/>
        <v>153</v>
      </c>
      <c r="B156" s="105">
        <v>109</v>
      </c>
      <c r="C156" s="18" t="s">
        <v>186</v>
      </c>
      <c r="D156" s="7">
        <v>38094</v>
      </c>
      <c r="E156" s="7">
        <v>65</v>
      </c>
      <c r="F156" s="122">
        <f t="shared" si="4"/>
        <v>586.0615384615385</v>
      </c>
    </row>
    <row r="157" spans="1:6" ht="10.5" customHeight="1">
      <c r="A157" s="17">
        <f t="shared" si="5"/>
        <v>154</v>
      </c>
      <c r="B157" s="105">
        <v>295</v>
      </c>
      <c r="C157" s="18" t="s">
        <v>368</v>
      </c>
      <c r="D157" s="7">
        <v>17579</v>
      </c>
      <c r="E157" s="7">
        <v>30</v>
      </c>
      <c r="F157" s="122">
        <f t="shared" si="4"/>
        <v>585.9666666666667</v>
      </c>
    </row>
    <row r="158" spans="1:6" ht="10.5" customHeight="1">
      <c r="A158" s="17">
        <f t="shared" si="5"/>
        <v>155</v>
      </c>
      <c r="B158" s="105">
        <v>331</v>
      </c>
      <c r="C158" s="18" t="s">
        <v>73</v>
      </c>
      <c r="D158" s="7">
        <v>31049</v>
      </c>
      <c r="E158" s="7">
        <v>53</v>
      </c>
      <c r="F158" s="122">
        <f t="shared" si="4"/>
        <v>585.8301886792453</v>
      </c>
    </row>
    <row r="159" spans="1:6" ht="10.5" customHeight="1">
      <c r="A159" s="17">
        <f t="shared" si="5"/>
        <v>156</v>
      </c>
      <c r="B159" s="105">
        <v>118</v>
      </c>
      <c r="C159" s="18" t="s">
        <v>195</v>
      </c>
      <c r="D159" s="7">
        <v>33390</v>
      </c>
      <c r="E159" s="7">
        <v>57</v>
      </c>
      <c r="F159" s="122">
        <f t="shared" si="4"/>
        <v>585.7894736842105</v>
      </c>
    </row>
    <row r="160" spans="1:6" ht="10.5" customHeight="1">
      <c r="A160" s="17">
        <f t="shared" si="5"/>
        <v>157</v>
      </c>
      <c r="B160" s="105">
        <v>167</v>
      </c>
      <c r="C160" s="18" t="s">
        <v>244</v>
      </c>
      <c r="D160" s="7">
        <v>31611</v>
      </c>
      <c r="E160" s="7">
        <v>54</v>
      </c>
      <c r="F160" s="122">
        <f t="shared" si="4"/>
        <v>585.3888888888889</v>
      </c>
    </row>
    <row r="161" spans="1:6" ht="10.5" customHeight="1">
      <c r="A161" s="17">
        <f t="shared" si="5"/>
        <v>158</v>
      </c>
      <c r="B161" s="105">
        <v>208</v>
      </c>
      <c r="C161" s="18" t="s">
        <v>284</v>
      </c>
      <c r="D161" s="7">
        <v>116481</v>
      </c>
      <c r="E161" s="7">
        <v>199</v>
      </c>
      <c r="F161" s="122">
        <f t="shared" si="4"/>
        <v>585.3316582914573</v>
      </c>
    </row>
    <row r="162" spans="1:6" ht="10.5" customHeight="1">
      <c r="A162" s="17">
        <f t="shared" si="5"/>
        <v>159</v>
      </c>
      <c r="B162" s="105">
        <v>315</v>
      </c>
      <c r="C162" s="18" t="s">
        <v>388</v>
      </c>
      <c r="D162" s="7">
        <v>25169</v>
      </c>
      <c r="E162" s="7">
        <v>43</v>
      </c>
      <c r="F162" s="122">
        <f t="shared" si="4"/>
        <v>585.3255813953489</v>
      </c>
    </row>
    <row r="163" spans="1:6" ht="10.5" customHeight="1">
      <c r="A163" s="17">
        <f t="shared" si="5"/>
        <v>160</v>
      </c>
      <c r="B163" s="105">
        <v>222</v>
      </c>
      <c r="C163" s="18" t="s">
        <v>298</v>
      </c>
      <c r="D163" s="7">
        <v>4097</v>
      </c>
      <c r="E163" s="7">
        <v>7</v>
      </c>
      <c r="F163" s="122">
        <f t="shared" si="4"/>
        <v>585.2857142857143</v>
      </c>
    </row>
    <row r="164" spans="1:6" ht="10.5" customHeight="1">
      <c r="A164" s="17">
        <f t="shared" si="5"/>
        <v>161</v>
      </c>
      <c r="B164" s="105">
        <v>338</v>
      </c>
      <c r="C164" s="18" t="s">
        <v>410</v>
      </c>
      <c r="D164" s="7">
        <v>36873</v>
      </c>
      <c r="E164" s="7">
        <v>63</v>
      </c>
      <c r="F164" s="122">
        <f t="shared" si="4"/>
        <v>585.2857142857143</v>
      </c>
    </row>
    <row r="165" spans="1:6" ht="10.5" customHeight="1">
      <c r="A165" s="17">
        <f t="shared" si="5"/>
        <v>162</v>
      </c>
      <c r="B165" s="105">
        <v>380</v>
      </c>
      <c r="C165" s="18" t="s">
        <v>452</v>
      </c>
      <c r="D165" s="7">
        <v>8194</v>
      </c>
      <c r="E165" s="7">
        <v>14</v>
      </c>
      <c r="F165" s="122">
        <f t="shared" si="4"/>
        <v>585.2857142857143</v>
      </c>
    </row>
    <row r="166" spans="1:6" ht="10.5" customHeight="1">
      <c r="A166" s="17">
        <f t="shared" si="5"/>
        <v>163</v>
      </c>
      <c r="B166" s="105">
        <v>323</v>
      </c>
      <c r="C166" s="18" t="s">
        <v>396</v>
      </c>
      <c r="D166" s="7">
        <v>142739</v>
      </c>
      <c r="E166" s="7">
        <v>244</v>
      </c>
      <c r="F166" s="122">
        <f t="shared" si="4"/>
        <v>584.9959016393443</v>
      </c>
    </row>
    <row r="167" spans="1:6" ht="10.5" customHeight="1">
      <c r="A167" s="17">
        <f t="shared" si="5"/>
        <v>164</v>
      </c>
      <c r="B167" s="105">
        <v>32</v>
      </c>
      <c r="C167" s="18" t="s">
        <v>111</v>
      </c>
      <c r="D167" s="7">
        <v>46205</v>
      </c>
      <c r="E167" s="7">
        <v>79</v>
      </c>
      <c r="F167" s="122">
        <f t="shared" si="4"/>
        <v>584.873417721519</v>
      </c>
    </row>
    <row r="168" spans="1:6" ht="10.5" customHeight="1">
      <c r="A168" s="17">
        <f t="shared" si="5"/>
        <v>165</v>
      </c>
      <c r="B168" s="105">
        <v>53</v>
      </c>
      <c r="C168" s="18" t="s">
        <v>131</v>
      </c>
      <c r="D168" s="7">
        <v>109954</v>
      </c>
      <c r="E168" s="7">
        <v>188</v>
      </c>
      <c r="F168" s="122">
        <f t="shared" si="4"/>
        <v>584.8617021276596</v>
      </c>
    </row>
    <row r="169" spans="1:6" ht="10.5" customHeight="1">
      <c r="A169" s="17">
        <f t="shared" si="5"/>
        <v>166</v>
      </c>
      <c r="B169" s="105">
        <v>231</v>
      </c>
      <c r="C169" s="18" t="s">
        <v>307</v>
      </c>
      <c r="D169" s="7">
        <v>201674</v>
      </c>
      <c r="E169" s="7">
        <v>345</v>
      </c>
      <c r="F169" s="122">
        <f t="shared" si="4"/>
        <v>584.5623188405797</v>
      </c>
    </row>
    <row r="170" spans="1:6" ht="10.5" customHeight="1">
      <c r="A170" s="17">
        <f t="shared" si="5"/>
        <v>167</v>
      </c>
      <c r="B170" s="105">
        <v>89</v>
      </c>
      <c r="C170" s="18" t="s">
        <v>167</v>
      </c>
      <c r="D170" s="7">
        <v>65450</v>
      </c>
      <c r="E170" s="7">
        <v>112</v>
      </c>
      <c r="F170" s="122">
        <f t="shared" si="4"/>
        <v>584.375</v>
      </c>
    </row>
    <row r="171" spans="1:6" ht="10.5" customHeight="1">
      <c r="A171" s="17">
        <f t="shared" si="5"/>
        <v>168</v>
      </c>
      <c r="B171" s="105">
        <v>247</v>
      </c>
      <c r="C171" s="18" t="s">
        <v>323</v>
      </c>
      <c r="D171" s="7">
        <v>35630</v>
      </c>
      <c r="E171" s="7">
        <v>61</v>
      </c>
      <c r="F171" s="122">
        <f t="shared" si="4"/>
        <v>584.0983606557377</v>
      </c>
    </row>
    <row r="172" spans="1:6" ht="10.5" customHeight="1">
      <c r="A172" s="17">
        <f t="shared" si="5"/>
        <v>169</v>
      </c>
      <c r="B172" s="105">
        <v>28</v>
      </c>
      <c r="C172" s="18" t="s">
        <v>108</v>
      </c>
      <c r="D172" s="7">
        <v>75330</v>
      </c>
      <c r="E172" s="7">
        <v>129</v>
      </c>
      <c r="F172" s="122">
        <f t="shared" si="4"/>
        <v>583.953488372093</v>
      </c>
    </row>
    <row r="173" spans="1:6" ht="10.5" customHeight="1">
      <c r="A173" s="17">
        <f t="shared" si="5"/>
        <v>170</v>
      </c>
      <c r="B173" s="105">
        <v>95</v>
      </c>
      <c r="C173" s="18" t="s">
        <v>172</v>
      </c>
      <c r="D173" s="7">
        <v>26860</v>
      </c>
      <c r="E173" s="7">
        <v>46</v>
      </c>
      <c r="F173" s="122">
        <f t="shared" si="4"/>
        <v>583.9130434782609</v>
      </c>
    </row>
    <row r="174" spans="1:6" ht="10.5" customHeight="1">
      <c r="A174" s="17">
        <f t="shared" si="5"/>
        <v>171</v>
      </c>
      <c r="B174" s="105">
        <v>117</v>
      </c>
      <c r="C174" s="18" t="s">
        <v>194</v>
      </c>
      <c r="D174" s="7">
        <v>48445</v>
      </c>
      <c r="E174" s="7">
        <v>83</v>
      </c>
      <c r="F174" s="122">
        <f t="shared" si="4"/>
        <v>583.6746987951807</v>
      </c>
    </row>
    <row r="175" spans="1:6" ht="10.5" customHeight="1">
      <c r="A175" s="17">
        <f t="shared" si="5"/>
        <v>172</v>
      </c>
      <c r="B175" s="105">
        <v>166</v>
      </c>
      <c r="C175" s="18" t="s">
        <v>243</v>
      </c>
      <c r="D175" s="7">
        <v>22761</v>
      </c>
      <c r="E175" s="7">
        <v>39</v>
      </c>
      <c r="F175" s="122">
        <f t="shared" si="4"/>
        <v>583.6153846153846</v>
      </c>
    </row>
    <row r="176" spans="1:6" ht="10.5" customHeight="1">
      <c r="A176" s="17">
        <f t="shared" si="5"/>
        <v>173</v>
      </c>
      <c r="B176" s="105">
        <v>347</v>
      </c>
      <c r="C176" s="18" t="s">
        <v>419</v>
      </c>
      <c r="D176" s="7">
        <v>23342</v>
      </c>
      <c r="E176" s="7">
        <v>40</v>
      </c>
      <c r="F176" s="122">
        <f t="shared" si="4"/>
        <v>583.55</v>
      </c>
    </row>
    <row r="177" spans="1:6" ht="10.5" customHeight="1">
      <c r="A177" s="17">
        <f t="shared" si="5"/>
        <v>174</v>
      </c>
      <c r="B177" s="105">
        <v>339</v>
      </c>
      <c r="C177" s="18" t="s">
        <v>411</v>
      </c>
      <c r="D177" s="7">
        <v>46659</v>
      </c>
      <c r="E177" s="7">
        <v>80</v>
      </c>
      <c r="F177" s="122">
        <f t="shared" si="4"/>
        <v>583.2375</v>
      </c>
    </row>
    <row r="178" spans="1:6" ht="10.5" customHeight="1">
      <c r="A178" s="17">
        <f t="shared" si="5"/>
        <v>175</v>
      </c>
      <c r="B178" s="105">
        <v>368</v>
      </c>
      <c r="C178" s="18" t="s">
        <v>440</v>
      </c>
      <c r="D178" s="7">
        <v>25662</v>
      </c>
      <c r="E178" s="7">
        <v>44</v>
      </c>
      <c r="F178" s="122">
        <f t="shared" si="4"/>
        <v>583.2272727272727</v>
      </c>
    </row>
    <row r="179" spans="1:6" ht="10.5" customHeight="1">
      <c r="A179" s="17">
        <f t="shared" si="5"/>
        <v>176</v>
      </c>
      <c r="B179" s="105">
        <v>23</v>
      </c>
      <c r="C179" s="18" t="s">
        <v>103</v>
      </c>
      <c r="D179" s="7">
        <v>96798</v>
      </c>
      <c r="E179" s="7">
        <v>166</v>
      </c>
      <c r="F179" s="122">
        <f t="shared" si="4"/>
        <v>583.1204819277109</v>
      </c>
    </row>
    <row r="180" spans="1:6" ht="10.5" customHeight="1">
      <c r="A180" s="17">
        <f t="shared" si="5"/>
        <v>177</v>
      </c>
      <c r="B180" s="105">
        <v>24</v>
      </c>
      <c r="C180" s="18" t="s">
        <v>104</v>
      </c>
      <c r="D180" s="7">
        <v>142859</v>
      </c>
      <c r="E180" s="7">
        <v>245</v>
      </c>
      <c r="F180" s="122">
        <f t="shared" si="4"/>
        <v>583.0979591836734</v>
      </c>
    </row>
    <row r="181" spans="1:6" ht="10.5" customHeight="1">
      <c r="A181" s="17">
        <f t="shared" si="5"/>
        <v>178</v>
      </c>
      <c r="B181" s="105">
        <v>103</v>
      </c>
      <c r="C181" s="18" t="s">
        <v>180</v>
      </c>
      <c r="D181" s="7">
        <v>23319</v>
      </c>
      <c r="E181" s="7">
        <v>40</v>
      </c>
      <c r="F181" s="122">
        <f t="shared" si="4"/>
        <v>582.975</v>
      </c>
    </row>
    <row r="182" spans="1:6" ht="10.5" customHeight="1">
      <c r="A182" s="17">
        <f t="shared" si="5"/>
        <v>179</v>
      </c>
      <c r="B182" s="105">
        <v>199</v>
      </c>
      <c r="C182" s="18" t="s">
        <v>275</v>
      </c>
      <c r="D182" s="7">
        <v>16309</v>
      </c>
      <c r="E182" s="7">
        <v>28</v>
      </c>
      <c r="F182" s="122">
        <f t="shared" si="4"/>
        <v>582.4642857142857</v>
      </c>
    </row>
    <row r="183" spans="1:6" ht="10.5" customHeight="1">
      <c r="A183" s="17">
        <f t="shared" si="5"/>
        <v>180</v>
      </c>
      <c r="B183" s="105">
        <v>175</v>
      </c>
      <c r="C183" s="18" t="s">
        <v>251</v>
      </c>
      <c r="D183" s="7">
        <v>57075</v>
      </c>
      <c r="E183" s="7">
        <v>98</v>
      </c>
      <c r="F183" s="122">
        <f t="shared" si="4"/>
        <v>582.3979591836735</v>
      </c>
    </row>
    <row r="184" spans="1:6" ht="10.5" customHeight="1">
      <c r="A184" s="17">
        <f t="shared" si="5"/>
        <v>181</v>
      </c>
      <c r="B184" s="105">
        <v>193</v>
      </c>
      <c r="C184" s="18" t="s">
        <v>269</v>
      </c>
      <c r="D184" s="7">
        <v>39598</v>
      </c>
      <c r="E184" s="7">
        <v>68</v>
      </c>
      <c r="F184" s="122">
        <f t="shared" si="4"/>
        <v>582.3235294117648</v>
      </c>
    </row>
    <row r="185" spans="1:6" ht="10.5" customHeight="1">
      <c r="A185" s="17">
        <f t="shared" si="5"/>
        <v>182</v>
      </c>
      <c r="B185" s="105">
        <v>112</v>
      </c>
      <c r="C185" s="18" t="s">
        <v>189</v>
      </c>
      <c r="D185" s="7">
        <v>104772</v>
      </c>
      <c r="E185" s="7">
        <v>180</v>
      </c>
      <c r="F185" s="122">
        <f t="shared" si="4"/>
        <v>582.0666666666667</v>
      </c>
    </row>
    <row r="186" spans="1:6" ht="10.5" customHeight="1">
      <c r="A186" s="17">
        <f t="shared" si="5"/>
        <v>183</v>
      </c>
      <c r="B186" s="105">
        <v>194</v>
      </c>
      <c r="C186" s="18" t="s">
        <v>270</v>
      </c>
      <c r="D186" s="7">
        <v>80318</v>
      </c>
      <c r="E186" s="7">
        <v>138</v>
      </c>
      <c r="F186" s="122">
        <f t="shared" si="4"/>
        <v>582.0144927536232</v>
      </c>
    </row>
    <row r="187" spans="1:6" ht="10.5" customHeight="1">
      <c r="A187" s="17">
        <f t="shared" si="5"/>
        <v>184</v>
      </c>
      <c r="B187" s="105">
        <v>40</v>
      </c>
      <c r="C187" s="18" t="s">
        <v>119</v>
      </c>
      <c r="D187" s="7">
        <v>64592</v>
      </c>
      <c r="E187" s="7">
        <v>111</v>
      </c>
      <c r="F187" s="122">
        <f t="shared" si="4"/>
        <v>581.9099099099099</v>
      </c>
    </row>
    <row r="188" spans="1:6" ht="10.5" customHeight="1">
      <c r="A188" s="17">
        <f t="shared" si="5"/>
        <v>185</v>
      </c>
      <c r="B188" s="105">
        <v>223</v>
      </c>
      <c r="C188" s="18" t="s">
        <v>299</v>
      </c>
      <c r="D188" s="7">
        <v>15705</v>
      </c>
      <c r="E188" s="7">
        <v>27</v>
      </c>
      <c r="F188" s="122">
        <f t="shared" si="4"/>
        <v>581.6666666666666</v>
      </c>
    </row>
    <row r="189" spans="1:6" ht="10.5" customHeight="1">
      <c r="A189" s="17">
        <f t="shared" si="5"/>
        <v>186</v>
      </c>
      <c r="B189" s="105">
        <v>36</v>
      </c>
      <c r="C189" s="18" t="s">
        <v>115</v>
      </c>
      <c r="D189" s="7">
        <v>8143</v>
      </c>
      <c r="E189" s="7">
        <v>14</v>
      </c>
      <c r="F189" s="122">
        <f t="shared" si="4"/>
        <v>581.6428571428571</v>
      </c>
    </row>
    <row r="190" spans="1:6" ht="10.5" customHeight="1">
      <c r="A190" s="17">
        <f t="shared" si="5"/>
        <v>187</v>
      </c>
      <c r="B190" s="105">
        <v>341</v>
      </c>
      <c r="C190" s="18" t="s">
        <v>413</v>
      </c>
      <c r="D190" s="7">
        <v>97129</v>
      </c>
      <c r="E190" s="7">
        <v>167</v>
      </c>
      <c r="F190" s="122">
        <f t="shared" si="4"/>
        <v>581.6107784431138</v>
      </c>
    </row>
    <row r="191" spans="1:6" ht="10.5" customHeight="1">
      <c r="A191" s="17">
        <f t="shared" si="5"/>
        <v>188</v>
      </c>
      <c r="B191" s="105">
        <v>64</v>
      </c>
      <c r="C191" s="18" t="s">
        <v>142</v>
      </c>
      <c r="D191" s="7">
        <v>50561</v>
      </c>
      <c r="E191" s="7">
        <v>87</v>
      </c>
      <c r="F191" s="122">
        <f t="shared" si="4"/>
        <v>581.1609195402299</v>
      </c>
    </row>
    <row r="192" spans="1:6" ht="10.5" customHeight="1">
      <c r="A192" s="17">
        <f t="shared" si="5"/>
        <v>189</v>
      </c>
      <c r="B192" s="105">
        <v>15</v>
      </c>
      <c r="C192" s="18" t="s">
        <v>95</v>
      </c>
      <c r="D192" s="7">
        <v>58109</v>
      </c>
      <c r="E192" s="7">
        <v>100</v>
      </c>
      <c r="F192" s="122">
        <f t="shared" si="4"/>
        <v>581.09</v>
      </c>
    </row>
    <row r="193" spans="1:6" ht="10.5" customHeight="1">
      <c r="A193" s="17">
        <f t="shared" si="5"/>
        <v>190</v>
      </c>
      <c r="B193" s="105">
        <v>252</v>
      </c>
      <c r="C193" s="18" t="s">
        <v>326</v>
      </c>
      <c r="D193" s="7">
        <v>104011</v>
      </c>
      <c r="E193" s="7">
        <v>179</v>
      </c>
      <c r="F193" s="122">
        <f t="shared" si="4"/>
        <v>581.0670391061452</v>
      </c>
    </row>
    <row r="194" spans="1:6" ht="10.5" customHeight="1">
      <c r="A194" s="17">
        <f t="shared" si="5"/>
        <v>191</v>
      </c>
      <c r="B194" s="105">
        <v>262</v>
      </c>
      <c r="C194" s="18" t="s">
        <v>335</v>
      </c>
      <c r="D194" s="7">
        <v>33108</v>
      </c>
      <c r="E194" s="7">
        <v>57</v>
      </c>
      <c r="F194" s="122">
        <f t="shared" si="4"/>
        <v>580.8421052631579</v>
      </c>
    </row>
    <row r="195" spans="1:6" ht="10.5" customHeight="1">
      <c r="A195" s="17">
        <f t="shared" si="5"/>
        <v>192</v>
      </c>
      <c r="B195" s="105">
        <v>255</v>
      </c>
      <c r="C195" s="18" t="s">
        <v>328</v>
      </c>
      <c r="D195" s="7">
        <v>80699</v>
      </c>
      <c r="E195" s="7">
        <v>139</v>
      </c>
      <c r="F195" s="122">
        <f t="shared" si="4"/>
        <v>580.568345323741</v>
      </c>
    </row>
    <row r="196" spans="1:6" ht="10.5" customHeight="1">
      <c r="A196" s="17">
        <f t="shared" si="5"/>
        <v>193</v>
      </c>
      <c r="B196" s="105">
        <v>161</v>
      </c>
      <c r="C196" s="18" t="s">
        <v>238</v>
      </c>
      <c r="D196" s="7">
        <v>20894</v>
      </c>
      <c r="E196" s="7">
        <v>36</v>
      </c>
      <c r="F196" s="122">
        <f t="shared" si="4"/>
        <v>580.3888888888889</v>
      </c>
    </row>
    <row r="197" spans="1:6" ht="10.5" customHeight="1">
      <c r="A197" s="17">
        <f t="shared" si="5"/>
        <v>194</v>
      </c>
      <c r="B197" s="105">
        <v>121</v>
      </c>
      <c r="C197" s="18" t="s">
        <v>198</v>
      </c>
      <c r="D197" s="7">
        <v>92851</v>
      </c>
      <c r="E197" s="7">
        <v>160</v>
      </c>
      <c r="F197" s="122">
        <f aca="true" t="shared" si="6" ref="F197:F260">D197/E197</f>
        <v>580.31875</v>
      </c>
    </row>
    <row r="198" spans="1:6" ht="10.5" customHeight="1">
      <c r="A198" s="17">
        <f aca="true" t="shared" si="7" ref="A198:A261">A197+1</f>
        <v>195</v>
      </c>
      <c r="B198" s="105">
        <v>240</v>
      </c>
      <c r="C198" s="18" t="s">
        <v>316</v>
      </c>
      <c r="D198" s="7">
        <v>128806</v>
      </c>
      <c r="E198" s="7">
        <v>222</v>
      </c>
      <c r="F198" s="122">
        <f t="shared" si="6"/>
        <v>580.2072072072073</v>
      </c>
    </row>
    <row r="199" spans="1:6" ht="10.5" customHeight="1">
      <c r="A199" s="17">
        <f t="shared" si="7"/>
        <v>196</v>
      </c>
      <c r="B199" s="105">
        <v>350</v>
      </c>
      <c r="C199" s="18" t="s">
        <v>422</v>
      </c>
      <c r="D199" s="7">
        <v>20883</v>
      </c>
      <c r="E199" s="7">
        <v>36</v>
      </c>
      <c r="F199" s="122">
        <f t="shared" si="6"/>
        <v>580.0833333333334</v>
      </c>
    </row>
    <row r="200" spans="1:6" ht="10.5" customHeight="1">
      <c r="A200" s="17">
        <f t="shared" si="7"/>
        <v>197</v>
      </c>
      <c r="B200" s="105">
        <v>61</v>
      </c>
      <c r="C200" s="18" t="s">
        <v>139</v>
      </c>
      <c r="D200" s="7">
        <v>42924</v>
      </c>
      <c r="E200" s="7">
        <v>74</v>
      </c>
      <c r="F200" s="122">
        <f t="shared" si="6"/>
        <v>580.0540540540541</v>
      </c>
    </row>
    <row r="201" spans="1:6" ht="10.5" customHeight="1">
      <c r="A201" s="17">
        <f t="shared" si="7"/>
        <v>198</v>
      </c>
      <c r="B201" s="105">
        <v>212</v>
      </c>
      <c r="C201" s="18" t="s">
        <v>288</v>
      </c>
      <c r="D201" s="7">
        <v>34220</v>
      </c>
      <c r="E201" s="7">
        <v>59</v>
      </c>
      <c r="F201" s="122">
        <f t="shared" si="6"/>
        <v>580</v>
      </c>
    </row>
    <row r="202" spans="1:6" ht="10.5" customHeight="1">
      <c r="A202" s="17">
        <f t="shared" si="7"/>
        <v>199</v>
      </c>
      <c r="B202" s="105">
        <v>272</v>
      </c>
      <c r="C202" s="18" t="s">
        <v>345</v>
      </c>
      <c r="D202" s="7">
        <v>131066</v>
      </c>
      <c r="E202" s="7">
        <v>226</v>
      </c>
      <c r="F202" s="122">
        <f t="shared" si="6"/>
        <v>579.9380530973451</v>
      </c>
    </row>
    <row r="203" spans="1:6" ht="10.5" customHeight="1">
      <c r="A203" s="17">
        <f t="shared" si="7"/>
        <v>200</v>
      </c>
      <c r="B203" s="105">
        <v>301</v>
      </c>
      <c r="C203" s="18" t="s">
        <v>374</v>
      </c>
      <c r="D203" s="7">
        <v>35950</v>
      </c>
      <c r="E203" s="7">
        <v>62</v>
      </c>
      <c r="F203" s="122">
        <f t="shared" si="6"/>
        <v>579.8387096774194</v>
      </c>
    </row>
    <row r="204" spans="1:6" ht="10.5" customHeight="1">
      <c r="A204" s="17">
        <f t="shared" si="7"/>
        <v>201</v>
      </c>
      <c r="B204" s="105">
        <v>294</v>
      </c>
      <c r="C204" s="18" t="s">
        <v>367</v>
      </c>
      <c r="D204" s="7">
        <v>59137</v>
      </c>
      <c r="E204" s="7">
        <v>102</v>
      </c>
      <c r="F204" s="122">
        <f t="shared" si="6"/>
        <v>579.7745098039215</v>
      </c>
    </row>
    <row r="205" spans="1:6" ht="10.5" customHeight="1">
      <c r="A205" s="17">
        <f t="shared" si="7"/>
        <v>202</v>
      </c>
      <c r="B205" s="105">
        <v>334</v>
      </c>
      <c r="C205" s="18" t="s">
        <v>406</v>
      </c>
      <c r="D205" s="7">
        <v>44054</v>
      </c>
      <c r="E205" s="7">
        <v>76</v>
      </c>
      <c r="F205" s="122">
        <f t="shared" si="6"/>
        <v>579.6578947368421</v>
      </c>
    </row>
    <row r="206" spans="1:6" ht="10.5" customHeight="1">
      <c r="A206" s="17">
        <f t="shared" si="7"/>
        <v>203</v>
      </c>
      <c r="B206" s="105">
        <v>197</v>
      </c>
      <c r="C206" s="18" t="s">
        <v>273</v>
      </c>
      <c r="D206" s="7">
        <v>28401</v>
      </c>
      <c r="E206" s="7">
        <v>49</v>
      </c>
      <c r="F206" s="122">
        <f t="shared" si="6"/>
        <v>579.6122448979592</v>
      </c>
    </row>
    <row r="207" spans="1:6" ht="10.5" customHeight="1">
      <c r="A207" s="17">
        <f t="shared" si="7"/>
        <v>204</v>
      </c>
      <c r="B207" s="105">
        <v>79</v>
      </c>
      <c r="C207" s="18" t="s">
        <v>157</v>
      </c>
      <c r="D207" s="7">
        <v>31290</v>
      </c>
      <c r="E207" s="7">
        <v>54</v>
      </c>
      <c r="F207" s="122">
        <f t="shared" si="6"/>
        <v>579.4444444444445</v>
      </c>
    </row>
    <row r="208" spans="1:6" ht="10.5" customHeight="1">
      <c r="A208" s="17">
        <f t="shared" si="7"/>
        <v>205</v>
      </c>
      <c r="B208" s="105">
        <v>11</v>
      </c>
      <c r="C208" s="18" t="s">
        <v>91</v>
      </c>
      <c r="D208" s="7">
        <v>52101</v>
      </c>
      <c r="E208" s="7">
        <v>90</v>
      </c>
      <c r="F208" s="122">
        <f t="shared" si="6"/>
        <v>578.9</v>
      </c>
    </row>
    <row r="209" spans="1:6" ht="10.5" customHeight="1">
      <c r="A209" s="17">
        <f t="shared" si="7"/>
        <v>206</v>
      </c>
      <c r="B209" s="105">
        <v>68</v>
      </c>
      <c r="C209" s="18" t="s">
        <v>146</v>
      </c>
      <c r="D209" s="7">
        <v>29515</v>
      </c>
      <c r="E209" s="7">
        <v>51</v>
      </c>
      <c r="F209" s="122">
        <f t="shared" si="6"/>
        <v>578.7254901960785</v>
      </c>
    </row>
    <row r="210" spans="1:6" ht="10.5" customHeight="1">
      <c r="A210" s="17">
        <f t="shared" si="7"/>
        <v>207</v>
      </c>
      <c r="B210" s="105">
        <v>80</v>
      </c>
      <c r="C210" s="18" t="s">
        <v>158</v>
      </c>
      <c r="D210" s="7">
        <v>46876</v>
      </c>
      <c r="E210" s="7">
        <v>81</v>
      </c>
      <c r="F210" s="122">
        <f t="shared" si="6"/>
        <v>578.716049382716</v>
      </c>
    </row>
    <row r="211" spans="1:6" ht="10.5" customHeight="1">
      <c r="A211" s="17">
        <f t="shared" si="7"/>
        <v>208</v>
      </c>
      <c r="B211" s="105">
        <v>158</v>
      </c>
      <c r="C211" s="18" t="s">
        <v>235</v>
      </c>
      <c r="D211" s="7">
        <v>43355</v>
      </c>
      <c r="E211" s="7">
        <v>75</v>
      </c>
      <c r="F211" s="122">
        <f t="shared" si="6"/>
        <v>578.0666666666667</v>
      </c>
    </row>
    <row r="212" spans="1:6" ht="10.5" customHeight="1">
      <c r="A212" s="17">
        <f t="shared" si="7"/>
        <v>209</v>
      </c>
      <c r="B212" s="105">
        <v>258</v>
      </c>
      <c r="C212" s="18" t="s">
        <v>331</v>
      </c>
      <c r="D212" s="7">
        <v>71679</v>
      </c>
      <c r="E212" s="7">
        <v>124</v>
      </c>
      <c r="F212" s="122">
        <f t="shared" si="6"/>
        <v>578.0564516129032</v>
      </c>
    </row>
    <row r="213" spans="1:6" ht="10.5" customHeight="1">
      <c r="A213" s="17">
        <f t="shared" si="7"/>
        <v>210</v>
      </c>
      <c r="B213" s="105">
        <v>181</v>
      </c>
      <c r="C213" s="18" t="s">
        <v>257</v>
      </c>
      <c r="D213" s="7">
        <v>21961</v>
      </c>
      <c r="E213" s="7">
        <v>38</v>
      </c>
      <c r="F213" s="122">
        <f t="shared" si="6"/>
        <v>577.921052631579</v>
      </c>
    </row>
    <row r="214" spans="1:6" ht="10.5" customHeight="1">
      <c r="A214" s="17">
        <f t="shared" si="7"/>
        <v>211</v>
      </c>
      <c r="B214" s="105">
        <v>320</v>
      </c>
      <c r="C214" s="18" t="s">
        <v>393</v>
      </c>
      <c r="D214" s="7">
        <v>7511</v>
      </c>
      <c r="E214" s="7">
        <v>13</v>
      </c>
      <c r="F214" s="122">
        <f t="shared" si="6"/>
        <v>577.7692307692307</v>
      </c>
    </row>
    <row r="215" spans="1:6" ht="10.5" customHeight="1">
      <c r="A215" s="17">
        <f t="shared" si="7"/>
        <v>212</v>
      </c>
      <c r="B215" s="105">
        <v>304</v>
      </c>
      <c r="C215" s="18" t="s">
        <v>377</v>
      </c>
      <c r="D215" s="7">
        <v>36395</v>
      </c>
      <c r="E215" s="7">
        <v>63</v>
      </c>
      <c r="F215" s="122">
        <f t="shared" si="6"/>
        <v>577.6984126984127</v>
      </c>
    </row>
    <row r="216" spans="1:6" ht="10.5" customHeight="1">
      <c r="A216" s="17">
        <f t="shared" si="7"/>
        <v>213</v>
      </c>
      <c r="B216" s="105">
        <v>21</v>
      </c>
      <c r="C216" s="18" t="s">
        <v>101</v>
      </c>
      <c r="D216" s="7">
        <v>122387</v>
      </c>
      <c r="E216" s="7">
        <v>212</v>
      </c>
      <c r="F216" s="122">
        <f t="shared" si="6"/>
        <v>577.2971698113207</v>
      </c>
    </row>
    <row r="217" spans="1:6" ht="10.5" customHeight="1">
      <c r="A217" s="17">
        <f t="shared" si="7"/>
        <v>214</v>
      </c>
      <c r="B217" s="105">
        <v>274</v>
      </c>
      <c r="C217" s="18" t="s">
        <v>347</v>
      </c>
      <c r="D217" s="7">
        <v>181754</v>
      </c>
      <c r="E217" s="7">
        <v>315</v>
      </c>
      <c r="F217" s="122">
        <f t="shared" si="6"/>
        <v>576.9968253968254</v>
      </c>
    </row>
    <row r="218" spans="1:6" ht="10.5" customHeight="1">
      <c r="A218" s="17">
        <f t="shared" si="7"/>
        <v>215</v>
      </c>
      <c r="B218" s="105">
        <v>276</v>
      </c>
      <c r="C218" s="18" t="s">
        <v>349</v>
      </c>
      <c r="D218" s="7">
        <v>66353</v>
      </c>
      <c r="E218" s="7">
        <v>115</v>
      </c>
      <c r="F218" s="122">
        <f t="shared" si="6"/>
        <v>576.9826086956522</v>
      </c>
    </row>
    <row r="219" spans="1:6" ht="10.5" customHeight="1">
      <c r="A219" s="17">
        <f t="shared" si="7"/>
        <v>216</v>
      </c>
      <c r="B219" s="105">
        <v>282</v>
      </c>
      <c r="C219" s="18" t="s">
        <v>355</v>
      </c>
      <c r="D219" s="7">
        <v>98635</v>
      </c>
      <c r="E219" s="7">
        <v>171</v>
      </c>
      <c r="F219" s="122">
        <f t="shared" si="6"/>
        <v>576.812865497076</v>
      </c>
    </row>
    <row r="220" spans="1:6" ht="10.5" customHeight="1">
      <c r="A220" s="17">
        <f t="shared" si="7"/>
        <v>217</v>
      </c>
      <c r="B220" s="105">
        <v>91</v>
      </c>
      <c r="C220" s="18" t="s">
        <v>169</v>
      </c>
      <c r="D220" s="7">
        <v>98003</v>
      </c>
      <c r="E220" s="7">
        <v>170</v>
      </c>
      <c r="F220" s="122">
        <f t="shared" si="6"/>
        <v>576.4882352941177</v>
      </c>
    </row>
    <row r="221" spans="1:6" ht="10.5" customHeight="1">
      <c r="A221" s="17">
        <f t="shared" si="7"/>
        <v>218</v>
      </c>
      <c r="B221" s="105">
        <v>365</v>
      </c>
      <c r="C221" s="18" t="s">
        <v>437</v>
      </c>
      <c r="D221" s="7">
        <v>63957</v>
      </c>
      <c r="E221" s="7">
        <v>111</v>
      </c>
      <c r="F221" s="122">
        <f t="shared" si="6"/>
        <v>576.1891891891892</v>
      </c>
    </row>
    <row r="222" spans="1:6" ht="10.5" customHeight="1">
      <c r="A222" s="17">
        <f t="shared" si="7"/>
        <v>219</v>
      </c>
      <c r="B222" s="105">
        <v>254</v>
      </c>
      <c r="C222" s="18" t="s">
        <v>327</v>
      </c>
      <c r="D222" s="7">
        <v>84660</v>
      </c>
      <c r="E222" s="7">
        <v>147</v>
      </c>
      <c r="F222" s="122">
        <f t="shared" si="6"/>
        <v>575.9183673469388</v>
      </c>
    </row>
    <row r="223" spans="1:6" ht="10.5" customHeight="1">
      <c r="A223" s="17">
        <f t="shared" si="7"/>
        <v>220</v>
      </c>
      <c r="B223" s="105">
        <v>340</v>
      </c>
      <c r="C223" s="18" t="s">
        <v>412</v>
      </c>
      <c r="D223" s="7">
        <v>38010</v>
      </c>
      <c r="E223" s="7">
        <v>66</v>
      </c>
      <c r="F223" s="122">
        <f t="shared" si="6"/>
        <v>575.9090909090909</v>
      </c>
    </row>
    <row r="224" spans="1:6" ht="10.5" customHeight="1">
      <c r="A224" s="17">
        <f t="shared" si="7"/>
        <v>221</v>
      </c>
      <c r="B224" s="105">
        <v>159</v>
      </c>
      <c r="C224" s="18" t="s">
        <v>236</v>
      </c>
      <c r="D224" s="7">
        <v>11516</v>
      </c>
      <c r="E224" s="7">
        <v>20</v>
      </c>
      <c r="F224" s="122">
        <f t="shared" si="6"/>
        <v>575.8</v>
      </c>
    </row>
    <row r="225" spans="1:6" ht="10.5" customHeight="1">
      <c r="A225" s="17">
        <f t="shared" si="7"/>
        <v>222</v>
      </c>
      <c r="B225" s="105">
        <v>43</v>
      </c>
      <c r="C225" s="18" t="s">
        <v>122</v>
      </c>
      <c r="D225" s="7">
        <v>44888</v>
      </c>
      <c r="E225" s="7">
        <v>78</v>
      </c>
      <c r="F225" s="122">
        <f t="shared" si="6"/>
        <v>575.4871794871794</v>
      </c>
    </row>
    <row r="226" spans="1:6" ht="10.5" customHeight="1">
      <c r="A226" s="17">
        <f t="shared" si="7"/>
        <v>223</v>
      </c>
      <c r="B226" s="105">
        <v>19</v>
      </c>
      <c r="C226" s="18" t="s">
        <v>99</v>
      </c>
      <c r="D226" s="7">
        <v>128294</v>
      </c>
      <c r="E226" s="7">
        <v>223</v>
      </c>
      <c r="F226" s="122">
        <f t="shared" si="6"/>
        <v>575.3094170403588</v>
      </c>
    </row>
    <row r="227" spans="1:6" ht="10.5" customHeight="1">
      <c r="A227" s="17">
        <f t="shared" si="7"/>
        <v>224</v>
      </c>
      <c r="B227" s="105">
        <v>33</v>
      </c>
      <c r="C227" s="18" t="s">
        <v>112</v>
      </c>
      <c r="D227" s="7">
        <v>25313</v>
      </c>
      <c r="E227" s="7">
        <v>44</v>
      </c>
      <c r="F227" s="122">
        <f t="shared" si="6"/>
        <v>575.2954545454545</v>
      </c>
    </row>
    <row r="228" spans="1:6" ht="10.5" customHeight="1">
      <c r="A228" s="17">
        <f t="shared" si="7"/>
        <v>225</v>
      </c>
      <c r="B228" s="105">
        <v>151</v>
      </c>
      <c r="C228" s="18" t="s">
        <v>228</v>
      </c>
      <c r="D228" s="7">
        <v>39693</v>
      </c>
      <c r="E228" s="7">
        <v>69</v>
      </c>
      <c r="F228" s="122">
        <f t="shared" si="6"/>
        <v>575.2608695652174</v>
      </c>
    </row>
    <row r="229" spans="1:6" ht="10.5" customHeight="1">
      <c r="A229" s="17">
        <f t="shared" si="7"/>
        <v>226</v>
      </c>
      <c r="B229" s="105">
        <v>353</v>
      </c>
      <c r="C229" s="18" t="s">
        <v>425</v>
      </c>
      <c r="D229" s="7">
        <v>35657</v>
      </c>
      <c r="E229" s="7">
        <v>62</v>
      </c>
      <c r="F229" s="122">
        <f t="shared" si="6"/>
        <v>575.1129032258065</v>
      </c>
    </row>
    <row r="230" spans="1:6" ht="10.5" customHeight="1">
      <c r="A230" s="17">
        <f t="shared" si="7"/>
        <v>227</v>
      </c>
      <c r="B230" s="105">
        <v>360</v>
      </c>
      <c r="C230" s="18" t="s">
        <v>432</v>
      </c>
      <c r="D230" s="7">
        <v>37954</v>
      </c>
      <c r="E230" s="7">
        <v>66</v>
      </c>
      <c r="F230" s="122">
        <f t="shared" si="6"/>
        <v>575.060606060606</v>
      </c>
    </row>
    <row r="231" spans="1:6" ht="10.5" customHeight="1">
      <c r="A231" s="17">
        <f t="shared" si="7"/>
        <v>228</v>
      </c>
      <c r="B231" s="105">
        <v>330</v>
      </c>
      <c r="C231" s="18" t="s">
        <v>403</v>
      </c>
      <c r="D231" s="7">
        <v>81051</v>
      </c>
      <c r="E231" s="7">
        <v>141</v>
      </c>
      <c r="F231" s="122">
        <f t="shared" si="6"/>
        <v>574.8297872340426</v>
      </c>
    </row>
    <row r="232" spans="1:6" ht="10.5" customHeight="1">
      <c r="A232" s="17">
        <f t="shared" si="7"/>
        <v>229</v>
      </c>
      <c r="B232" s="105">
        <v>297</v>
      </c>
      <c r="C232" s="18" t="s">
        <v>370</v>
      </c>
      <c r="D232" s="7">
        <v>42522</v>
      </c>
      <c r="E232" s="7">
        <v>74</v>
      </c>
      <c r="F232" s="122">
        <f t="shared" si="6"/>
        <v>574.6216216216217</v>
      </c>
    </row>
    <row r="233" spans="1:6" ht="10.5" customHeight="1">
      <c r="A233" s="17">
        <f t="shared" si="7"/>
        <v>230</v>
      </c>
      <c r="B233" s="105">
        <v>230</v>
      </c>
      <c r="C233" s="18" t="s">
        <v>306</v>
      </c>
      <c r="D233" s="7">
        <v>10343</v>
      </c>
      <c r="E233" s="7">
        <v>18</v>
      </c>
      <c r="F233" s="122">
        <f t="shared" si="6"/>
        <v>574.6111111111111</v>
      </c>
    </row>
    <row r="234" spans="1:6" ht="10.5" customHeight="1">
      <c r="A234" s="17">
        <f t="shared" si="7"/>
        <v>231</v>
      </c>
      <c r="B234" s="105">
        <v>267</v>
      </c>
      <c r="C234" s="18" t="s">
        <v>340</v>
      </c>
      <c r="D234" s="7">
        <v>12063</v>
      </c>
      <c r="E234" s="7">
        <v>21</v>
      </c>
      <c r="F234" s="122">
        <f t="shared" si="6"/>
        <v>574.4285714285714</v>
      </c>
    </row>
    <row r="235" spans="1:6" ht="10.5" customHeight="1">
      <c r="A235" s="17">
        <f t="shared" si="7"/>
        <v>232</v>
      </c>
      <c r="B235" s="105">
        <v>12</v>
      </c>
      <c r="C235" s="18" t="s">
        <v>92</v>
      </c>
      <c r="D235" s="7">
        <v>47666</v>
      </c>
      <c r="E235" s="7">
        <v>83</v>
      </c>
      <c r="F235" s="122">
        <f t="shared" si="6"/>
        <v>574.289156626506</v>
      </c>
    </row>
    <row r="236" spans="1:6" ht="10.5" customHeight="1">
      <c r="A236" s="17">
        <f t="shared" si="7"/>
        <v>233</v>
      </c>
      <c r="B236" s="105">
        <v>217</v>
      </c>
      <c r="C236" s="18" t="s">
        <v>293</v>
      </c>
      <c r="D236" s="7">
        <v>8040</v>
      </c>
      <c r="E236" s="7">
        <v>14</v>
      </c>
      <c r="F236" s="122">
        <f t="shared" si="6"/>
        <v>574.2857142857143</v>
      </c>
    </row>
    <row r="237" spans="1:6" ht="10.5" customHeight="1">
      <c r="A237" s="17">
        <f t="shared" si="7"/>
        <v>234</v>
      </c>
      <c r="B237" s="105">
        <v>176</v>
      </c>
      <c r="C237" s="18" t="s">
        <v>252</v>
      </c>
      <c r="D237" s="7">
        <v>32157</v>
      </c>
      <c r="E237" s="7">
        <v>56</v>
      </c>
      <c r="F237" s="122">
        <f t="shared" si="6"/>
        <v>574.2321428571429</v>
      </c>
    </row>
    <row r="238" spans="1:6" ht="10.5" customHeight="1">
      <c r="A238" s="17">
        <f t="shared" si="7"/>
        <v>235</v>
      </c>
      <c r="B238" s="105">
        <v>203</v>
      </c>
      <c r="C238" s="18" t="s">
        <v>279</v>
      </c>
      <c r="D238" s="7">
        <v>61434</v>
      </c>
      <c r="E238" s="7">
        <v>107</v>
      </c>
      <c r="F238" s="122">
        <f t="shared" si="6"/>
        <v>574.1495327102804</v>
      </c>
    </row>
    <row r="239" spans="1:6" ht="10.5" customHeight="1">
      <c r="A239" s="17">
        <f t="shared" si="7"/>
        <v>236</v>
      </c>
      <c r="B239" s="105">
        <v>348</v>
      </c>
      <c r="C239" s="18" t="s">
        <v>420</v>
      </c>
      <c r="D239" s="7">
        <v>63149</v>
      </c>
      <c r="E239" s="7">
        <v>110</v>
      </c>
      <c r="F239" s="122">
        <f t="shared" si="6"/>
        <v>574.0818181818182</v>
      </c>
    </row>
    <row r="240" spans="1:6" ht="10.5" customHeight="1">
      <c r="A240" s="17">
        <f t="shared" si="7"/>
        <v>237</v>
      </c>
      <c r="B240" s="105">
        <v>50</v>
      </c>
      <c r="C240" s="18" t="s">
        <v>129</v>
      </c>
      <c r="D240" s="7">
        <v>220986</v>
      </c>
      <c r="E240" s="7">
        <v>385</v>
      </c>
      <c r="F240" s="122">
        <f t="shared" si="6"/>
        <v>573.9896103896103</v>
      </c>
    </row>
    <row r="241" spans="1:6" ht="10.5" customHeight="1">
      <c r="A241" s="17">
        <f t="shared" si="7"/>
        <v>238</v>
      </c>
      <c r="B241" s="105">
        <v>317</v>
      </c>
      <c r="C241" s="18" t="s">
        <v>390</v>
      </c>
      <c r="D241" s="7">
        <v>13201</v>
      </c>
      <c r="E241" s="7">
        <v>23</v>
      </c>
      <c r="F241" s="122">
        <f t="shared" si="6"/>
        <v>573.9565217391304</v>
      </c>
    </row>
    <row r="242" spans="1:6" ht="10.5" customHeight="1">
      <c r="A242" s="17">
        <f t="shared" si="7"/>
        <v>239</v>
      </c>
      <c r="B242" s="105">
        <v>372</v>
      </c>
      <c r="C242" s="18" t="s">
        <v>444</v>
      </c>
      <c r="D242" s="7">
        <v>13201</v>
      </c>
      <c r="E242" s="7">
        <v>23</v>
      </c>
      <c r="F242" s="122">
        <f t="shared" si="6"/>
        <v>573.9565217391304</v>
      </c>
    </row>
    <row r="243" spans="1:6" ht="10.5" customHeight="1">
      <c r="A243" s="17">
        <f t="shared" si="7"/>
        <v>240</v>
      </c>
      <c r="B243" s="105">
        <v>268</v>
      </c>
      <c r="C243" s="18" t="s">
        <v>341</v>
      </c>
      <c r="D243" s="7">
        <v>56247</v>
      </c>
      <c r="E243" s="7">
        <v>98</v>
      </c>
      <c r="F243" s="122">
        <f t="shared" si="6"/>
        <v>573.9489795918367</v>
      </c>
    </row>
    <row r="244" spans="1:6" ht="10.5" customHeight="1">
      <c r="A244" s="17">
        <f t="shared" si="7"/>
        <v>241</v>
      </c>
      <c r="B244" s="105">
        <v>291</v>
      </c>
      <c r="C244" s="18" t="s">
        <v>364</v>
      </c>
      <c r="D244" s="7">
        <v>48176</v>
      </c>
      <c r="E244" s="7">
        <v>84</v>
      </c>
      <c r="F244" s="122">
        <f t="shared" si="6"/>
        <v>573.5238095238095</v>
      </c>
    </row>
    <row r="245" spans="1:6" ht="10.5" customHeight="1">
      <c r="A245" s="17">
        <f t="shared" si="7"/>
        <v>242</v>
      </c>
      <c r="B245" s="105">
        <v>188</v>
      </c>
      <c r="C245" s="18" t="s">
        <v>264</v>
      </c>
      <c r="D245" s="7">
        <v>21789</v>
      </c>
      <c r="E245" s="7">
        <v>38</v>
      </c>
      <c r="F245" s="122">
        <f t="shared" si="6"/>
        <v>573.3947368421053</v>
      </c>
    </row>
    <row r="246" spans="1:6" ht="10.5" customHeight="1">
      <c r="A246" s="17">
        <f t="shared" si="7"/>
        <v>243</v>
      </c>
      <c r="B246" s="105">
        <v>250</v>
      </c>
      <c r="C246" s="18" t="s">
        <v>75</v>
      </c>
      <c r="D246" s="7">
        <v>174829</v>
      </c>
      <c r="E246" s="7">
        <v>305</v>
      </c>
      <c r="F246" s="122">
        <f t="shared" si="6"/>
        <v>573.2098360655738</v>
      </c>
    </row>
    <row r="247" spans="1:6" ht="10.5" customHeight="1">
      <c r="A247" s="17">
        <f t="shared" si="7"/>
        <v>244</v>
      </c>
      <c r="B247" s="105">
        <v>226</v>
      </c>
      <c r="C247" s="18" t="s">
        <v>302</v>
      </c>
      <c r="D247" s="7">
        <v>8598</v>
      </c>
      <c r="E247" s="7">
        <v>15</v>
      </c>
      <c r="F247" s="122">
        <f t="shared" si="6"/>
        <v>573.2</v>
      </c>
    </row>
    <row r="248" spans="1:6" ht="10.5" customHeight="1">
      <c r="A248" s="17">
        <f t="shared" si="7"/>
        <v>245</v>
      </c>
      <c r="B248" s="105">
        <v>298</v>
      </c>
      <c r="C248" s="18" t="s">
        <v>371</v>
      </c>
      <c r="D248" s="7">
        <v>45276</v>
      </c>
      <c r="E248" s="7">
        <v>79</v>
      </c>
      <c r="F248" s="122">
        <f t="shared" si="6"/>
        <v>573.1139240506329</v>
      </c>
    </row>
    <row r="249" spans="1:6" ht="10.5" customHeight="1">
      <c r="A249" s="17">
        <f t="shared" si="7"/>
        <v>246</v>
      </c>
      <c r="B249" s="105">
        <v>215</v>
      </c>
      <c r="C249" s="18" t="s">
        <v>291</v>
      </c>
      <c r="D249" s="7">
        <v>96267</v>
      </c>
      <c r="E249" s="7">
        <v>168</v>
      </c>
      <c r="F249" s="122">
        <f t="shared" si="6"/>
        <v>573.0178571428571</v>
      </c>
    </row>
    <row r="250" spans="1:6" ht="10.5" customHeight="1">
      <c r="A250" s="17">
        <f t="shared" si="7"/>
        <v>247</v>
      </c>
      <c r="B250" s="105">
        <v>127</v>
      </c>
      <c r="C250" s="18" t="s">
        <v>204</v>
      </c>
      <c r="D250" s="7">
        <v>63597</v>
      </c>
      <c r="E250" s="7">
        <v>111</v>
      </c>
      <c r="F250" s="122">
        <f t="shared" si="6"/>
        <v>572.9459459459459</v>
      </c>
    </row>
    <row r="251" spans="1:6" ht="10.5" customHeight="1">
      <c r="A251" s="17">
        <f t="shared" si="7"/>
        <v>248</v>
      </c>
      <c r="B251" s="105">
        <v>293</v>
      </c>
      <c r="C251" s="18" t="s">
        <v>366</v>
      </c>
      <c r="D251" s="7">
        <v>88232</v>
      </c>
      <c r="E251" s="7">
        <v>154</v>
      </c>
      <c r="F251" s="122">
        <f t="shared" si="6"/>
        <v>572.9350649350649</v>
      </c>
    </row>
    <row r="252" spans="1:6" ht="10.5" customHeight="1">
      <c r="A252" s="17">
        <f t="shared" si="7"/>
        <v>249</v>
      </c>
      <c r="B252" s="105">
        <v>374</v>
      </c>
      <c r="C252" s="18" t="s">
        <v>446</v>
      </c>
      <c r="D252" s="7">
        <v>62402</v>
      </c>
      <c r="E252" s="7">
        <v>109</v>
      </c>
      <c r="F252" s="122">
        <f t="shared" si="6"/>
        <v>572.4954128440367</v>
      </c>
    </row>
    <row r="253" spans="1:6" ht="10.5" customHeight="1">
      <c r="A253" s="17">
        <f t="shared" si="7"/>
        <v>250</v>
      </c>
      <c r="B253" s="105">
        <v>72</v>
      </c>
      <c r="C253" s="18" t="s">
        <v>150</v>
      </c>
      <c r="D253" s="7">
        <v>14880</v>
      </c>
      <c r="E253" s="7">
        <v>26</v>
      </c>
      <c r="F253" s="122">
        <f t="shared" si="6"/>
        <v>572.3076923076923</v>
      </c>
    </row>
    <row r="254" spans="1:6" ht="10.5" customHeight="1">
      <c r="A254" s="17">
        <f t="shared" si="7"/>
        <v>251</v>
      </c>
      <c r="B254" s="105">
        <v>183</v>
      </c>
      <c r="C254" s="18" t="s">
        <v>259</v>
      </c>
      <c r="D254" s="7">
        <v>40058</v>
      </c>
      <c r="E254" s="7">
        <v>70</v>
      </c>
      <c r="F254" s="122">
        <f t="shared" si="6"/>
        <v>572.2571428571429</v>
      </c>
    </row>
    <row r="255" spans="1:6" ht="10.5" customHeight="1">
      <c r="A255" s="17">
        <f t="shared" si="7"/>
        <v>252</v>
      </c>
      <c r="B255" s="105">
        <v>152</v>
      </c>
      <c r="C255" s="18" t="s">
        <v>229</v>
      </c>
      <c r="D255" s="7">
        <v>23462</v>
      </c>
      <c r="E255" s="7">
        <v>41</v>
      </c>
      <c r="F255" s="122">
        <f t="shared" si="6"/>
        <v>572.2439024390244</v>
      </c>
    </row>
    <row r="256" spans="1:6" ht="10.5" customHeight="1">
      <c r="A256" s="17">
        <f t="shared" si="7"/>
        <v>253</v>
      </c>
      <c r="B256" s="105">
        <v>216</v>
      </c>
      <c r="C256" s="18" t="s">
        <v>292</v>
      </c>
      <c r="D256" s="7">
        <v>41137</v>
      </c>
      <c r="E256" s="7">
        <v>72</v>
      </c>
      <c r="F256" s="122">
        <f t="shared" si="6"/>
        <v>571.3472222222222</v>
      </c>
    </row>
    <row r="257" spans="1:6" ht="10.5" customHeight="1">
      <c r="A257" s="17">
        <f t="shared" si="7"/>
        <v>254</v>
      </c>
      <c r="B257" s="105">
        <v>210</v>
      </c>
      <c r="C257" s="18" t="s">
        <v>286</v>
      </c>
      <c r="D257" s="7">
        <v>73124</v>
      </c>
      <c r="E257" s="7">
        <v>128</v>
      </c>
      <c r="F257" s="122">
        <f t="shared" si="6"/>
        <v>571.28125</v>
      </c>
    </row>
    <row r="258" spans="1:6" ht="10.5" customHeight="1">
      <c r="A258" s="17">
        <f t="shared" si="7"/>
        <v>255</v>
      </c>
      <c r="B258" s="105">
        <v>45</v>
      </c>
      <c r="C258" s="18" t="s">
        <v>124</v>
      </c>
      <c r="D258" s="7">
        <v>59969</v>
      </c>
      <c r="E258" s="7">
        <v>105</v>
      </c>
      <c r="F258" s="122">
        <f t="shared" si="6"/>
        <v>571.1333333333333</v>
      </c>
    </row>
    <row r="259" spans="1:6" ht="10.5" customHeight="1">
      <c r="A259" s="17">
        <f t="shared" si="7"/>
        <v>256</v>
      </c>
      <c r="B259" s="105">
        <v>58</v>
      </c>
      <c r="C259" s="18" t="s">
        <v>136</v>
      </c>
      <c r="D259" s="7">
        <v>28551</v>
      </c>
      <c r="E259" s="7">
        <v>50</v>
      </c>
      <c r="F259" s="122">
        <f t="shared" si="6"/>
        <v>571.02</v>
      </c>
    </row>
    <row r="260" spans="1:6" ht="10.5" customHeight="1">
      <c r="A260" s="17">
        <f t="shared" si="7"/>
        <v>257</v>
      </c>
      <c r="B260" s="105">
        <v>375</v>
      </c>
      <c r="C260" s="18" t="s">
        <v>447</v>
      </c>
      <c r="D260" s="7">
        <v>118754</v>
      </c>
      <c r="E260" s="7">
        <v>208</v>
      </c>
      <c r="F260" s="122">
        <f t="shared" si="6"/>
        <v>570.9326923076923</v>
      </c>
    </row>
    <row r="261" spans="1:6" ht="10.5" customHeight="1">
      <c r="A261" s="17">
        <f t="shared" si="7"/>
        <v>258</v>
      </c>
      <c r="B261" s="105">
        <v>169</v>
      </c>
      <c r="C261" s="18" t="s">
        <v>245</v>
      </c>
      <c r="D261" s="7">
        <v>33685</v>
      </c>
      <c r="E261" s="7">
        <v>59</v>
      </c>
      <c r="F261" s="122">
        <f aca="true" t="shared" si="8" ref="F261:F324">D261/E261</f>
        <v>570.9322033898305</v>
      </c>
    </row>
    <row r="262" spans="1:6" ht="10.5" customHeight="1">
      <c r="A262" s="17">
        <f aca="true" t="shared" si="9" ref="A262:A325">A261+1</f>
        <v>259</v>
      </c>
      <c r="B262" s="105">
        <v>134</v>
      </c>
      <c r="C262" s="18" t="s">
        <v>211</v>
      </c>
      <c r="D262" s="7">
        <v>103328</v>
      </c>
      <c r="E262" s="7">
        <v>181</v>
      </c>
      <c r="F262" s="122">
        <f t="shared" si="8"/>
        <v>570.8729281767955</v>
      </c>
    </row>
    <row r="263" spans="1:6" ht="10.5" customHeight="1">
      <c r="A263" s="17">
        <f t="shared" si="9"/>
        <v>260</v>
      </c>
      <c r="B263" s="105">
        <v>289</v>
      </c>
      <c r="C263" s="18" t="s">
        <v>362</v>
      </c>
      <c r="D263" s="7">
        <v>34186</v>
      </c>
      <c r="E263" s="7">
        <v>60</v>
      </c>
      <c r="F263" s="122">
        <f t="shared" si="8"/>
        <v>569.7666666666667</v>
      </c>
    </row>
    <row r="264" spans="1:6" ht="10.5" customHeight="1">
      <c r="A264" s="17">
        <f t="shared" si="9"/>
        <v>261</v>
      </c>
      <c r="B264" s="105">
        <v>284</v>
      </c>
      <c r="C264" s="18" t="s">
        <v>357</v>
      </c>
      <c r="D264" s="7">
        <v>47272</v>
      </c>
      <c r="E264" s="7">
        <v>83</v>
      </c>
      <c r="F264" s="122">
        <f t="shared" si="8"/>
        <v>569.5421686746988</v>
      </c>
    </row>
    <row r="265" spans="1:6" ht="10.5" customHeight="1">
      <c r="A265" s="17">
        <f t="shared" si="9"/>
        <v>262</v>
      </c>
      <c r="B265" s="105">
        <v>352</v>
      </c>
      <c r="C265" s="18" t="s">
        <v>424</v>
      </c>
      <c r="D265" s="7">
        <v>26763</v>
      </c>
      <c r="E265" s="7">
        <v>47</v>
      </c>
      <c r="F265" s="122">
        <f t="shared" si="8"/>
        <v>569.4255319148937</v>
      </c>
    </row>
    <row r="266" spans="1:6" ht="10.5" customHeight="1">
      <c r="A266" s="17">
        <f t="shared" si="9"/>
        <v>263</v>
      </c>
      <c r="B266" s="105">
        <v>34</v>
      </c>
      <c r="C266" s="18" t="s">
        <v>113</v>
      </c>
      <c r="D266" s="7">
        <v>34157</v>
      </c>
      <c r="E266" s="7">
        <v>60</v>
      </c>
      <c r="F266" s="122">
        <f t="shared" si="8"/>
        <v>569.2833333333333</v>
      </c>
    </row>
    <row r="267" spans="1:6" ht="10.5" customHeight="1">
      <c r="A267" s="17">
        <f t="shared" si="9"/>
        <v>264</v>
      </c>
      <c r="B267" s="105">
        <v>22</v>
      </c>
      <c r="C267" s="18" t="s">
        <v>102</v>
      </c>
      <c r="D267" s="7">
        <v>19350</v>
      </c>
      <c r="E267" s="7">
        <v>34</v>
      </c>
      <c r="F267" s="122">
        <f t="shared" si="8"/>
        <v>569.1176470588235</v>
      </c>
    </row>
    <row r="268" spans="1:6" ht="10.5" customHeight="1">
      <c r="A268" s="17">
        <f t="shared" si="9"/>
        <v>265</v>
      </c>
      <c r="B268" s="105">
        <v>123</v>
      </c>
      <c r="C268" s="18" t="s">
        <v>200</v>
      </c>
      <c r="D268" s="7">
        <v>20484</v>
      </c>
      <c r="E268" s="7">
        <v>36</v>
      </c>
      <c r="F268" s="122">
        <f t="shared" si="8"/>
        <v>569</v>
      </c>
    </row>
    <row r="269" spans="1:6" ht="10.5" customHeight="1">
      <c r="A269" s="17">
        <f t="shared" si="9"/>
        <v>266</v>
      </c>
      <c r="B269" s="105">
        <v>204</v>
      </c>
      <c r="C269" s="18" t="s">
        <v>280</v>
      </c>
      <c r="D269" s="7">
        <v>23898</v>
      </c>
      <c r="E269" s="7">
        <v>42</v>
      </c>
      <c r="F269" s="122">
        <f t="shared" si="8"/>
        <v>569</v>
      </c>
    </row>
    <row r="270" spans="1:6" ht="10.5" customHeight="1">
      <c r="A270" s="17">
        <f t="shared" si="9"/>
        <v>267</v>
      </c>
      <c r="B270" s="105">
        <v>229</v>
      </c>
      <c r="C270" s="18" t="s">
        <v>305</v>
      </c>
      <c r="D270" s="7">
        <v>5690</v>
      </c>
      <c r="E270" s="7">
        <v>10</v>
      </c>
      <c r="F270" s="122">
        <f t="shared" si="8"/>
        <v>569</v>
      </c>
    </row>
    <row r="271" spans="1:6" ht="10.5" customHeight="1">
      <c r="A271" s="17">
        <f t="shared" si="9"/>
        <v>268</v>
      </c>
      <c r="B271" s="105">
        <v>66</v>
      </c>
      <c r="C271" s="18" t="s">
        <v>144</v>
      </c>
      <c r="D271" s="7">
        <v>27874</v>
      </c>
      <c r="E271" s="7">
        <v>49</v>
      </c>
      <c r="F271" s="122">
        <f t="shared" si="8"/>
        <v>568.8571428571429</v>
      </c>
    </row>
    <row r="272" spans="1:6" ht="10.5" customHeight="1">
      <c r="A272" s="17">
        <f t="shared" si="9"/>
        <v>269</v>
      </c>
      <c r="B272" s="105">
        <v>81</v>
      </c>
      <c r="C272" s="18" t="s">
        <v>159</v>
      </c>
      <c r="D272" s="7">
        <v>52873</v>
      </c>
      <c r="E272" s="7">
        <v>93</v>
      </c>
      <c r="F272" s="122">
        <f t="shared" si="8"/>
        <v>568.5268817204301</v>
      </c>
    </row>
    <row r="273" spans="1:6" ht="10.5" customHeight="1">
      <c r="A273" s="17">
        <f t="shared" si="9"/>
        <v>270</v>
      </c>
      <c r="B273" s="105">
        <v>37</v>
      </c>
      <c r="C273" s="18" t="s">
        <v>116</v>
      </c>
      <c r="D273" s="7">
        <v>41490</v>
      </c>
      <c r="E273" s="7">
        <v>73</v>
      </c>
      <c r="F273" s="122">
        <f t="shared" si="8"/>
        <v>568.3561643835617</v>
      </c>
    </row>
    <row r="274" spans="1:6" ht="10.5" customHeight="1">
      <c r="A274" s="17">
        <f t="shared" si="9"/>
        <v>271</v>
      </c>
      <c r="B274" s="105">
        <v>286</v>
      </c>
      <c r="C274" s="18" t="s">
        <v>359</v>
      </c>
      <c r="D274" s="7">
        <v>8521</v>
      </c>
      <c r="E274" s="7">
        <v>15</v>
      </c>
      <c r="F274" s="122">
        <f t="shared" si="8"/>
        <v>568.0666666666667</v>
      </c>
    </row>
    <row r="275" spans="1:6" ht="10.5" customHeight="1">
      <c r="A275" s="17">
        <f t="shared" si="9"/>
        <v>272</v>
      </c>
      <c r="B275" s="105">
        <v>144</v>
      </c>
      <c r="C275" s="18" t="s">
        <v>221</v>
      </c>
      <c r="D275" s="7">
        <v>12496</v>
      </c>
      <c r="E275" s="7">
        <v>22</v>
      </c>
      <c r="F275" s="122">
        <f t="shared" si="8"/>
        <v>568</v>
      </c>
    </row>
    <row r="276" spans="1:6" ht="10.5" customHeight="1">
      <c r="A276" s="17">
        <f t="shared" si="9"/>
        <v>273</v>
      </c>
      <c r="B276" s="105">
        <v>241</v>
      </c>
      <c r="C276" s="18" t="s">
        <v>317</v>
      </c>
      <c r="D276" s="7">
        <v>42591</v>
      </c>
      <c r="E276" s="7">
        <v>75</v>
      </c>
      <c r="F276" s="122">
        <f t="shared" si="8"/>
        <v>567.88</v>
      </c>
    </row>
    <row r="277" spans="1:6" ht="10.5" customHeight="1">
      <c r="A277" s="17">
        <f t="shared" si="9"/>
        <v>274</v>
      </c>
      <c r="B277" s="105">
        <v>359</v>
      </c>
      <c r="C277" s="18" t="s">
        <v>431</v>
      </c>
      <c r="D277" s="7">
        <v>237899</v>
      </c>
      <c r="E277" s="7">
        <v>419</v>
      </c>
      <c r="F277" s="122">
        <f t="shared" si="8"/>
        <v>567.7780429594272</v>
      </c>
    </row>
    <row r="278" spans="1:6" ht="10.5" customHeight="1">
      <c r="A278" s="17">
        <f t="shared" si="9"/>
        <v>275</v>
      </c>
      <c r="B278" s="105">
        <v>296</v>
      </c>
      <c r="C278" s="18" t="s">
        <v>369</v>
      </c>
      <c r="D278" s="7">
        <v>61882</v>
      </c>
      <c r="E278" s="7">
        <v>109</v>
      </c>
      <c r="F278" s="122">
        <f t="shared" si="8"/>
        <v>567.7247706422019</v>
      </c>
    </row>
    <row r="279" spans="1:6" ht="10.5" customHeight="1">
      <c r="A279" s="17">
        <f t="shared" si="9"/>
        <v>276</v>
      </c>
      <c r="B279" s="105">
        <v>150</v>
      </c>
      <c r="C279" s="18" t="s">
        <v>227</v>
      </c>
      <c r="D279" s="7">
        <v>27818</v>
      </c>
      <c r="E279" s="7">
        <v>49</v>
      </c>
      <c r="F279" s="122">
        <f t="shared" si="8"/>
        <v>567.7142857142857</v>
      </c>
    </row>
    <row r="280" spans="1:6" ht="10.5" customHeight="1">
      <c r="A280" s="17">
        <f t="shared" si="9"/>
        <v>277</v>
      </c>
      <c r="B280" s="105">
        <v>10</v>
      </c>
      <c r="C280" s="18" t="s">
        <v>90</v>
      </c>
      <c r="D280" s="7">
        <v>111264</v>
      </c>
      <c r="E280" s="7">
        <v>196</v>
      </c>
      <c r="F280" s="122">
        <f t="shared" si="8"/>
        <v>567.6734693877551</v>
      </c>
    </row>
    <row r="281" spans="1:6" ht="10.5" customHeight="1">
      <c r="A281" s="17">
        <f t="shared" si="9"/>
        <v>278</v>
      </c>
      <c r="B281" s="105">
        <v>185</v>
      </c>
      <c r="C281" s="18" t="s">
        <v>261</v>
      </c>
      <c r="D281" s="7">
        <v>24961</v>
      </c>
      <c r="E281" s="7">
        <v>44</v>
      </c>
      <c r="F281" s="122">
        <f t="shared" si="8"/>
        <v>567.2954545454545</v>
      </c>
    </row>
    <row r="282" spans="1:6" ht="10.5" customHeight="1">
      <c r="A282" s="17">
        <f t="shared" si="9"/>
        <v>279</v>
      </c>
      <c r="B282" s="105">
        <v>195</v>
      </c>
      <c r="C282" s="18" t="s">
        <v>271</v>
      </c>
      <c r="D282" s="7">
        <v>88483</v>
      </c>
      <c r="E282" s="7">
        <v>156</v>
      </c>
      <c r="F282" s="122">
        <f t="shared" si="8"/>
        <v>567.1987179487179</v>
      </c>
    </row>
    <row r="283" spans="1:6" ht="10.5" customHeight="1">
      <c r="A283" s="17">
        <f t="shared" si="9"/>
        <v>280</v>
      </c>
      <c r="B283" s="105">
        <v>168</v>
      </c>
      <c r="C283" s="18" t="s">
        <v>77</v>
      </c>
      <c r="D283" s="7">
        <v>500817</v>
      </c>
      <c r="E283" s="7">
        <v>883</v>
      </c>
      <c r="F283" s="122">
        <f t="shared" si="8"/>
        <v>567.1766704416762</v>
      </c>
    </row>
    <row r="284" spans="1:6" ht="10.5" customHeight="1">
      <c r="A284" s="17">
        <f t="shared" si="9"/>
        <v>281</v>
      </c>
      <c r="B284" s="105">
        <v>18</v>
      </c>
      <c r="C284" s="18" t="s">
        <v>98</v>
      </c>
      <c r="D284" s="7">
        <v>59534</v>
      </c>
      <c r="E284" s="7">
        <v>105</v>
      </c>
      <c r="F284" s="122">
        <f t="shared" si="8"/>
        <v>566.9904761904762</v>
      </c>
    </row>
    <row r="285" spans="1:6" ht="10.5" customHeight="1">
      <c r="A285" s="17">
        <f t="shared" si="9"/>
        <v>282</v>
      </c>
      <c r="B285" s="105">
        <v>128</v>
      </c>
      <c r="C285" s="18" t="s">
        <v>205</v>
      </c>
      <c r="D285" s="7">
        <v>115663</v>
      </c>
      <c r="E285" s="7">
        <v>204</v>
      </c>
      <c r="F285" s="122">
        <f t="shared" si="8"/>
        <v>566.9754901960785</v>
      </c>
    </row>
    <row r="286" spans="1:6" ht="10.5" customHeight="1">
      <c r="A286" s="17">
        <f t="shared" si="9"/>
        <v>283</v>
      </c>
      <c r="B286" s="105">
        <v>379</v>
      </c>
      <c r="C286" s="18" t="s">
        <v>451</v>
      </c>
      <c r="D286" s="7">
        <v>166093</v>
      </c>
      <c r="E286" s="7">
        <v>293</v>
      </c>
      <c r="F286" s="122">
        <f t="shared" si="8"/>
        <v>566.8703071672355</v>
      </c>
    </row>
    <row r="287" spans="1:6" ht="10.5" customHeight="1">
      <c r="A287" s="17">
        <f t="shared" si="9"/>
        <v>284</v>
      </c>
      <c r="B287" s="105">
        <v>290</v>
      </c>
      <c r="C287" s="18" t="s">
        <v>363</v>
      </c>
      <c r="D287" s="7">
        <v>21534</v>
      </c>
      <c r="E287" s="7">
        <v>38</v>
      </c>
      <c r="F287" s="122">
        <f t="shared" si="8"/>
        <v>566.6842105263158</v>
      </c>
    </row>
    <row r="288" spans="1:6" ht="10.5" customHeight="1">
      <c r="A288" s="17">
        <f t="shared" si="9"/>
        <v>285</v>
      </c>
      <c r="B288" s="105">
        <v>146</v>
      </c>
      <c r="C288" s="18" t="s">
        <v>223</v>
      </c>
      <c r="D288" s="7">
        <v>16421</v>
      </c>
      <c r="E288" s="7">
        <v>29</v>
      </c>
      <c r="F288" s="122">
        <f t="shared" si="8"/>
        <v>566.2413793103449</v>
      </c>
    </row>
    <row r="289" spans="1:6" ht="10.5" customHeight="1">
      <c r="A289" s="17">
        <f t="shared" si="9"/>
        <v>286</v>
      </c>
      <c r="B289" s="105">
        <v>242</v>
      </c>
      <c r="C289" s="18" t="s">
        <v>318</v>
      </c>
      <c r="D289" s="7">
        <v>39607</v>
      </c>
      <c r="E289" s="7">
        <v>70</v>
      </c>
      <c r="F289" s="122">
        <f t="shared" si="8"/>
        <v>565.8142857142857</v>
      </c>
    </row>
    <row r="290" spans="1:6" ht="10.5" customHeight="1">
      <c r="A290" s="17">
        <f t="shared" si="9"/>
        <v>287</v>
      </c>
      <c r="B290" s="105">
        <v>143</v>
      </c>
      <c r="C290" s="18" t="s">
        <v>220</v>
      </c>
      <c r="D290" s="7">
        <v>14693</v>
      </c>
      <c r="E290" s="7">
        <v>26</v>
      </c>
      <c r="F290" s="122">
        <f t="shared" si="8"/>
        <v>565.1153846153846</v>
      </c>
    </row>
    <row r="291" spans="1:6" ht="10.5" customHeight="1">
      <c r="A291" s="17">
        <f t="shared" si="9"/>
        <v>288</v>
      </c>
      <c r="B291" s="105">
        <v>187</v>
      </c>
      <c r="C291" s="18" t="s">
        <v>263</v>
      </c>
      <c r="D291" s="7">
        <v>29373</v>
      </c>
      <c r="E291" s="7">
        <v>52</v>
      </c>
      <c r="F291" s="122">
        <f t="shared" si="8"/>
        <v>564.8653846153846</v>
      </c>
    </row>
    <row r="292" spans="1:6" ht="10.5" customHeight="1">
      <c r="A292" s="17">
        <f t="shared" si="9"/>
        <v>289</v>
      </c>
      <c r="B292" s="105">
        <v>108</v>
      </c>
      <c r="C292" s="18" t="s">
        <v>185</v>
      </c>
      <c r="D292" s="7">
        <v>94329</v>
      </c>
      <c r="E292" s="7">
        <v>167</v>
      </c>
      <c r="F292" s="122">
        <f t="shared" si="8"/>
        <v>564.8443113772455</v>
      </c>
    </row>
    <row r="293" spans="1:6" ht="10.5" customHeight="1">
      <c r="A293" s="17">
        <f t="shared" si="9"/>
        <v>290</v>
      </c>
      <c r="B293" s="105">
        <v>376</v>
      </c>
      <c r="C293" s="18" t="s">
        <v>448</v>
      </c>
      <c r="D293" s="7">
        <v>17510</v>
      </c>
      <c r="E293" s="7">
        <v>31</v>
      </c>
      <c r="F293" s="122">
        <f t="shared" si="8"/>
        <v>564.8387096774194</v>
      </c>
    </row>
    <row r="294" spans="1:6" ht="10.5" customHeight="1">
      <c r="A294" s="17">
        <f t="shared" si="9"/>
        <v>291</v>
      </c>
      <c r="B294" s="105">
        <v>148</v>
      </c>
      <c r="C294" s="18" t="s">
        <v>225</v>
      </c>
      <c r="D294" s="7">
        <v>6777</v>
      </c>
      <c r="E294" s="7">
        <v>12</v>
      </c>
      <c r="F294" s="122">
        <f t="shared" si="8"/>
        <v>564.75</v>
      </c>
    </row>
    <row r="295" spans="1:6" ht="10.5" customHeight="1">
      <c r="A295" s="17">
        <f t="shared" si="9"/>
        <v>292</v>
      </c>
      <c r="B295" s="105">
        <v>303</v>
      </c>
      <c r="C295" s="18" t="s">
        <v>376</v>
      </c>
      <c r="D295" s="7">
        <v>189439</v>
      </c>
      <c r="E295" s="7">
        <v>336</v>
      </c>
      <c r="F295" s="122">
        <f t="shared" si="8"/>
        <v>563.8065476190476</v>
      </c>
    </row>
    <row r="296" spans="1:6" ht="10.5" customHeight="1">
      <c r="A296" s="17">
        <f t="shared" si="9"/>
        <v>293</v>
      </c>
      <c r="B296" s="105">
        <v>136</v>
      </c>
      <c r="C296" s="18" t="s">
        <v>213</v>
      </c>
      <c r="D296" s="7">
        <v>72699</v>
      </c>
      <c r="E296" s="7">
        <v>129</v>
      </c>
      <c r="F296" s="122">
        <f t="shared" si="8"/>
        <v>563.5581395348837</v>
      </c>
    </row>
    <row r="297" spans="1:6" ht="10.5" customHeight="1">
      <c r="A297" s="17">
        <f t="shared" si="9"/>
        <v>294</v>
      </c>
      <c r="B297" s="105">
        <v>172</v>
      </c>
      <c r="C297" s="18" t="s">
        <v>248</v>
      </c>
      <c r="D297" s="7">
        <v>22534</v>
      </c>
      <c r="E297" s="7">
        <v>40</v>
      </c>
      <c r="F297" s="122">
        <f t="shared" si="8"/>
        <v>563.35</v>
      </c>
    </row>
    <row r="298" spans="1:6" ht="10.5" customHeight="1">
      <c r="A298" s="17">
        <f t="shared" si="9"/>
        <v>295</v>
      </c>
      <c r="B298" s="105">
        <v>322</v>
      </c>
      <c r="C298" s="18" t="s">
        <v>395</v>
      </c>
      <c r="D298" s="7">
        <v>7885</v>
      </c>
      <c r="E298" s="7">
        <v>14</v>
      </c>
      <c r="F298" s="122">
        <f t="shared" si="8"/>
        <v>563.2142857142857</v>
      </c>
    </row>
    <row r="299" spans="1:6" ht="10.5" customHeight="1">
      <c r="A299" s="17">
        <f t="shared" si="9"/>
        <v>296</v>
      </c>
      <c r="B299" s="105">
        <v>271</v>
      </c>
      <c r="C299" s="18" t="s">
        <v>344</v>
      </c>
      <c r="D299" s="7">
        <v>45036</v>
      </c>
      <c r="E299" s="7">
        <v>80</v>
      </c>
      <c r="F299" s="122">
        <f t="shared" si="8"/>
        <v>562.95</v>
      </c>
    </row>
    <row r="300" spans="1:6" ht="10.5" customHeight="1">
      <c r="A300" s="17">
        <f t="shared" si="9"/>
        <v>297</v>
      </c>
      <c r="B300" s="105">
        <v>116</v>
      </c>
      <c r="C300" s="18" t="s">
        <v>193</v>
      </c>
      <c r="D300" s="7">
        <v>35463</v>
      </c>
      <c r="E300" s="7">
        <v>63</v>
      </c>
      <c r="F300" s="122">
        <f t="shared" si="8"/>
        <v>562.9047619047619</v>
      </c>
    </row>
    <row r="301" spans="1:6" ht="10.5" customHeight="1">
      <c r="A301" s="17">
        <f t="shared" si="9"/>
        <v>298</v>
      </c>
      <c r="B301" s="105">
        <v>326</v>
      </c>
      <c r="C301" s="18" t="s">
        <v>399</v>
      </c>
      <c r="D301" s="7">
        <v>57301</v>
      </c>
      <c r="E301" s="7">
        <v>102</v>
      </c>
      <c r="F301" s="122">
        <f t="shared" si="8"/>
        <v>561.7745098039215</v>
      </c>
    </row>
    <row r="302" spans="1:6" ht="10.5" customHeight="1">
      <c r="A302" s="17">
        <f t="shared" si="9"/>
        <v>299</v>
      </c>
      <c r="B302" s="105">
        <v>140</v>
      </c>
      <c r="C302" s="18" t="s">
        <v>217</v>
      </c>
      <c r="D302" s="7">
        <v>35934</v>
      </c>
      <c r="E302" s="7">
        <v>64</v>
      </c>
      <c r="F302" s="122">
        <f t="shared" si="8"/>
        <v>561.46875</v>
      </c>
    </row>
    <row r="303" spans="1:6" ht="10.5" customHeight="1">
      <c r="A303" s="17">
        <f t="shared" si="9"/>
        <v>300</v>
      </c>
      <c r="B303" s="105">
        <v>367</v>
      </c>
      <c r="C303" s="18" t="s">
        <v>439</v>
      </c>
      <c r="D303" s="7">
        <v>32559</v>
      </c>
      <c r="E303" s="7">
        <v>58</v>
      </c>
      <c r="F303" s="122">
        <f t="shared" si="8"/>
        <v>561.3620689655172</v>
      </c>
    </row>
    <row r="304" spans="1:6" ht="10.5" customHeight="1">
      <c r="A304" s="17">
        <f t="shared" si="9"/>
        <v>301</v>
      </c>
      <c r="B304" s="105">
        <v>6</v>
      </c>
      <c r="C304" s="18" t="s">
        <v>86</v>
      </c>
      <c r="D304" s="7">
        <v>24132</v>
      </c>
      <c r="E304" s="7">
        <v>43</v>
      </c>
      <c r="F304" s="122">
        <f t="shared" si="8"/>
        <v>561.2093023255813</v>
      </c>
    </row>
    <row r="305" spans="1:6" ht="10.5" customHeight="1">
      <c r="A305" s="17">
        <f t="shared" si="9"/>
        <v>302</v>
      </c>
      <c r="B305" s="105">
        <v>302</v>
      </c>
      <c r="C305" s="18" t="s">
        <v>375</v>
      </c>
      <c r="D305" s="7">
        <v>20195</v>
      </c>
      <c r="E305" s="7">
        <v>36</v>
      </c>
      <c r="F305" s="122">
        <f t="shared" si="8"/>
        <v>560.9722222222222</v>
      </c>
    </row>
    <row r="306" spans="1:6" ht="10.5" customHeight="1">
      <c r="A306" s="17">
        <f t="shared" si="9"/>
        <v>303</v>
      </c>
      <c r="B306" s="105">
        <v>190</v>
      </c>
      <c r="C306" s="18" t="s">
        <v>266</v>
      </c>
      <c r="D306" s="7">
        <v>12333</v>
      </c>
      <c r="E306" s="7">
        <v>22</v>
      </c>
      <c r="F306" s="122">
        <f t="shared" si="8"/>
        <v>560.5909090909091</v>
      </c>
    </row>
    <row r="307" spans="1:6" ht="10.5" customHeight="1">
      <c r="A307" s="17">
        <f t="shared" si="9"/>
        <v>304</v>
      </c>
      <c r="B307" s="105">
        <v>70</v>
      </c>
      <c r="C307" s="18" t="s">
        <v>148</v>
      </c>
      <c r="D307" s="7">
        <v>34193</v>
      </c>
      <c r="E307" s="7">
        <v>61</v>
      </c>
      <c r="F307" s="122">
        <f t="shared" si="8"/>
        <v>560.5409836065573</v>
      </c>
    </row>
    <row r="308" spans="1:6" ht="10.5" customHeight="1">
      <c r="A308" s="17">
        <f t="shared" si="9"/>
        <v>305</v>
      </c>
      <c r="B308" s="105">
        <v>373</v>
      </c>
      <c r="C308" s="18" t="s">
        <v>445</v>
      </c>
      <c r="D308" s="7">
        <v>29111</v>
      </c>
      <c r="E308" s="7">
        <v>52</v>
      </c>
      <c r="F308" s="122">
        <f t="shared" si="8"/>
        <v>559.8269230769231</v>
      </c>
    </row>
    <row r="309" spans="1:6" ht="10.5" customHeight="1">
      <c r="A309" s="17">
        <f t="shared" si="9"/>
        <v>306</v>
      </c>
      <c r="B309" s="105">
        <v>265</v>
      </c>
      <c r="C309" s="18" t="s">
        <v>338</v>
      </c>
      <c r="D309" s="7">
        <v>16772</v>
      </c>
      <c r="E309" s="7">
        <v>30</v>
      </c>
      <c r="F309" s="122">
        <f t="shared" si="8"/>
        <v>559.0666666666667</v>
      </c>
    </row>
    <row r="310" spans="1:6" ht="10.5" customHeight="1">
      <c r="A310" s="17">
        <f t="shared" si="9"/>
        <v>307</v>
      </c>
      <c r="B310" s="105">
        <v>139</v>
      </c>
      <c r="C310" s="18" t="s">
        <v>216</v>
      </c>
      <c r="D310" s="7">
        <v>37991</v>
      </c>
      <c r="E310" s="7">
        <v>68</v>
      </c>
      <c r="F310" s="122">
        <f t="shared" si="8"/>
        <v>558.6911764705883</v>
      </c>
    </row>
    <row r="311" spans="1:6" ht="10.5" customHeight="1">
      <c r="A311" s="17">
        <f t="shared" si="9"/>
        <v>308</v>
      </c>
      <c r="B311" s="105">
        <v>147</v>
      </c>
      <c r="C311" s="18" t="s">
        <v>224</v>
      </c>
      <c r="D311" s="7">
        <v>18420</v>
      </c>
      <c r="E311" s="7">
        <v>33</v>
      </c>
      <c r="F311" s="122">
        <f t="shared" si="8"/>
        <v>558.1818181818181</v>
      </c>
    </row>
    <row r="312" spans="1:6" ht="10.5" customHeight="1">
      <c r="A312" s="17">
        <f t="shared" si="9"/>
        <v>309</v>
      </c>
      <c r="B312" s="105">
        <v>54</v>
      </c>
      <c r="C312" s="18" t="s">
        <v>132</v>
      </c>
      <c r="D312" s="7">
        <v>69113</v>
      </c>
      <c r="E312" s="7">
        <v>124</v>
      </c>
      <c r="F312" s="122">
        <f t="shared" si="8"/>
        <v>557.3629032258065</v>
      </c>
    </row>
    <row r="313" spans="1:6" ht="10.5" customHeight="1">
      <c r="A313" s="17">
        <f t="shared" si="9"/>
        <v>310</v>
      </c>
      <c r="B313" s="105">
        <v>154</v>
      </c>
      <c r="C313" s="18" t="s">
        <v>231</v>
      </c>
      <c r="D313" s="7">
        <v>31710</v>
      </c>
      <c r="E313" s="7">
        <v>57</v>
      </c>
      <c r="F313" s="122">
        <f t="shared" si="8"/>
        <v>556.3157894736842</v>
      </c>
    </row>
    <row r="314" spans="1:6" ht="10.5" customHeight="1">
      <c r="A314" s="17">
        <f t="shared" si="9"/>
        <v>311</v>
      </c>
      <c r="B314" s="105">
        <v>17</v>
      </c>
      <c r="C314" s="18" t="s">
        <v>97</v>
      </c>
      <c r="D314" s="7">
        <v>38331</v>
      </c>
      <c r="E314" s="7">
        <v>69</v>
      </c>
      <c r="F314" s="122">
        <f t="shared" si="8"/>
        <v>555.5217391304348</v>
      </c>
    </row>
    <row r="315" spans="1:6" ht="10.5" customHeight="1">
      <c r="A315" s="17">
        <f t="shared" si="9"/>
        <v>312</v>
      </c>
      <c r="B315" s="105">
        <v>41</v>
      </c>
      <c r="C315" s="18" t="s">
        <v>120</v>
      </c>
      <c r="D315" s="7">
        <v>46663</v>
      </c>
      <c r="E315" s="7">
        <v>84</v>
      </c>
      <c r="F315" s="122">
        <f t="shared" si="8"/>
        <v>555.5119047619048</v>
      </c>
    </row>
    <row r="316" spans="1:6" ht="10.5" customHeight="1">
      <c r="A316" s="17">
        <f t="shared" si="9"/>
        <v>313</v>
      </c>
      <c r="B316" s="105">
        <v>371</v>
      </c>
      <c r="C316" s="18" t="s">
        <v>443</v>
      </c>
      <c r="D316" s="7">
        <v>38833</v>
      </c>
      <c r="E316" s="7">
        <v>70</v>
      </c>
      <c r="F316" s="122">
        <f t="shared" si="8"/>
        <v>554.7571428571429</v>
      </c>
    </row>
    <row r="317" spans="1:6" ht="10.5" customHeight="1">
      <c r="A317" s="17">
        <f t="shared" si="9"/>
        <v>314</v>
      </c>
      <c r="B317" s="105">
        <v>377</v>
      </c>
      <c r="C317" s="18" t="s">
        <v>449</v>
      </c>
      <c r="D317" s="7">
        <v>22693</v>
      </c>
      <c r="E317" s="7">
        <v>41</v>
      </c>
      <c r="F317" s="122">
        <f t="shared" si="8"/>
        <v>553.4878048780488</v>
      </c>
    </row>
    <row r="318" spans="1:6" ht="10.5" customHeight="1">
      <c r="A318" s="17">
        <f t="shared" si="9"/>
        <v>315</v>
      </c>
      <c r="B318" s="105">
        <v>67</v>
      </c>
      <c r="C318" s="18" t="s">
        <v>145</v>
      </c>
      <c r="D318" s="7">
        <v>81866</v>
      </c>
      <c r="E318" s="7">
        <v>148</v>
      </c>
      <c r="F318" s="122">
        <f t="shared" si="8"/>
        <v>553.1486486486486</v>
      </c>
    </row>
    <row r="319" spans="1:6" ht="10.5" customHeight="1">
      <c r="A319" s="17">
        <f t="shared" si="9"/>
        <v>316</v>
      </c>
      <c r="B319" s="105">
        <v>324</v>
      </c>
      <c r="C319" s="18" t="s">
        <v>397</v>
      </c>
      <c r="D319" s="7">
        <v>152509</v>
      </c>
      <c r="E319" s="7">
        <v>276</v>
      </c>
      <c r="F319" s="122">
        <f t="shared" si="8"/>
        <v>552.5688405797101</v>
      </c>
    </row>
    <row r="320" spans="1:6" ht="10.5" customHeight="1">
      <c r="A320" s="17">
        <f t="shared" si="9"/>
        <v>317</v>
      </c>
      <c r="B320" s="105">
        <v>356</v>
      </c>
      <c r="C320" s="18" t="s">
        <v>428</v>
      </c>
      <c r="D320" s="7">
        <v>64526</v>
      </c>
      <c r="E320" s="7">
        <v>117</v>
      </c>
      <c r="F320" s="122">
        <f t="shared" si="8"/>
        <v>551.5042735042736</v>
      </c>
    </row>
    <row r="321" spans="1:6" ht="10.5" customHeight="1">
      <c r="A321" s="17">
        <f t="shared" si="9"/>
        <v>318</v>
      </c>
      <c r="B321" s="105">
        <v>337</v>
      </c>
      <c r="C321" s="18" t="s">
        <v>409</v>
      </c>
      <c r="D321" s="7">
        <v>49041</v>
      </c>
      <c r="E321" s="7">
        <v>89</v>
      </c>
      <c r="F321" s="122">
        <f t="shared" si="8"/>
        <v>551.0224719101124</v>
      </c>
    </row>
    <row r="322" spans="1:6" ht="10.5" customHeight="1">
      <c r="A322" s="17">
        <f t="shared" si="9"/>
        <v>319</v>
      </c>
      <c r="B322" s="105">
        <v>38</v>
      </c>
      <c r="C322" s="18" t="s">
        <v>117</v>
      </c>
      <c r="D322" s="7">
        <v>29203</v>
      </c>
      <c r="E322" s="7">
        <v>53</v>
      </c>
      <c r="F322" s="122">
        <f t="shared" si="8"/>
        <v>551</v>
      </c>
    </row>
    <row r="323" spans="1:6" ht="10.5" customHeight="1">
      <c r="A323" s="17">
        <f t="shared" si="9"/>
        <v>320</v>
      </c>
      <c r="B323" s="105">
        <v>273</v>
      </c>
      <c r="C323" s="18" t="s">
        <v>346</v>
      </c>
      <c r="D323" s="7">
        <v>56716</v>
      </c>
      <c r="E323" s="7">
        <v>103</v>
      </c>
      <c r="F323" s="122">
        <f t="shared" si="8"/>
        <v>550.6407766990292</v>
      </c>
    </row>
    <row r="324" spans="1:6" ht="10.5" customHeight="1">
      <c r="A324" s="17">
        <f t="shared" si="9"/>
        <v>321</v>
      </c>
      <c r="B324" s="105">
        <v>308</v>
      </c>
      <c r="C324" s="18" t="s">
        <v>381</v>
      </c>
      <c r="D324" s="7">
        <v>31872</v>
      </c>
      <c r="E324" s="7">
        <v>58</v>
      </c>
      <c r="F324" s="122">
        <f t="shared" si="8"/>
        <v>549.5172413793103</v>
      </c>
    </row>
    <row r="325" spans="1:6" ht="10.5" customHeight="1">
      <c r="A325" s="17">
        <f t="shared" si="9"/>
        <v>322</v>
      </c>
      <c r="B325" s="105">
        <v>135</v>
      </c>
      <c r="C325" s="18" t="s">
        <v>212</v>
      </c>
      <c r="D325" s="7">
        <v>320275</v>
      </c>
      <c r="E325" s="7">
        <v>583</v>
      </c>
      <c r="F325" s="122">
        <f aca="true" t="shared" si="10" ref="F325:F382">D325/E325</f>
        <v>549.3567753001715</v>
      </c>
    </row>
    <row r="326" spans="1:6" ht="10.5" customHeight="1">
      <c r="A326" s="17">
        <f aca="true" t="shared" si="11" ref="A326:A382">A325+1</f>
        <v>323</v>
      </c>
      <c r="B326" s="105">
        <v>236</v>
      </c>
      <c r="C326" s="18" t="s">
        <v>312</v>
      </c>
      <c r="D326" s="7">
        <v>35677</v>
      </c>
      <c r="E326" s="7">
        <v>65</v>
      </c>
      <c r="F326" s="122">
        <f t="shared" si="10"/>
        <v>548.876923076923</v>
      </c>
    </row>
    <row r="327" spans="1:6" ht="10.5" customHeight="1">
      <c r="A327" s="17">
        <f t="shared" si="11"/>
        <v>324</v>
      </c>
      <c r="B327" s="105">
        <v>332</v>
      </c>
      <c r="C327" s="18" t="s">
        <v>404</v>
      </c>
      <c r="D327" s="7">
        <v>23020</v>
      </c>
      <c r="E327" s="7">
        <v>42</v>
      </c>
      <c r="F327" s="122">
        <f t="shared" si="10"/>
        <v>548.0952380952381</v>
      </c>
    </row>
    <row r="328" spans="1:6" ht="10.5" customHeight="1">
      <c r="A328" s="17">
        <f t="shared" si="11"/>
        <v>325</v>
      </c>
      <c r="B328" s="105">
        <v>370</v>
      </c>
      <c r="C328" s="18" t="s">
        <v>442</v>
      </c>
      <c r="D328" s="7">
        <v>29462</v>
      </c>
      <c r="E328" s="7">
        <v>54</v>
      </c>
      <c r="F328" s="122">
        <f t="shared" si="10"/>
        <v>545.5925925925926</v>
      </c>
    </row>
    <row r="329" spans="1:6" ht="10.5" customHeight="1">
      <c r="A329" s="17">
        <f t="shared" si="11"/>
        <v>326</v>
      </c>
      <c r="B329" s="105">
        <v>321</v>
      </c>
      <c r="C329" s="18" t="s">
        <v>394</v>
      </c>
      <c r="D329" s="7">
        <v>43061</v>
      </c>
      <c r="E329" s="7">
        <v>79</v>
      </c>
      <c r="F329" s="122">
        <f t="shared" si="10"/>
        <v>545.0759493670886</v>
      </c>
    </row>
    <row r="330" spans="1:6" ht="10.5" customHeight="1">
      <c r="A330" s="17">
        <f t="shared" si="11"/>
        <v>327</v>
      </c>
      <c r="B330" s="105">
        <v>179</v>
      </c>
      <c r="C330" s="18" t="s">
        <v>255</v>
      </c>
      <c r="D330" s="7">
        <v>63219</v>
      </c>
      <c r="E330" s="7">
        <v>116</v>
      </c>
      <c r="F330" s="122">
        <f t="shared" si="10"/>
        <v>544.9913793103449</v>
      </c>
    </row>
    <row r="331" spans="1:6" ht="10.5" customHeight="1">
      <c r="A331" s="17">
        <f t="shared" si="11"/>
        <v>328</v>
      </c>
      <c r="B331" s="105">
        <v>182</v>
      </c>
      <c r="C331" s="18" t="s">
        <v>258</v>
      </c>
      <c r="D331" s="7">
        <v>40809</v>
      </c>
      <c r="E331" s="7">
        <v>75</v>
      </c>
      <c r="F331" s="122">
        <f t="shared" si="10"/>
        <v>544.12</v>
      </c>
    </row>
    <row r="332" spans="1:6" ht="10.5" customHeight="1">
      <c r="A332" s="17">
        <f t="shared" si="11"/>
        <v>329</v>
      </c>
      <c r="B332" s="105">
        <v>2</v>
      </c>
      <c r="C332" s="18" t="s">
        <v>82</v>
      </c>
      <c r="D332" s="7">
        <v>128956</v>
      </c>
      <c r="E332" s="7">
        <v>237</v>
      </c>
      <c r="F332" s="122">
        <f t="shared" si="10"/>
        <v>544.1181434599156</v>
      </c>
    </row>
    <row r="333" spans="1:6" ht="10.5" customHeight="1">
      <c r="A333" s="17">
        <f t="shared" si="11"/>
        <v>330</v>
      </c>
      <c r="B333" s="105">
        <v>189</v>
      </c>
      <c r="C333" s="18" t="s">
        <v>265</v>
      </c>
      <c r="D333" s="7">
        <v>19505</v>
      </c>
      <c r="E333" s="7">
        <v>36</v>
      </c>
      <c r="F333" s="122">
        <f t="shared" si="10"/>
        <v>541.8055555555555</v>
      </c>
    </row>
    <row r="334" spans="1:6" ht="10.5" customHeight="1">
      <c r="A334" s="17">
        <f t="shared" si="11"/>
        <v>331</v>
      </c>
      <c r="B334" s="105">
        <v>200</v>
      </c>
      <c r="C334" s="18" t="s">
        <v>276</v>
      </c>
      <c r="D334" s="7">
        <v>44940</v>
      </c>
      <c r="E334" s="7">
        <v>83</v>
      </c>
      <c r="F334" s="122">
        <f t="shared" si="10"/>
        <v>541.4457831325301</v>
      </c>
    </row>
    <row r="335" spans="1:6" ht="10.5" customHeight="1">
      <c r="A335" s="17">
        <f t="shared" si="11"/>
        <v>332</v>
      </c>
      <c r="B335" s="105">
        <v>69</v>
      </c>
      <c r="C335" s="18" t="s">
        <v>147</v>
      </c>
      <c r="D335" s="7">
        <v>16232</v>
      </c>
      <c r="E335" s="7">
        <v>30</v>
      </c>
      <c r="F335" s="122">
        <f t="shared" si="10"/>
        <v>541.0666666666667</v>
      </c>
    </row>
    <row r="336" spans="1:6" ht="10.5" customHeight="1">
      <c r="A336" s="17">
        <f t="shared" si="11"/>
        <v>333</v>
      </c>
      <c r="B336" s="105">
        <v>346</v>
      </c>
      <c r="C336" s="18" t="s">
        <v>418</v>
      </c>
      <c r="D336" s="7">
        <v>34079</v>
      </c>
      <c r="E336" s="7">
        <v>63</v>
      </c>
      <c r="F336" s="122">
        <f t="shared" si="10"/>
        <v>540.936507936508</v>
      </c>
    </row>
    <row r="337" spans="1:6" ht="10.5" customHeight="1">
      <c r="A337" s="17">
        <f t="shared" si="11"/>
        <v>334</v>
      </c>
      <c r="B337" s="105">
        <v>142</v>
      </c>
      <c r="C337" s="18" t="s">
        <v>219</v>
      </c>
      <c r="D337" s="7">
        <v>50776</v>
      </c>
      <c r="E337" s="7">
        <v>94</v>
      </c>
      <c r="F337" s="122">
        <f t="shared" si="10"/>
        <v>540.1702127659574</v>
      </c>
    </row>
    <row r="338" spans="1:6" ht="10.5" customHeight="1">
      <c r="A338" s="17">
        <f t="shared" si="11"/>
        <v>335</v>
      </c>
      <c r="B338" s="105">
        <v>281</v>
      </c>
      <c r="C338" s="18" t="s">
        <v>354</v>
      </c>
      <c r="D338" s="7">
        <v>24235</v>
      </c>
      <c r="E338" s="7">
        <v>45</v>
      </c>
      <c r="F338" s="122">
        <f t="shared" si="10"/>
        <v>538.5555555555555</v>
      </c>
    </row>
    <row r="339" spans="1:6" ht="10.5" customHeight="1">
      <c r="A339" s="17">
        <f t="shared" si="11"/>
        <v>336</v>
      </c>
      <c r="B339" s="105">
        <v>8</v>
      </c>
      <c r="C339" s="18" t="s">
        <v>88</v>
      </c>
      <c r="D339" s="7">
        <v>106565</v>
      </c>
      <c r="E339" s="7">
        <v>198</v>
      </c>
      <c r="F339" s="122">
        <f t="shared" si="10"/>
        <v>538.2070707070707</v>
      </c>
    </row>
    <row r="340" spans="1:6" ht="10.5" customHeight="1">
      <c r="A340" s="17">
        <f t="shared" si="11"/>
        <v>337</v>
      </c>
      <c r="B340" s="105">
        <v>329</v>
      </c>
      <c r="C340" s="18" t="s">
        <v>402</v>
      </c>
      <c r="D340" s="7">
        <v>12362</v>
      </c>
      <c r="E340" s="7">
        <v>23</v>
      </c>
      <c r="F340" s="122">
        <f t="shared" si="10"/>
        <v>537.4782608695652</v>
      </c>
    </row>
    <row r="341" spans="1:6" ht="10.5" customHeight="1">
      <c r="A341" s="17">
        <f t="shared" si="11"/>
        <v>338</v>
      </c>
      <c r="B341" s="105">
        <v>173</v>
      </c>
      <c r="C341" s="18" t="s">
        <v>249</v>
      </c>
      <c r="D341" s="7">
        <v>9672</v>
      </c>
      <c r="E341" s="7">
        <v>18</v>
      </c>
      <c r="F341" s="122">
        <f t="shared" si="10"/>
        <v>537.3333333333334</v>
      </c>
    </row>
    <row r="342" spans="1:6" ht="10.5" customHeight="1">
      <c r="A342" s="17">
        <f t="shared" si="11"/>
        <v>339</v>
      </c>
      <c r="B342" s="105">
        <v>16</v>
      </c>
      <c r="C342" s="18" t="s">
        <v>96</v>
      </c>
      <c r="D342" s="7">
        <v>37558</v>
      </c>
      <c r="E342" s="7">
        <v>70</v>
      </c>
      <c r="F342" s="122">
        <f t="shared" si="10"/>
        <v>536.5428571428571</v>
      </c>
    </row>
    <row r="343" spans="1:6" ht="10.5" customHeight="1">
      <c r="A343" s="17">
        <f t="shared" si="11"/>
        <v>340</v>
      </c>
      <c r="B343" s="105">
        <v>246</v>
      </c>
      <c r="C343" s="18" t="s">
        <v>322</v>
      </c>
      <c r="D343" s="7">
        <v>65347</v>
      </c>
      <c r="E343" s="7">
        <v>122</v>
      </c>
      <c r="F343" s="122">
        <f t="shared" si="10"/>
        <v>535.6311475409836</v>
      </c>
    </row>
    <row r="344" spans="1:6" ht="10.5" customHeight="1">
      <c r="A344" s="17">
        <f t="shared" si="11"/>
        <v>341</v>
      </c>
      <c r="B344" s="105">
        <v>30</v>
      </c>
      <c r="C344" s="18" t="s">
        <v>109</v>
      </c>
      <c r="D344" s="7">
        <v>330012</v>
      </c>
      <c r="E344" s="7">
        <v>617</v>
      </c>
      <c r="F344" s="122">
        <f t="shared" si="10"/>
        <v>534.8654781199351</v>
      </c>
    </row>
    <row r="345" spans="1:6" ht="10.5" customHeight="1">
      <c r="A345" s="17">
        <f t="shared" si="11"/>
        <v>342</v>
      </c>
      <c r="B345" s="105">
        <v>55</v>
      </c>
      <c r="C345" s="18" t="s">
        <v>133</v>
      </c>
      <c r="D345" s="7">
        <v>33584</v>
      </c>
      <c r="E345" s="7">
        <v>63</v>
      </c>
      <c r="F345" s="122">
        <f t="shared" si="10"/>
        <v>533.0793650793651</v>
      </c>
    </row>
    <row r="346" spans="1:6" ht="10.5" customHeight="1">
      <c r="A346" s="17">
        <f t="shared" si="11"/>
        <v>343</v>
      </c>
      <c r="B346" s="105">
        <v>361</v>
      </c>
      <c r="C346" s="18" t="s">
        <v>433</v>
      </c>
      <c r="D346" s="7">
        <v>14911</v>
      </c>
      <c r="E346" s="7">
        <v>28</v>
      </c>
      <c r="F346" s="122">
        <f t="shared" si="10"/>
        <v>532.5357142857143</v>
      </c>
    </row>
    <row r="347" spans="1:6" ht="10.5" customHeight="1">
      <c r="A347" s="17">
        <f t="shared" si="11"/>
        <v>344</v>
      </c>
      <c r="B347" s="105">
        <v>363</v>
      </c>
      <c r="C347" s="18" t="s">
        <v>435</v>
      </c>
      <c r="D347" s="7">
        <v>50032</v>
      </c>
      <c r="E347" s="7">
        <v>94</v>
      </c>
      <c r="F347" s="122">
        <f t="shared" si="10"/>
        <v>532.2553191489362</v>
      </c>
    </row>
    <row r="348" spans="1:6" ht="10.5" customHeight="1">
      <c r="A348" s="17">
        <f t="shared" si="11"/>
        <v>345</v>
      </c>
      <c r="B348" s="105">
        <v>98</v>
      </c>
      <c r="C348" s="18" t="s">
        <v>175</v>
      </c>
      <c r="D348" s="7">
        <v>37252</v>
      </c>
      <c r="E348" s="7">
        <v>70</v>
      </c>
      <c r="F348" s="122">
        <f t="shared" si="10"/>
        <v>532.1714285714286</v>
      </c>
    </row>
    <row r="349" spans="1:6" ht="10.5" customHeight="1">
      <c r="A349" s="17">
        <f t="shared" si="11"/>
        <v>346</v>
      </c>
      <c r="B349" s="105">
        <v>299</v>
      </c>
      <c r="C349" s="18" t="s">
        <v>372</v>
      </c>
      <c r="D349" s="7">
        <v>35598</v>
      </c>
      <c r="E349" s="7">
        <v>67</v>
      </c>
      <c r="F349" s="122">
        <f t="shared" si="10"/>
        <v>531.3134328358209</v>
      </c>
    </row>
    <row r="350" spans="1:6" ht="10.5" customHeight="1">
      <c r="A350" s="17">
        <f t="shared" si="11"/>
        <v>347</v>
      </c>
      <c r="B350" s="105">
        <v>319</v>
      </c>
      <c r="C350" s="18" t="s">
        <v>392</v>
      </c>
      <c r="D350" s="7">
        <v>115003</v>
      </c>
      <c r="E350" s="7">
        <v>217</v>
      </c>
      <c r="F350" s="122">
        <f t="shared" si="10"/>
        <v>529.9677419354839</v>
      </c>
    </row>
    <row r="351" spans="1:6" ht="10.5" customHeight="1">
      <c r="A351" s="17">
        <f t="shared" si="11"/>
        <v>348</v>
      </c>
      <c r="B351" s="105">
        <v>184</v>
      </c>
      <c r="C351" s="18" t="s">
        <v>260</v>
      </c>
      <c r="D351" s="7">
        <v>6355</v>
      </c>
      <c r="E351" s="7">
        <v>12</v>
      </c>
      <c r="F351" s="122">
        <f t="shared" si="10"/>
        <v>529.5833333333334</v>
      </c>
    </row>
    <row r="352" spans="1:6" ht="10.5" customHeight="1">
      <c r="A352" s="17">
        <f t="shared" si="11"/>
        <v>349</v>
      </c>
      <c r="B352" s="105">
        <v>4</v>
      </c>
      <c r="C352" s="18" t="s">
        <v>84</v>
      </c>
      <c r="D352" s="7">
        <v>33278</v>
      </c>
      <c r="E352" s="7">
        <v>63</v>
      </c>
      <c r="F352" s="122">
        <f t="shared" si="10"/>
        <v>528.2222222222222</v>
      </c>
    </row>
    <row r="353" spans="1:6" ht="10.5" customHeight="1">
      <c r="A353" s="17">
        <f t="shared" si="11"/>
        <v>350</v>
      </c>
      <c r="B353" s="105">
        <v>165</v>
      </c>
      <c r="C353" s="18" t="s">
        <v>242</v>
      </c>
      <c r="D353" s="7">
        <v>54344</v>
      </c>
      <c r="E353" s="7">
        <v>103</v>
      </c>
      <c r="F353" s="122">
        <f t="shared" si="10"/>
        <v>527.6116504854369</v>
      </c>
    </row>
    <row r="354" spans="1:6" ht="10.5" customHeight="1">
      <c r="A354" s="17">
        <f t="shared" si="11"/>
        <v>351</v>
      </c>
      <c r="B354" s="105">
        <v>110</v>
      </c>
      <c r="C354" s="18" t="s">
        <v>187</v>
      </c>
      <c r="D354" s="7">
        <v>14210</v>
      </c>
      <c r="E354" s="7">
        <v>27</v>
      </c>
      <c r="F354" s="122">
        <f t="shared" si="10"/>
        <v>526.2962962962963</v>
      </c>
    </row>
    <row r="355" spans="1:6" ht="10.5" customHeight="1">
      <c r="A355" s="17">
        <f t="shared" si="11"/>
        <v>352</v>
      </c>
      <c r="B355" s="105">
        <v>358</v>
      </c>
      <c r="C355" s="18" t="s">
        <v>430</v>
      </c>
      <c r="D355" s="7">
        <v>45028</v>
      </c>
      <c r="E355" s="7">
        <v>86</v>
      </c>
      <c r="F355" s="122">
        <f t="shared" si="10"/>
        <v>523.5813953488372</v>
      </c>
    </row>
    <row r="356" spans="1:6" ht="10.5" customHeight="1">
      <c r="A356" s="17">
        <f t="shared" si="11"/>
        <v>353</v>
      </c>
      <c r="B356" s="105">
        <v>145</v>
      </c>
      <c r="C356" s="18" t="s">
        <v>222</v>
      </c>
      <c r="D356" s="7">
        <v>39758</v>
      </c>
      <c r="E356" s="7">
        <v>76</v>
      </c>
      <c r="F356" s="122">
        <f t="shared" si="10"/>
        <v>523.1315789473684</v>
      </c>
    </row>
    <row r="357" spans="1:6" ht="10.5" customHeight="1">
      <c r="A357" s="17">
        <f t="shared" si="11"/>
        <v>354</v>
      </c>
      <c r="B357" s="105">
        <v>279</v>
      </c>
      <c r="C357" s="18" t="s">
        <v>352</v>
      </c>
      <c r="D357" s="7">
        <v>95178</v>
      </c>
      <c r="E357" s="7">
        <v>182</v>
      </c>
      <c r="F357" s="122">
        <f t="shared" si="10"/>
        <v>522.9560439560439</v>
      </c>
    </row>
    <row r="358" spans="1:6" ht="10.5" customHeight="1">
      <c r="A358" s="17">
        <f t="shared" si="11"/>
        <v>355</v>
      </c>
      <c r="B358" s="105">
        <v>253</v>
      </c>
      <c r="C358" s="18" t="s">
        <v>74</v>
      </c>
      <c r="D358" s="7">
        <v>16178</v>
      </c>
      <c r="E358" s="7">
        <v>31</v>
      </c>
      <c r="F358" s="122">
        <f t="shared" si="10"/>
        <v>521.8709677419355</v>
      </c>
    </row>
    <row r="359" spans="1:6" ht="10.5" customHeight="1">
      <c r="A359" s="17">
        <f t="shared" si="11"/>
        <v>356</v>
      </c>
      <c r="B359" s="105">
        <v>300</v>
      </c>
      <c r="C359" s="18" t="s">
        <v>373</v>
      </c>
      <c r="D359" s="7">
        <v>37630</v>
      </c>
      <c r="E359" s="7">
        <v>73</v>
      </c>
      <c r="F359" s="122">
        <f t="shared" si="10"/>
        <v>515.4794520547945</v>
      </c>
    </row>
    <row r="360" spans="1:6" ht="10.5" customHeight="1">
      <c r="A360" s="17">
        <f t="shared" si="11"/>
        <v>357</v>
      </c>
      <c r="B360" s="105">
        <v>51</v>
      </c>
      <c r="C360" s="18" t="s">
        <v>130</v>
      </c>
      <c r="D360" s="7">
        <v>36078</v>
      </c>
      <c r="E360" s="7">
        <v>70</v>
      </c>
      <c r="F360" s="122">
        <f t="shared" si="10"/>
        <v>515.4</v>
      </c>
    </row>
    <row r="361" spans="1:6" ht="10.5" customHeight="1">
      <c r="A361" s="17">
        <f t="shared" si="11"/>
        <v>358</v>
      </c>
      <c r="B361" s="105">
        <v>248</v>
      </c>
      <c r="C361" s="18" t="s">
        <v>324</v>
      </c>
      <c r="D361" s="7">
        <v>18340</v>
      </c>
      <c r="E361" s="7">
        <v>36</v>
      </c>
      <c r="F361" s="122">
        <f t="shared" si="10"/>
        <v>509.44444444444446</v>
      </c>
    </row>
    <row r="362" spans="1:6" ht="10.5" customHeight="1">
      <c r="A362" s="17">
        <f t="shared" si="11"/>
        <v>359</v>
      </c>
      <c r="B362" s="105">
        <v>224</v>
      </c>
      <c r="C362" s="18" t="s">
        <v>300</v>
      </c>
      <c r="D362" s="7">
        <v>23756</v>
      </c>
      <c r="E362" s="7">
        <v>47</v>
      </c>
      <c r="F362" s="122">
        <f t="shared" si="10"/>
        <v>505.4468085106383</v>
      </c>
    </row>
    <row r="363" spans="1:6" ht="10.5" customHeight="1">
      <c r="A363" s="17">
        <f t="shared" si="11"/>
        <v>360</v>
      </c>
      <c r="B363" s="105">
        <v>261</v>
      </c>
      <c r="C363" s="18" t="s">
        <v>334</v>
      </c>
      <c r="D363" s="7">
        <v>45895</v>
      </c>
      <c r="E363" s="7">
        <v>91</v>
      </c>
      <c r="F363" s="122">
        <f t="shared" si="10"/>
        <v>504.34065934065933</v>
      </c>
    </row>
    <row r="364" spans="1:6" ht="10.5" customHeight="1">
      <c r="A364" s="17">
        <f t="shared" si="11"/>
        <v>361</v>
      </c>
      <c r="B364" s="105">
        <v>364</v>
      </c>
      <c r="C364" s="18" t="s">
        <v>436</v>
      </c>
      <c r="D364" s="7">
        <v>37521</v>
      </c>
      <c r="E364" s="7">
        <v>75</v>
      </c>
      <c r="F364" s="122">
        <f t="shared" si="10"/>
        <v>500.28</v>
      </c>
    </row>
    <row r="365" spans="1:6" ht="10.5" customHeight="1">
      <c r="A365" s="17">
        <f t="shared" si="11"/>
        <v>362</v>
      </c>
      <c r="B365" s="105">
        <v>237</v>
      </c>
      <c r="C365" s="18" t="s">
        <v>313</v>
      </c>
      <c r="D365" s="7">
        <v>50800</v>
      </c>
      <c r="E365" s="7">
        <v>102</v>
      </c>
      <c r="F365" s="122">
        <f t="shared" si="10"/>
        <v>498.03921568627453</v>
      </c>
    </row>
    <row r="366" spans="1:6" ht="10.5" customHeight="1">
      <c r="A366" s="17">
        <f t="shared" si="11"/>
        <v>363</v>
      </c>
      <c r="B366" s="105">
        <v>202</v>
      </c>
      <c r="C366" s="18" t="s">
        <v>278</v>
      </c>
      <c r="D366" s="7">
        <v>48275</v>
      </c>
      <c r="E366" s="7">
        <v>97</v>
      </c>
      <c r="F366" s="122">
        <f t="shared" si="10"/>
        <v>497.680412371134</v>
      </c>
    </row>
    <row r="367" spans="1:6" ht="10.5" customHeight="1">
      <c r="A367" s="17">
        <f t="shared" si="11"/>
        <v>364</v>
      </c>
      <c r="B367" s="105">
        <v>49</v>
      </c>
      <c r="C367" s="18" t="s">
        <v>128</v>
      </c>
      <c r="D367" s="7">
        <v>33311</v>
      </c>
      <c r="E367" s="7">
        <v>67</v>
      </c>
      <c r="F367" s="122">
        <f t="shared" si="10"/>
        <v>497.17910447761193</v>
      </c>
    </row>
    <row r="368" spans="1:6" ht="10.5" customHeight="1">
      <c r="A368" s="17">
        <f t="shared" si="11"/>
        <v>365</v>
      </c>
      <c r="B368" s="105">
        <v>186</v>
      </c>
      <c r="C368" s="18" t="s">
        <v>262</v>
      </c>
      <c r="D368" s="7">
        <v>43631</v>
      </c>
      <c r="E368" s="7">
        <v>88</v>
      </c>
      <c r="F368" s="122">
        <f t="shared" si="10"/>
        <v>495.8068181818182</v>
      </c>
    </row>
    <row r="369" spans="1:6" ht="10.5" customHeight="1">
      <c r="A369" s="17">
        <f t="shared" si="11"/>
        <v>366</v>
      </c>
      <c r="B369" s="105">
        <v>366</v>
      </c>
      <c r="C369" s="18" t="s">
        <v>438</v>
      </c>
      <c r="D369" s="7">
        <v>7920</v>
      </c>
      <c r="E369" s="7">
        <v>16</v>
      </c>
      <c r="F369" s="122">
        <f t="shared" si="10"/>
        <v>495</v>
      </c>
    </row>
    <row r="370" spans="1:6" ht="10.5" customHeight="1">
      <c r="A370" s="17">
        <f t="shared" si="11"/>
        <v>367</v>
      </c>
      <c r="B370" s="105">
        <v>171</v>
      </c>
      <c r="C370" s="18" t="s">
        <v>247</v>
      </c>
      <c r="D370" s="7">
        <v>77078</v>
      </c>
      <c r="E370" s="7">
        <v>156</v>
      </c>
      <c r="F370" s="122">
        <f t="shared" si="10"/>
        <v>494.0897435897436</v>
      </c>
    </row>
    <row r="371" spans="1:6" ht="10.5" customHeight="1">
      <c r="A371" s="17">
        <f t="shared" si="11"/>
        <v>368</v>
      </c>
      <c r="B371" s="105">
        <v>283</v>
      </c>
      <c r="C371" s="18" t="s">
        <v>356</v>
      </c>
      <c r="D371" s="7">
        <v>92121</v>
      </c>
      <c r="E371" s="7">
        <v>188</v>
      </c>
      <c r="F371" s="122">
        <f t="shared" si="10"/>
        <v>490.00531914893617</v>
      </c>
    </row>
    <row r="372" spans="1:6" ht="10.5" customHeight="1">
      <c r="A372" s="17">
        <f t="shared" si="11"/>
        <v>369</v>
      </c>
      <c r="B372" s="105">
        <v>130</v>
      </c>
      <c r="C372" s="18" t="s">
        <v>207</v>
      </c>
      <c r="D372" s="7">
        <v>25893</v>
      </c>
      <c r="E372" s="7">
        <v>54</v>
      </c>
      <c r="F372" s="122">
        <f t="shared" si="10"/>
        <v>479.5</v>
      </c>
    </row>
    <row r="373" spans="1:6" ht="10.5" customHeight="1">
      <c r="A373" s="17">
        <f t="shared" si="11"/>
        <v>370</v>
      </c>
      <c r="B373" s="105">
        <v>328</v>
      </c>
      <c r="C373" s="18" t="s">
        <v>401</v>
      </c>
      <c r="D373" s="7">
        <v>19175</v>
      </c>
      <c r="E373" s="7">
        <v>40</v>
      </c>
      <c r="F373" s="122">
        <f t="shared" si="10"/>
        <v>479.375</v>
      </c>
    </row>
    <row r="374" spans="1:6" ht="10.5" customHeight="1">
      <c r="A374" s="17">
        <f t="shared" si="11"/>
        <v>371</v>
      </c>
      <c r="B374" s="105">
        <v>7</v>
      </c>
      <c r="C374" s="18" t="s">
        <v>87</v>
      </c>
      <c r="D374" s="7">
        <v>14306</v>
      </c>
      <c r="E374" s="7">
        <v>30</v>
      </c>
      <c r="F374" s="122">
        <f t="shared" si="10"/>
        <v>476.8666666666667</v>
      </c>
    </row>
    <row r="375" spans="1:6" ht="10.5" customHeight="1">
      <c r="A375" s="17">
        <f t="shared" si="11"/>
        <v>372</v>
      </c>
      <c r="B375" s="105">
        <v>27</v>
      </c>
      <c r="C375" s="18" t="s">
        <v>107</v>
      </c>
      <c r="D375" s="7">
        <v>41370</v>
      </c>
      <c r="E375" s="7">
        <v>87</v>
      </c>
      <c r="F375" s="122">
        <f t="shared" si="10"/>
        <v>475.51724137931035</v>
      </c>
    </row>
    <row r="376" spans="1:6" ht="10.5" customHeight="1">
      <c r="A376" s="17">
        <f t="shared" si="11"/>
        <v>373</v>
      </c>
      <c r="B376" s="105">
        <v>25</v>
      </c>
      <c r="C376" s="18" t="s">
        <v>105</v>
      </c>
      <c r="D376" s="7">
        <v>34223</v>
      </c>
      <c r="E376" s="7">
        <v>72</v>
      </c>
      <c r="F376" s="122">
        <f t="shared" si="10"/>
        <v>475.31944444444446</v>
      </c>
    </row>
    <row r="377" spans="1:6" ht="10.5" customHeight="1">
      <c r="A377" s="17">
        <f t="shared" si="11"/>
        <v>374</v>
      </c>
      <c r="B377" s="105">
        <v>84</v>
      </c>
      <c r="C377" s="18" t="s">
        <v>162</v>
      </c>
      <c r="D377" s="7">
        <v>25622</v>
      </c>
      <c r="E377" s="7">
        <v>54</v>
      </c>
      <c r="F377" s="122">
        <f t="shared" si="10"/>
        <v>474.48148148148147</v>
      </c>
    </row>
    <row r="378" spans="1:6" ht="10.5" customHeight="1">
      <c r="A378" s="17">
        <f t="shared" si="11"/>
        <v>375</v>
      </c>
      <c r="B378" s="105">
        <v>309</v>
      </c>
      <c r="C378" s="18" t="s">
        <v>382</v>
      </c>
      <c r="D378" s="7">
        <v>8509</v>
      </c>
      <c r="E378" s="7">
        <v>18</v>
      </c>
      <c r="F378" s="122">
        <f t="shared" si="10"/>
        <v>472.72222222222223</v>
      </c>
    </row>
    <row r="379" spans="1:6" ht="10.5" customHeight="1">
      <c r="A379" s="17">
        <f t="shared" si="11"/>
        <v>376</v>
      </c>
      <c r="B379" s="105">
        <v>269</v>
      </c>
      <c r="C379" s="18" t="s">
        <v>342</v>
      </c>
      <c r="D379" s="7">
        <v>51725</v>
      </c>
      <c r="E379" s="7">
        <v>110</v>
      </c>
      <c r="F379" s="122">
        <f t="shared" si="10"/>
        <v>470.22727272727275</v>
      </c>
    </row>
    <row r="380" spans="1:6" ht="10.5" customHeight="1">
      <c r="A380" s="17">
        <f t="shared" si="11"/>
        <v>377</v>
      </c>
      <c r="B380" s="105">
        <v>129</v>
      </c>
      <c r="C380" s="18" t="s">
        <v>206</v>
      </c>
      <c r="D380" s="7">
        <v>7278</v>
      </c>
      <c r="E380" s="7">
        <v>16</v>
      </c>
      <c r="F380" s="122">
        <f t="shared" si="10"/>
        <v>454.875</v>
      </c>
    </row>
    <row r="381" spans="1:6" ht="10.5" customHeight="1">
      <c r="A381" s="17">
        <f t="shared" si="11"/>
        <v>378</v>
      </c>
      <c r="B381" s="105">
        <v>256</v>
      </c>
      <c r="C381" s="18" t="s">
        <v>329</v>
      </c>
      <c r="D381" s="7">
        <v>75935</v>
      </c>
      <c r="E381" s="7">
        <v>175</v>
      </c>
      <c r="F381" s="122">
        <f t="shared" si="10"/>
        <v>433.9142857142857</v>
      </c>
    </row>
    <row r="382" spans="1:6" ht="10.5" customHeight="1">
      <c r="A382" s="17">
        <f t="shared" si="11"/>
        <v>379</v>
      </c>
      <c r="B382" s="105">
        <v>239</v>
      </c>
      <c r="C382" s="18" t="s">
        <v>315</v>
      </c>
      <c r="D382" s="7">
        <v>56850</v>
      </c>
      <c r="E382" s="7">
        <v>132</v>
      </c>
      <c r="F382" s="122">
        <f t="shared" si="10"/>
        <v>430.6818181818182</v>
      </c>
    </row>
    <row r="383" spans="1:6" s="36" customFormat="1" ht="10.5" customHeight="1">
      <c r="A383" s="95" t="s">
        <v>7</v>
      </c>
      <c r="B383" s="93" t="s">
        <v>7</v>
      </c>
      <c r="C383" s="48" t="s">
        <v>6</v>
      </c>
      <c r="D383" s="58">
        <f>SUM(D4:D382)</f>
        <v>21826619</v>
      </c>
      <c r="E383" s="58">
        <f>SUM(E4:E382)</f>
        <v>37317</v>
      </c>
      <c r="F383" s="70" t="s">
        <v>10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8267716535433072" bottom="0.4724409448818898" header="0.35433070866141736" footer="0.2755905511811024"/>
  <pageSetup firstPageNumber="30" useFirstPageNumber="1" horizontalDpi="1200" verticalDpi="1200" orientation="portrait" paperSize="9" r:id="rId1"/>
  <headerFooter alignWithMargins="0">
    <oddHeader xml:space="preserve">&amp;LTabela 20. Zestawienie kwot dofinansowań do turnusów rehabilitacyjnych oraz liczby osób niepełnosprawnych, które otrzymały dofinansowanie - dzieci i młodzież wraz z opiekunami.  </oddHead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*.*</cp:lastModifiedBy>
  <cp:lastPrinted>2007-03-22T08:32:27Z</cp:lastPrinted>
  <dcterms:created xsi:type="dcterms:W3CDTF">2001-03-23T08:52:09Z</dcterms:created>
  <dcterms:modified xsi:type="dcterms:W3CDTF">2008-03-12T12:41:24Z</dcterms:modified>
  <cp:category/>
  <cp:version/>
  <cp:contentType/>
  <cp:contentStatus/>
</cp:coreProperties>
</file>